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ppr-my.sharepoint.com/personal/perez_m_jp_pr_gov/Documents/Backup Maggie/Año 2021/Análisis Económico/Publicaciones/Ingreso y Producto 2020/"/>
    </mc:Choice>
  </mc:AlternateContent>
  <xr:revisionPtr revIDLastSave="72" documentId="8_{FA6C844A-25C9-4AB4-B7F5-387FE43D86D1}" xr6:coauthVersionLast="46" xr6:coauthVersionMax="46" xr10:uidLastSave="{76FB8821-50CC-4350-B046-4FC58EF9AC59}"/>
  <bookViews>
    <workbookView xWindow="-110" yWindow="-110" windowWidth="19420" windowHeight="10420" xr2:uid="{00000000-000D-0000-FFFF-FFFF00000000}"/>
  </bookViews>
  <sheets>
    <sheet name="INGRESO Y PRODUCTO" sheetId="81" r:id="rId1"/>
    <sheet name="INSTRUCCIONES-INSTRUCTIONS" sheetId="82" r:id="rId2"/>
    <sheet name="ÍNDICE-INDEX" sheetId="83" r:id="rId3"/>
    <sheet name="tabla 1" sheetId="60" r:id="rId4"/>
    <sheet name="tabla 2 " sheetId="48" r:id="rId5"/>
    <sheet name="tabla 3 " sheetId="49" r:id="rId6"/>
    <sheet name="tabla 4" sheetId="43" r:id="rId7"/>
    <sheet name="tabla 5" sheetId="80" r:id="rId8"/>
    <sheet name="tabla 6 " sheetId="45" r:id="rId9"/>
    <sheet name="tabla 7" sheetId="46" r:id="rId10"/>
    <sheet name="tabla 8" sheetId="55" r:id="rId11"/>
    <sheet name="tabla 9 " sheetId="57" r:id="rId12"/>
    <sheet name="tabla 10" sheetId="67" r:id="rId13"/>
    <sheet name="tabla 11 " sheetId="77" r:id="rId14"/>
    <sheet name="tabla 12 " sheetId="78" r:id="rId15"/>
    <sheet name="tabla 13" sheetId="33" r:id="rId16"/>
    <sheet name="tabla 14" sheetId="58" r:id="rId17"/>
    <sheet name="tabla 15" sheetId="59" r:id="rId18"/>
    <sheet name="tabla 16" sheetId="79" r:id="rId19"/>
    <sheet name="tabla 17" sheetId="20" r:id="rId20"/>
    <sheet name="tabla 18" sheetId="61" r:id="rId21"/>
    <sheet name="cuenta 1" sheetId="72" r:id="rId22"/>
    <sheet name="cuenta 2" sheetId="73" r:id="rId23"/>
    <sheet name="cuenta 3 " sheetId="74" r:id="rId24"/>
    <sheet name="cuenta 4" sheetId="75" r:id="rId25"/>
    <sheet name="cuenta 5" sheetId="76" r:id="rId26"/>
  </sheets>
  <externalReferences>
    <externalReference r:id="rId27"/>
  </externalReferences>
  <definedNames>
    <definedName name="_xlnm._FilterDatabase" localSheetId="15" hidden="1">'tabla 13'!$C$1:$H$1236</definedName>
    <definedName name="_xlnm.Print_Area" localSheetId="21">'cuenta 1'!$A$1:$O$136</definedName>
    <definedName name="_xlnm.Print_Area" localSheetId="22">'cuenta 2'!$A$1:$O$117</definedName>
    <definedName name="_xlnm.Print_Area" localSheetId="23">'cuenta 3 '!$A$1:$O$116</definedName>
    <definedName name="_xlnm.Print_Area" localSheetId="24">'cuenta 4'!$A$1:$O$134</definedName>
    <definedName name="_xlnm.Print_Area" localSheetId="25">'cuenta 5'!$A$1:$O$100</definedName>
    <definedName name="_xlnm.Print_Area" localSheetId="3">'tabla 1'!$A$1:$L$102</definedName>
    <definedName name="_xlnm.Print_Area" localSheetId="12">'tabla 10'!$A$1:$N$265</definedName>
    <definedName name="_xlnm.Print_Area" localSheetId="13">'tabla 11 '!$A$1:$M$53</definedName>
    <definedName name="_xlnm.Print_Area" localSheetId="14">'tabla 12 '!$A$1:$N$169</definedName>
    <definedName name="_xlnm.Print_Area" localSheetId="15">'tabla 13'!$A$1:$N$1211</definedName>
    <definedName name="_xlnm.Print_Area" localSheetId="16">'tabla 14'!$A$1:$L$61</definedName>
    <definedName name="_xlnm.Print_Area" localSheetId="18">'tabla 16'!$A$1:$M$62</definedName>
    <definedName name="_xlnm.Print_Area" localSheetId="19">'tabla 17'!$A$1:$L$42</definedName>
    <definedName name="_xlnm.Print_Area" localSheetId="5">'tabla 3 '!$A$1:$L$59</definedName>
    <definedName name="_xlnm.Print_Area" localSheetId="6">'tabla 4'!$A$1:$L$56</definedName>
    <definedName name="_xlnm.Print_Area" localSheetId="7">'tabla 5'!$A$1:$L$61</definedName>
    <definedName name="_xlnm.Print_Area" localSheetId="8">'tabla 6 '!$A$1:$L$61</definedName>
    <definedName name="_xlnm.Print_Area" localSheetId="10">'tabla 8'!$A$1:$L$50</definedName>
    <definedName name="_xlnm.Print_Area" localSheetId="11">'tabla 9 '!$A$1:$M$91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83" l="1"/>
  <c r="A5" i="83"/>
  <c r="A91" i="83"/>
  <c r="A92" i="83"/>
  <c r="A93" i="83"/>
  <c r="A83" i="83"/>
  <c r="A84" i="83"/>
  <c r="A85" i="83"/>
  <c r="A81" i="83"/>
  <c r="A80" i="83"/>
  <c r="A79" i="83"/>
  <c r="A77" i="83"/>
  <c r="A76" i="83"/>
  <c r="A75" i="83"/>
  <c r="A73" i="83"/>
  <c r="A72" i="83"/>
  <c r="A71" i="83"/>
  <c r="A69" i="83"/>
  <c r="A68" i="83"/>
  <c r="A67" i="83"/>
  <c r="A65" i="83"/>
  <c r="A64" i="83"/>
  <c r="A63" i="83"/>
  <c r="A61" i="83"/>
  <c r="A60" i="83"/>
  <c r="A59" i="83"/>
  <c r="A57" i="83"/>
  <c r="A56" i="83"/>
  <c r="A55" i="83"/>
  <c r="A53" i="83"/>
  <c r="A52" i="83"/>
  <c r="A51" i="83"/>
  <c r="A49" i="83"/>
  <c r="A48" i="83"/>
  <c r="A47" i="83"/>
  <c r="A45" i="83"/>
  <c r="A44" i="83"/>
  <c r="A43" i="83"/>
  <c r="A41" i="83"/>
  <c r="A40" i="83"/>
  <c r="A39" i="83"/>
  <c r="A37" i="83"/>
  <c r="A36" i="83"/>
  <c r="A35" i="83"/>
  <c r="A33" i="83"/>
  <c r="A32" i="83"/>
  <c r="A31" i="83"/>
  <c r="A29" i="83"/>
  <c r="A28" i="83"/>
  <c r="A27" i="83"/>
  <c r="A25" i="83"/>
  <c r="A24" i="83"/>
  <c r="A23" i="83"/>
  <c r="A21" i="83"/>
  <c r="A20" i="83"/>
  <c r="A19" i="83"/>
  <c r="A17" i="83"/>
  <c r="A16" i="83"/>
  <c r="A15" i="83"/>
  <c r="A13" i="83"/>
  <c r="A12" i="83"/>
  <c r="A11" i="83"/>
  <c r="A9" i="83"/>
  <c r="A7" i="83"/>
  <c r="A4" i="83"/>
  <c r="E42" i="49"/>
  <c r="E36" i="49"/>
</calcChain>
</file>

<file path=xl/sharedStrings.xml><?xml version="1.0" encoding="utf-8"?>
<sst xmlns="http://schemas.openxmlformats.org/spreadsheetml/2006/main" count="5580" uniqueCount="2263">
  <si>
    <t xml:space="preserve">TABLA 1 - SERIES SELECCIONADAS DE INGRESO Y PRODUCTO, TOTAL Y PER CAPITA: AÑOS FISCALES </t>
  </si>
  <si>
    <t xml:space="preserve">TABLE 1 - SELECTED SERIES OF INCOME AND PRODUCT, TOTAL AND PER CAPITA: FISCAL YEARS </t>
  </si>
  <si>
    <t xml:space="preserve"> </t>
  </si>
  <si>
    <t>2018r</t>
  </si>
  <si>
    <t>2019r</t>
  </si>
  <si>
    <t>2020p</t>
  </si>
  <si>
    <t xml:space="preserve">  </t>
  </si>
  <si>
    <t xml:space="preserve">    Total a precios corrientes</t>
  </si>
  <si>
    <t xml:space="preserve">           Total in current dollars</t>
  </si>
  <si>
    <t xml:space="preserve">         (En millones de dólares)</t>
  </si>
  <si>
    <t xml:space="preserve">                (In millions of dollars)</t>
  </si>
  <si>
    <t>Producto bruto</t>
  </si>
  <si>
    <t xml:space="preserve">      Gross product</t>
  </si>
  <si>
    <t>Ingreso neto</t>
  </si>
  <si>
    <t xml:space="preserve">      Net income</t>
  </si>
  <si>
    <t>Ingreso personal</t>
  </si>
  <si>
    <t xml:space="preserve">      Personal income</t>
  </si>
  <si>
    <t>Ingreso personal disponible</t>
  </si>
  <si>
    <t xml:space="preserve">      Disposable personal income</t>
  </si>
  <si>
    <t>Gastos de consumo personal</t>
  </si>
  <si>
    <t xml:space="preserve">      Personal consumption expenditures</t>
  </si>
  <si>
    <t>Producto interno bruto</t>
  </si>
  <si>
    <t xml:space="preserve">      Gross domestic product</t>
  </si>
  <si>
    <t>Inversión interna bruta de capital fijo</t>
  </si>
  <si>
    <t xml:space="preserve">      Gross domestic fixed investment</t>
  </si>
  <si>
    <t xml:space="preserve">   Total a precios constantes de 1954</t>
  </si>
  <si>
    <t xml:space="preserve">          Total at constant 1954 dollars</t>
  </si>
  <si>
    <t xml:space="preserve">        (En millones de dólares)</t>
  </si>
  <si>
    <t>Ingreso personal (1)</t>
  </si>
  <si>
    <t xml:space="preserve">      Personal income (1)</t>
  </si>
  <si>
    <t>Ingreso personal disponible (1)</t>
  </si>
  <si>
    <t xml:space="preserve">      Disposable personal income (1)</t>
  </si>
  <si>
    <t xml:space="preserve">      Personal consumption expenditures </t>
  </si>
  <si>
    <t xml:space="preserve">    Per cápita a precios corrientes</t>
  </si>
  <si>
    <t xml:space="preserve">          Per capita at current dollars</t>
  </si>
  <si>
    <t xml:space="preserve">         (En dólares) </t>
  </si>
  <si>
    <t xml:space="preserve">               (In dollars)</t>
  </si>
  <si>
    <t xml:space="preserve">    Per cápita a precios constantes</t>
  </si>
  <si>
    <t xml:space="preserve">          Per capita at constant</t>
  </si>
  <si>
    <t xml:space="preserve">        de 1954 (En dólares)</t>
  </si>
  <si>
    <t xml:space="preserve">               1954  dollars (In dollars)</t>
  </si>
  <si>
    <t xml:space="preserve">      (Continúa - Continue)</t>
  </si>
  <si>
    <t>TABLA 1 - SERIES SELECCIONADAS DE INGRESO Y PRODUCTO, TOTAL Y PER CAPITA: AÑOS FISCALES  (CONT.)</t>
  </si>
  <si>
    <t xml:space="preserve">TABLE 1 - SELECTED SERIES OF INCOME AND PRODUCT, TOTAL AND PER CAPITA: FISCAL YEARS (CONT.) </t>
  </si>
  <si>
    <t xml:space="preserve">     Otras estadísticas</t>
  </si>
  <si>
    <t xml:space="preserve">         Other statistics</t>
  </si>
  <si>
    <t>Crecimiento en el producto bruto (%)</t>
  </si>
  <si>
    <t xml:space="preserve">      Increase in gross product (%)</t>
  </si>
  <si>
    <t xml:space="preserve">   A precios corrientes</t>
  </si>
  <si>
    <t xml:space="preserve">         In current prices</t>
  </si>
  <si>
    <t xml:space="preserve">   A precios constantes</t>
  </si>
  <si>
    <t xml:space="preserve">         In constant prices</t>
  </si>
  <si>
    <t>Ingreso promedio por familia (2)</t>
  </si>
  <si>
    <t xml:space="preserve">      Average family income (2)</t>
  </si>
  <si>
    <t xml:space="preserve">    (En dólares)</t>
  </si>
  <si>
    <t xml:space="preserve">         (In dollars)</t>
  </si>
  <si>
    <t xml:space="preserve">   A precios corrientes </t>
  </si>
  <si>
    <t xml:space="preserve">          In current dollars </t>
  </si>
  <si>
    <t xml:space="preserve">   A precios constantes de 1954</t>
  </si>
  <si>
    <t xml:space="preserve">          In constant 1954 dollars</t>
  </si>
  <si>
    <t>Número promedio de personas</t>
  </si>
  <si>
    <t xml:space="preserve">      Average number of persons</t>
  </si>
  <si>
    <t xml:space="preserve"> por familia</t>
  </si>
  <si>
    <t xml:space="preserve">       per family</t>
  </si>
  <si>
    <t xml:space="preserve">   </t>
  </si>
  <si>
    <t>Sueldos y jornales</t>
  </si>
  <si>
    <t xml:space="preserve">      Salaries and wages</t>
  </si>
  <si>
    <t xml:space="preserve">     (En millones de dólares)</t>
  </si>
  <si>
    <t xml:space="preserve">          (In millions of dollars)</t>
  </si>
  <si>
    <t>Empleo, total</t>
  </si>
  <si>
    <t xml:space="preserve">      Employment, total</t>
  </si>
  <si>
    <t xml:space="preserve">    (En miles de personas) (3)</t>
  </si>
  <si>
    <t xml:space="preserve">          (In thousands of persons) (3)</t>
  </si>
  <si>
    <t>Productividad (En dólares) (4)</t>
  </si>
  <si>
    <t xml:space="preserve">      Productivity (In dollars) (4)</t>
  </si>
  <si>
    <t xml:space="preserve">Indice de precios al consumidor </t>
  </si>
  <si>
    <t xml:space="preserve">      Consumer's price index </t>
  </si>
  <si>
    <t>para todas las familias (5)</t>
  </si>
  <si>
    <t xml:space="preserve">       for all families (5)</t>
  </si>
  <si>
    <t xml:space="preserve">   Tasa de inflación </t>
  </si>
  <si>
    <t xml:space="preserve">         Inflation Rate </t>
  </si>
  <si>
    <t>Población (En miles de personas) (6)</t>
  </si>
  <si>
    <t xml:space="preserve">      Population (In thousands of persons) (6)</t>
  </si>
  <si>
    <t>(1) Deflacionado por el índice implícito de precios para deflacionar los gastos de consumo personal.</t>
  </si>
  <si>
    <t>(3) Departamento del Trabajo y Recursos Humanos, Negociado de Estadísticas, Encuesta de Vivienda.</t>
  </si>
  <si>
    <t>(4) Se obtiene dividiendo el producto interno bruto a precios constantes entre el empleo total.</t>
  </si>
  <si>
    <t>(5) Dic. 2006=100.</t>
  </si>
  <si>
    <t>(6) Promedio de los estimados de la población al principio y al final del año fiscal.  Datos intercensales</t>
  </si>
  <si>
    <t>  (6) Average of population estimates at the beginning and end of the fiscal year.    Intercensal data</t>
  </si>
  <si>
    <t xml:space="preserve">      Fuente: Junta de Planificación, Programa de Planificación Económica y Social,</t>
  </si>
  <si>
    <t xml:space="preserve">       Source: Puerto Rico Planning Board,  Economic and Social Planning Program, </t>
  </si>
  <si>
    <t xml:space="preserve">                    Subprograma de Análisis Económico.</t>
  </si>
  <si>
    <t xml:space="preserve">                      Economic Analysis Subprogram.</t>
  </si>
  <si>
    <t xml:space="preserve">TABLA 2 - PRODUCTO BRUTO: AÑOS FISCALES </t>
  </si>
  <si>
    <t xml:space="preserve">TABLE 2 - GROSS PRODUCT: FISCAL YEARS </t>
  </si>
  <si>
    <t xml:space="preserve"> (En millones de dólares - In millions of dollars)</t>
  </si>
  <si>
    <t xml:space="preserve">  PRODUCTO BRUTO</t>
  </si>
  <si>
    <t xml:space="preserve">       GROSS PRODUCT</t>
  </si>
  <si>
    <t xml:space="preserve">   Artículos duraderos</t>
  </si>
  <si>
    <t xml:space="preserve">         Durable goods</t>
  </si>
  <si>
    <t xml:space="preserve">   Artículos no duraderos</t>
  </si>
  <si>
    <t xml:space="preserve">         Nondurable goods</t>
  </si>
  <si>
    <t xml:space="preserve">   Servicios</t>
  </si>
  <si>
    <t xml:space="preserve">         Services</t>
  </si>
  <si>
    <t>Gastos de consumo del gobierno</t>
  </si>
  <si>
    <t xml:space="preserve">      Government consumption expenditures</t>
  </si>
  <si>
    <t xml:space="preserve">   Central (1)</t>
  </si>
  <si>
    <t xml:space="preserve">         Central (1)</t>
  </si>
  <si>
    <t xml:space="preserve">   Municipios</t>
  </si>
  <si>
    <t xml:space="preserve">         Municipios</t>
  </si>
  <si>
    <t>Inversión interna bruta, total</t>
  </si>
  <si>
    <t xml:space="preserve">      Gross domestic investment, total</t>
  </si>
  <si>
    <t xml:space="preserve">   Cambio en inventarios</t>
  </si>
  <si>
    <t xml:space="preserve">         Change in inventories</t>
  </si>
  <si>
    <t xml:space="preserve">   Inversión interna bruta de</t>
  </si>
  <si>
    <t xml:space="preserve">         Gross domestic fixed </t>
  </si>
  <si>
    <t xml:space="preserve">    capital fijo</t>
  </si>
  <si>
    <t xml:space="preserve">          investment</t>
  </si>
  <si>
    <t xml:space="preserve">      Construcción</t>
  </si>
  <si>
    <t xml:space="preserve">            Construction</t>
  </si>
  <si>
    <t xml:space="preserve">        Empresas privadas</t>
  </si>
  <si>
    <t xml:space="preserve">              Private enterprises</t>
  </si>
  <si>
    <t xml:space="preserve">        Empresas públicas</t>
  </si>
  <si>
    <t xml:space="preserve">              Public enterprises</t>
  </si>
  <si>
    <t xml:space="preserve">        Gobierno</t>
  </si>
  <si>
    <t xml:space="preserve">              Government</t>
  </si>
  <si>
    <t xml:space="preserve">          Central  (1)</t>
  </si>
  <si>
    <t xml:space="preserve">                Central  (1)</t>
  </si>
  <si>
    <t xml:space="preserve">          Municipios</t>
  </si>
  <si>
    <t xml:space="preserve">                Municipios</t>
  </si>
  <si>
    <t xml:space="preserve">      Maquinaria y equipo</t>
  </si>
  <si>
    <t xml:space="preserve">            Machinery and equipment</t>
  </si>
  <si>
    <t xml:space="preserve">        Empresas públicas </t>
  </si>
  <si>
    <t xml:space="preserve">              Public enterprises </t>
  </si>
  <si>
    <t>Ventas netas al resto del mundo</t>
  </si>
  <si>
    <t xml:space="preserve">      Net sales to the rest of the world</t>
  </si>
  <si>
    <t xml:space="preserve">   Ventas al resto del mundo</t>
  </si>
  <si>
    <t xml:space="preserve">         Sales to the rest of the world</t>
  </si>
  <si>
    <t xml:space="preserve">      Gobierno Federal</t>
  </si>
  <si>
    <t xml:space="preserve">            Federal government</t>
  </si>
  <si>
    <t xml:space="preserve">      Otros no residentes</t>
  </si>
  <si>
    <t xml:space="preserve">            Other nonresidents</t>
  </si>
  <si>
    <t xml:space="preserve">   Compras al resto del mundo</t>
  </si>
  <si>
    <t xml:space="preserve">         Purchases from the rest of the world</t>
  </si>
  <si>
    <t>r-  Cifras revisadas.</t>
  </si>
  <si>
    <t>r-   Revised figures.</t>
  </si>
  <si>
    <t>p- Cifras preliminares.</t>
  </si>
  <si>
    <t>p-  Preliminary figures.</t>
  </si>
  <si>
    <t>(  ) Cifras negativas.</t>
  </si>
  <si>
    <t>(  )  Negative figures.</t>
  </si>
  <si>
    <t>(1) Incluye las agencias, la Universidad de Puerto Rico, la Corporación del Fondo</t>
  </si>
  <si>
    <t>(1) Includes agencies, the University of Puerto Rico, the State Insurance Fund</t>
  </si>
  <si>
    <t xml:space="preserve">      del Seguro del Estado y la Autoridad de Carreteras y Transportación.</t>
  </si>
  <si>
    <t xml:space="preserve">      Corporation, and the Highway and Transportation Authority.</t>
  </si>
  <si>
    <t xml:space="preserve"> Fuente: Junta de Planificación, Programa de Planificación Económica y Social,</t>
  </si>
  <si>
    <t xml:space="preserve">   Source: Puerto Rico Planning Board, Economic and Social Planning Program, </t>
  </si>
  <si>
    <t xml:space="preserve">              Subprograma de Análisis Económico.</t>
  </si>
  <si>
    <t xml:space="preserve">                 Economic Analysis Subprogram.</t>
  </si>
  <si>
    <t xml:space="preserve"> TABLA 3 - PRODUCTO BRUTO A PRECIOS CONSTANTES DE 1954: AÑOS FISCALES </t>
  </si>
  <si>
    <t xml:space="preserve"> TABLE 3 - GROSS PRODUCT AT CONSTANT 1954 DOLLARS: FISCAL YEARS </t>
  </si>
  <si>
    <t xml:space="preserve">    PRODUCTO BRUTO</t>
  </si>
  <si>
    <t xml:space="preserve">         GROSS PRODUCT</t>
  </si>
  <si>
    <t xml:space="preserve">      Government consumption expenditure</t>
  </si>
  <si>
    <t xml:space="preserve">   Central  (1)</t>
  </si>
  <si>
    <t xml:space="preserve">         Central  (1)</t>
  </si>
  <si>
    <t xml:space="preserve">                 Central  (1)</t>
  </si>
  <si>
    <t xml:space="preserve">                 Municipios</t>
  </si>
  <si>
    <t xml:space="preserve">           Federal government</t>
  </si>
  <si>
    <t xml:space="preserve">           Other nonresidents</t>
  </si>
  <si>
    <t xml:space="preserve"> r-   Cifras revisadas.</t>
  </si>
  <si>
    <t xml:space="preserve"> p-  Cifras preliminares.</t>
  </si>
  <si>
    <t xml:space="preserve"> (  )  Cifras negativas.</t>
  </si>
  <si>
    <t xml:space="preserve"> (1) Incluye las agencias, la Universidad de Puerto Rico,</t>
  </si>
  <si>
    <t>(1) Includes agencies, the University of Puerto Rico,</t>
  </si>
  <si>
    <t xml:space="preserve">       la Corporación del Fondo del Seguro del Estado</t>
  </si>
  <si>
    <t xml:space="preserve">      the State Insurance Fund Corporation,</t>
  </si>
  <si>
    <t xml:space="preserve">       y la Autoridad de Carreteras y Transportación.</t>
  </si>
  <si>
    <t xml:space="preserve">      and the Highway and Transportation Authority.</t>
  </si>
  <si>
    <t xml:space="preserve"> Source:  Puerto Rico Planning Board, Economic and Social Planning Program, </t>
  </si>
  <si>
    <t xml:space="preserve">                Economic Analysis Subprogram.</t>
  </si>
  <si>
    <t xml:space="preserve">TABLA 4 - ÍNDICES IMPLÍCITOS DE PRECIOS  PARA DEFLACIONAR EL PRODUCTO BRUTO: AÑOS FISCALES </t>
  </si>
  <si>
    <t xml:space="preserve">TABLE 4 - IMPLICIT PRICE DEFLATORS FOR GROSS PRODUCT: FISCAL YEARS </t>
  </si>
  <si>
    <t>(En números índices - In index numbers: 1954 = 100)</t>
  </si>
  <si>
    <t xml:space="preserve">    ---</t>
  </si>
  <si>
    <t xml:space="preserve">         Change in inventories </t>
  </si>
  <si>
    <t xml:space="preserve">          Central (1)</t>
  </si>
  <si>
    <t xml:space="preserve">                Central (1)</t>
  </si>
  <si>
    <t xml:space="preserve">           Machinery and equipment</t>
  </si>
  <si>
    <t xml:space="preserve">      Net sales of goods and services</t>
  </si>
  <si>
    <t xml:space="preserve">      Gobierno federal</t>
  </si>
  <si>
    <t xml:space="preserve">   r- Cifras revisadas.</t>
  </si>
  <si>
    <t xml:space="preserve"> r-  Revised figures.</t>
  </si>
  <si>
    <t xml:space="preserve">   p- Cifras preliminares.</t>
  </si>
  <si>
    <t xml:space="preserve"> p- Preliminary figures.</t>
  </si>
  <si>
    <t xml:space="preserve">  (1) Incluye las agencias, la Universidad de Puerto Rico, la Corporación </t>
  </si>
  <si>
    <t xml:space="preserve">        del Fondo del Seguro del Estado y la Autoridad de Carreteras y Transportación.</t>
  </si>
  <si>
    <t xml:space="preserve">  Fuente: Junta de Planificación, Programa de Planificación Económica y Social,</t>
  </si>
  <si>
    <t xml:space="preserve">  Source:  Puerto Rico Planning Board, Economic and Social Planning Program, </t>
  </si>
  <si>
    <t xml:space="preserve">               Subprograma de Análisis Económico.</t>
  </si>
  <si>
    <t>TABLA 5- GASTOS DE CONSUMO PERSONAL POR GRUPOS SELECCIONADOS DE PRODUCTO : AÑOS FISCALES</t>
  </si>
  <si>
    <t xml:space="preserve">TABLE 5 - PERSONAL CONSUMPTION EXPENDITURES  BY SELECTED  GROUPS OF PRODUCT: FISCAL YEARS </t>
  </si>
  <si>
    <t>(En millones de dólares - In millions of dollars)</t>
  </si>
  <si>
    <t xml:space="preserve">       GASTOS DE CONSUMO</t>
  </si>
  <si>
    <t xml:space="preserve">   PERSONAL CONSUMPTION</t>
  </si>
  <si>
    <t xml:space="preserve">           PERSONAL</t>
  </si>
  <si>
    <t xml:space="preserve">       EXPENDITURES</t>
  </si>
  <si>
    <t>Bienes duraderos</t>
  </si>
  <si>
    <t xml:space="preserve">     Durable goods</t>
  </si>
  <si>
    <t xml:space="preserve">    Automóviles</t>
  </si>
  <si>
    <t xml:space="preserve">        Automobiles</t>
  </si>
  <si>
    <t xml:space="preserve">    Gomas, tubos, baterías y </t>
  </si>
  <si>
    <t xml:space="preserve">        Tires, tubes, batteries, and </t>
  </si>
  <si>
    <t xml:space="preserve">     accesorios</t>
  </si>
  <si>
    <t xml:space="preserve">        accesories</t>
  </si>
  <si>
    <t xml:space="preserve">    Muebles</t>
  </si>
  <si>
    <t xml:space="preserve">        Furniture</t>
  </si>
  <si>
    <t xml:space="preserve">    Enseres eléctricos</t>
  </si>
  <si>
    <t xml:space="preserve">        Electrical appliances</t>
  </si>
  <si>
    <t xml:space="preserve">    Equipo del hogar</t>
  </si>
  <si>
    <t xml:space="preserve">        Household equipment</t>
  </si>
  <si>
    <t xml:space="preserve">    Otros bienes duraderos</t>
  </si>
  <si>
    <t xml:space="preserve">        Other durable goods</t>
  </si>
  <si>
    <t>Bienes no duraderos</t>
  </si>
  <si>
    <t xml:space="preserve">     Nondurable goods</t>
  </si>
  <si>
    <t xml:space="preserve">    Alimentos</t>
  </si>
  <si>
    <t xml:space="preserve">        Food</t>
  </si>
  <si>
    <t xml:space="preserve">       Carnes y otros productos</t>
  </si>
  <si>
    <t xml:space="preserve">           Meat and other products</t>
  </si>
  <si>
    <t xml:space="preserve">       Leche y relacionados</t>
  </si>
  <si>
    <t xml:space="preserve">           Milk and related products</t>
  </si>
  <si>
    <t xml:space="preserve">       Frutas y vegetales</t>
  </si>
  <si>
    <t xml:space="preserve">           Fruits and vegetables</t>
  </si>
  <si>
    <t xml:space="preserve">       Bebidas no alcohólicas</t>
  </si>
  <si>
    <t xml:space="preserve">           Soft drinks</t>
  </si>
  <si>
    <t xml:space="preserve">       Otros</t>
  </si>
  <si>
    <t xml:space="preserve">           Others</t>
  </si>
  <si>
    <t xml:space="preserve">    Bebidas alcohólicas</t>
  </si>
  <si>
    <t xml:space="preserve">        Alcoholic beverages</t>
  </si>
  <si>
    <t xml:space="preserve">    Productos de tabaco</t>
  </si>
  <si>
    <t xml:space="preserve">        Tobacco products</t>
  </si>
  <si>
    <t xml:space="preserve">    Ropa y calzado</t>
  </si>
  <si>
    <t xml:space="preserve">        Clothing and footwear</t>
  </si>
  <si>
    <t xml:space="preserve">    Productos medicinales y </t>
  </si>
  <si>
    <t xml:space="preserve">        Drugs and </t>
  </si>
  <si>
    <t xml:space="preserve">    farmaceúticos</t>
  </si>
  <si>
    <t xml:space="preserve">        preparations</t>
  </si>
  <si>
    <t xml:space="preserve">   Gasolina y aceite</t>
  </si>
  <si>
    <t xml:space="preserve">       Gasoline and oil</t>
  </si>
  <si>
    <t xml:space="preserve">   Artículos de tocador</t>
  </si>
  <si>
    <t xml:space="preserve">        Toilet articles</t>
  </si>
  <si>
    <t xml:space="preserve">   Otros bienes no duraderos</t>
  </si>
  <si>
    <t xml:space="preserve">        Other nondurable goods</t>
  </si>
  <si>
    <t>Servicios</t>
  </si>
  <si>
    <t xml:space="preserve">     Services</t>
  </si>
  <si>
    <t xml:space="preserve">    Vivienda</t>
  </si>
  <si>
    <t xml:space="preserve">        Housing</t>
  </si>
  <si>
    <t xml:space="preserve">    Servicios comerciales</t>
  </si>
  <si>
    <t xml:space="preserve">        Business services</t>
  </si>
  <si>
    <t xml:space="preserve">      Servicios bancarios</t>
  </si>
  <si>
    <t xml:space="preserve">           Banking services</t>
  </si>
  <si>
    <t xml:space="preserve">      Otros</t>
  </si>
  <si>
    <t xml:space="preserve">    Utilidades del hogar</t>
  </si>
  <si>
    <t xml:space="preserve">        Household utilities</t>
  </si>
  <si>
    <t xml:space="preserve">      Electricidad</t>
  </si>
  <si>
    <t xml:space="preserve">           Electricity</t>
  </si>
  <si>
    <t xml:space="preserve">    Servicios médicos y de salud</t>
  </si>
  <si>
    <t xml:space="preserve">        Health care and other services</t>
  </si>
  <si>
    <t xml:space="preserve">    Transportación</t>
  </si>
  <si>
    <t xml:space="preserve">        Transportation</t>
  </si>
  <si>
    <t xml:space="preserve">    Recreación</t>
  </si>
  <si>
    <t xml:space="preserve">        Recreation</t>
  </si>
  <si>
    <t xml:space="preserve">    Educación</t>
  </si>
  <si>
    <t xml:space="preserve">        Education</t>
  </si>
  <si>
    <t xml:space="preserve">    Otros servicios</t>
  </si>
  <si>
    <t xml:space="preserve">       Other services</t>
  </si>
  <si>
    <t>Adenda:</t>
  </si>
  <si>
    <t>Addendum:</t>
  </si>
  <si>
    <t xml:space="preserve">   Gastos en Puerto Rico</t>
  </si>
  <si>
    <t xml:space="preserve">         Expenditures in</t>
  </si>
  <si>
    <t xml:space="preserve">   de no residentes</t>
  </si>
  <si>
    <t xml:space="preserve">          Puerto Rico by nonresidents</t>
  </si>
  <si>
    <t xml:space="preserve">  r-Cifras revisadas.</t>
  </si>
  <si>
    <t>r-Revised figures.</t>
  </si>
  <si>
    <t xml:space="preserve">  p-Cifras preliminares.</t>
  </si>
  <si>
    <t>p-Preliminary figures</t>
  </si>
  <si>
    <t>Source: Puerto Rico Planning Board, Economic and Social Planning Program,</t>
  </si>
  <si>
    <t xml:space="preserve">             Subprograma de Análisis Económico.</t>
  </si>
  <si>
    <t xml:space="preserve">               Economic Analysis Subprogram.</t>
  </si>
  <si>
    <t>TABLA 6 - GASTOS DE CONSUMO PERSONAL POR GRUPOS SELECCIONADOS DE PRODUCTO, A PRECIOS CONSTANTES DE 1954: AÑOS FISCALES</t>
  </si>
  <si>
    <t>TABLE 6 - PERSONAL CONSUMPTION EXPENDITURES BY SELECTED GROUPS, AT CONSTANT 1954 DOLLARS: FISCAL YEARS</t>
  </si>
  <si>
    <t xml:space="preserve">  Addendum:</t>
  </si>
  <si>
    <t>p-Preliminary figures.</t>
  </si>
  <si>
    <t xml:space="preserve">              Economic Analysis Subprogram.</t>
  </si>
  <si>
    <t xml:space="preserve">TABLA 7 - ÍNDICES IMPLÍCITOS DE PRECIOS  PARA DEFLACIONAR LOS GASTOS DE CONSUMO PERSONAL POR TIPO PRINCIPAL DE PRODUCTO: AÑOS FISCALES </t>
  </si>
  <si>
    <t xml:space="preserve">TABLE 7 - IMPLICIT PRICE DEFLATORS FOR PERSONAL CONSUMPTION EXPENDITURES BY MAJOR TYPE OF PRODUCT: FISCAL YEARS </t>
  </si>
  <si>
    <t xml:space="preserve"> (En números índices - In index numbers: 1954=100)</t>
  </si>
  <si>
    <t xml:space="preserve">         PERSONAL CONSUMPTION</t>
  </si>
  <si>
    <t xml:space="preserve">             EXPENDITURES</t>
  </si>
  <si>
    <t>Alimentos</t>
  </si>
  <si>
    <t xml:space="preserve">      Food</t>
  </si>
  <si>
    <t>Bebidas alcohólicas y</t>
  </si>
  <si>
    <t xml:space="preserve">      Alcoholic beverages and</t>
  </si>
  <si>
    <t xml:space="preserve"> productos de tabaco</t>
  </si>
  <si>
    <t xml:space="preserve">       tobacco products</t>
  </si>
  <si>
    <t>Ropa y accesorios</t>
  </si>
  <si>
    <t xml:space="preserve">      Clothing and accessories</t>
  </si>
  <si>
    <t>Cuidado personal</t>
  </si>
  <si>
    <t xml:space="preserve">      Personal care</t>
  </si>
  <si>
    <t>Vivienda</t>
  </si>
  <si>
    <t xml:space="preserve">      Housing</t>
  </si>
  <si>
    <t>Funcionamiento del hogar</t>
  </si>
  <si>
    <t xml:space="preserve">      Household operations</t>
  </si>
  <si>
    <t>Servicios médicos y funerarios</t>
  </si>
  <si>
    <t xml:space="preserve">      Medical care and funeral expenses</t>
  </si>
  <si>
    <t>Servicios comerciales</t>
  </si>
  <si>
    <t xml:space="preserve">      Business services</t>
  </si>
  <si>
    <t>Transportación</t>
  </si>
  <si>
    <t xml:space="preserve">      Transportation</t>
  </si>
  <si>
    <t>Recreación</t>
  </si>
  <si>
    <t xml:space="preserve">      Recreation</t>
  </si>
  <si>
    <t>Educación</t>
  </si>
  <si>
    <t xml:space="preserve">      Education</t>
  </si>
  <si>
    <t>Instituciones religiosas y organizaciones</t>
  </si>
  <si>
    <t xml:space="preserve">      Religious and nonprofit</t>
  </si>
  <si>
    <t xml:space="preserve"> sin fines de lucro, no clasificadas</t>
  </si>
  <si>
    <t xml:space="preserve">       organizations, not elsewhere</t>
  </si>
  <si>
    <t xml:space="preserve"> anteriormente</t>
  </si>
  <si>
    <t xml:space="preserve">       classified</t>
  </si>
  <si>
    <t>Viajes al exterior</t>
  </si>
  <si>
    <t xml:space="preserve">      Foreign travel</t>
  </si>
  <si>
    <t>Compras misceláneas</t>
  </si>
  <si>
    <t xml:space="preserve">      Miscellaneous purchases</t>
  </si>
  <si>
    <t xml:space="preserve">  Gastos totales de consumo en</t>
  </si>
  <si>
    <t xml:space="preserve">        Total consumption expenditures</t>
  </si>
  <si>
    <t xml:space="preserve">    Puerto Rico de residentes y</t>
  </si>
  <si>
    <t xml:space="preserve">           in Puerto Rico by residents</t>
  </si>
  <si>
    <t xml:space="preserve">    no residentes</t>
  </si>
  <si>
    <t xml:space="preserve">           and nonresidents</t>
  </si>
  <si>
    <t xml:space="preserve">  Menos: Gastos en Puerto Rico</t>
  </si>
  <si>
    <t xml:space="preserve">         Less: Expenditures in</t>
  </si>
  <si>
    <t xml:space="preserve">   r-  Cifras revisadas.</t>
  </si>
  <si>
    <t xml:space="preserve">   Fuente: Junta de Planificación, Programa de Planificación Económica y Social,</t>
  </si>
  <si>
    <t xml:space="preserve">                Subprograma de Análisis Económico.</t>
  </si>
  <si>
    <t xml:space="preserve">TABLA 8 - INVERSIÓN INTERNA BRUTA DE CAPITAL FIJO: AÑOS FISCALES </t>
  </si>
  <si>
    <t xml:space="preserve">TABLE 8 - GROSS  DOMESTIC FIXED INVESTMENT: FISCAL YEARS </t>
  </si>
  <si>
    <t xml:space="preserve">     TOTAL</t>
  </si>
  <si>
    <t xml:space="preserve">      TOTAL</t>
  </si>
  <si>
    <t>Construcción</t>
  </si>
  <si>
    <t xml:space="preserve"> Construction</t>
  </si>
  <si>
    <t xml:space="preserve">  Vivienda</t>
  </si>
  <si>
    <t xml:space="preserve">    Housing</t>
  </si>
  <si>
    <t xml:space="preserve">     Privada</t>
  </si>
  <si>
    <t xml:space="preserve">        Private</t>
  </si>
  <si>
    <t xml:space="preserve">     Pública</t>
  </si>
  <si>
    <t xml:space="preserve">        Public</t>
  </si>
  <si>
    <t xml:space="preserve">  Edificios industriales,</t>
  </si>
  <si>
    <t xml:space="preserve">    Industrial, commercial, and</t>
  </si>
  <si>
    <t xml:space="preserve">   comerciales y otros (1)</t>
  </si>
  <si>
    <t xml:space="preserve">     other buildings (1)</t>
  </si>
  <si>
    <t xml:space="preserve">     Empresas privadas</t>
  </si>
  <si>
    <t xml:space="preserve">        Private enterprises      </t>
  </si>
  <si>
    <t xml:space="preserve">     Empresas públicas</t>
  </si>
  <si>
    <t xml:space="preserve">        Public enterprises</t>
  </si>
  <si>
    <t xml:space="preserve">  Carreteras, escuelas y otras</t>
  </si>
  <si>
    <t xml:space="preserve">    Roads, schools, and other</t>
  </si>
  <si>
    <t xml:space="preserve">   obras públicas</t>
  </si>
  <si>
    <t xml:space="preserve">     public works</t>
  </si>
  <si>
    <t xml:space="preserve">     Gobierno Central </t>
  </si>
  <si>
    <t xml:space="preserve">        Central government</t>
  </si>
  <si>
    <t xml:space="preserve">     Gobiernos municipales</t>
  </si>
  <si>
    <t xml:space="preserve">        Municipal governments</t>
  </si>
  <si>
    <t>Maquinaria y equipo</t>
  </si>
  <si>
    <t xml:space="preserve">  Machinery and equipment</t>
  </si>
  <si>
    <t xml:space="preserve">  Empresas privadas</t>
  </si>
  <si>
    <t xml:space="preserve">      Private enterprises</t>
  </si>
  <si>
    <t xml:space="preserve">  Empresas públicas</t>
  </si>
  <si>
    <t xml:space="preserve">      Public enterprises</t>
  </si>
  <si>
    <t xml:space="preserve">  Gobierno (2)</t>
  </si>
  <si>
    <t xml:space="preserve">      Government (2)</t>
  </si>
  <si>
    <t xml:space="preserve"> r-  Cifras revisadas.</t>
  </si>
  <si>
    <t xml:space="preserve"> p- Cifras preliminares.</t>
  </si>
  <si>
    <t xml:space="preserve">(1) Incluye instalaciones eléctricas y telefónicas; acueductos y </t>
  </si>
  <si>
    <t xml:space="preserve">(1) Includes electric and telephone installations, aqueducts and </t>
  </si>
  <si>
    <t xml:space="preserve">      alcantarillados; y refinerías;</t>
  </si>
  <si>
    <t xml:space="preserve">      sewers, and refineries;</t>
  </si>
  <si>
    <t>(2) Gobierno central y municipios.</t>
  </si>
  <si>
    <t>(2) Central government and municipios.</t>
  </si>
  <si>
    <t>Fuente:   Junta de Planificación, Programa de Planificación Económica y Social,</t>
  </si>
  <si>
    <t xml:space="preserve">  Source: Puerto Rico Planning Board, Program of Economic and Social Planning,</t>
  </si>
  <si>
    <t xml:space="preserve">                  Subprogram of Economic Analysis.</t>
  </si>
  <si>
    <t xml:space="preserve">TABLA 9 - PRODUCTO BRUTO Y PRODUCTO INTERNO BRUTO POR SECTOR INDUSTRIAL PRINCIPAL: AÑOS FISCALES </t>
  </si>
  <si>
    <t xml:space="preserve">TABLE 9 - GROSS PRODUCT AND GROSS DOMESTIC PRODUCT BY MAJOR INDUSTRY: FISCAL YEARS </t>
  </si>
  <si>
    <t>SCIAN</t>
  </si>
  <si>
    <t>NAICS</t>
  </si>
  <si>
    <t>PRODUCTO BRUTO</t>
  </si>
  <si>
    <t xml:space="preserve">      GROSS PRODUCT</t>
  </si>
  <si>
    <t>Menos: Resto del mundo</t>
  </si>
  <si>
    <t xml:space="preserve">      Less: Rest of the world</t>
  </si>
  <si>
    <t xml:space="preserve">                Gobierno federal</t>
  </si>
  <si>
    <t xml:space="preserve">                   Federal government</t>
  </si>
  <si>
    <t xml:space="preserve">                Otros no residentes</t>
  </si>
  <si>
    <t xml:space="preserve">                   Other nonresidents</t>
  </si>
  <si>
    <t>PRODUCTO INTERNO</t>
  </si>
  <si>
    <t xml:space="preserve">      GROSS DOMESTIC</t>
  </si>
  <si>
    <t>BRUTO</t>
  </si>
  <si>
    <t xml:space="preserve">       PRODUCT</t>
  </si>
  <si>
    <t>Agricultura</t>
  </si>
  <si>
    <t xml:space="preserve"> Agriculture</t>
  </si>
  <si>
    <t>Minería</t>
  </si>
  <si>
    <t xml:space="preserve"> Mining</t>
  </si>
  <si>
    <t>Utilidades</t>
  </si>
  <si>
    <t>Utilities</t>
  </si>
  <si>
    <t>31-33</t>
  </si>
  <si>
    <t>Manufactura</t>
  </si>
  <si>
    <t>Manufacturing</t>
  </si>
  <si>
    <t>Comercio al por mayor</t>
  </si>
  <si>
    <t>Wholesalers Trade</t>
  </si>
  <si>
    <t>44-45</t>
  </si>
  <si>
    <t>Comercio al detal</t>
  </si>
  <si>
    <t xml:space="preserve"> Retail Trade</t>
  </si>
  <si>
    <t>48-49</t>
  </si>
  <si>
    <t>Transportación y Almacenamiento</t>
  </si>
  <si>
    <t xml:space="preserve"> Transportation and Warehousing</t>
  </si>
  <si>
    <t>Informática</t>
  </si>
  <si>
    <t xml:space="preserve"> Information</t>
  </si>
  <si>
    <t>Finanzas y Seguros</t>
  </si>
  <si>
    <t xml:space="preserve"> Finance and Insurance</t>
  </si>
  <si>
    <t>Bienes Raíces y Renta</t>
  </si>
  <si>
    <t xml:space="preserve"> Real Estate and Rental</t>
  </si>
  <si>
    <t xml:space="preserve">Servicios Profesionales </t>
  </si>
  <si>
    <t>Científicos y Técnicos</t>
  </si>
  <si>
    <t xml:space="preserve"> and Technical Services</t>
  </si>
  <si>
    <t xml:space="preserve">Administración de Compañías </t>
  </si>
  <si>
    <t xml:space="preserve"> Management of Companies</t>
  </si>
  <si>
    <t>y Empresas</t>
  </si>
  <si>
    <t xml:space="preserve"> and Enterprises</t>
  </si>
  <si>
    <t xml:space="preserve">Servicios Administrativos </t>
  </si>
  <si>
    <t xml:space="preserve"> Administrative Services</t>
  </si>
  <si>
    <t>y de Apoyo</t>
  </si>
  <si>
    <t xml:space="preserve"> and Support</t>
  </si>
  <si>
    <t>(Continúa-Continue)</t>
  </si>
  <si>
    <t>Servicios Educativos</t>
  </si>
  <si>
    <t xml:space="preserve"> Educational Services</t>
  </si>
  <si>
    <t xml:space="preserve">Servicios de Salud y </t>
  </si>
  <si>
    <t>Servicios Sociales</t>
  </si>
  <si>
    <t>Arte, Entretenimiento</t>
  </si>
  <si>
    <t>y Recreación</t>
  </si>
  <si>
    <t>Alojamiento y Restaurantes</t>
  </si>
  <si>
    <t xml:space="preserve"> Accommodation and Food Services</t>
  </si>
  <si>
    <t>Otros Servicios</t>
  </si>
  <si>
    <t xml:space="preserve"> Gobierno</t>
  </si>
  <si>
    <t xml:space="preserve">       Government</t>
  </si>
  <si>
    <t xml:space="preserve">    Central (1)</t>
  </si>
  <si>
    <t xml:space="preserve">    Municipios</t>
  </si>
  <si>
    <t xml:space="preserve"> Discrepancia estadística</t>
  </si>
  <si>
    <t xml:space="preserve">       Statistical discrepancy</t>
  </si>
  <si>
    <t>( )  Cifras negativas.</t>
  </si>
  <si>
    <t>( )  Negative figures.</t>
  </si>
  <si>
    <t>Fuente: Junta de Planificación, Programa de Planificación Económica y Social,</t>
  </si>
  <si>
    <t>TABLA 10 - PRODUCTO BRUTO Y PRODUCTO INTERNO BRUTO POR SECTOR INDUSTRIAL: AÑOS FISCALES</t>
  </si>
  <si>
    <t>TABLE 10 - GROSS PRODUCT AND GROSS DOMESTIC PRODUCT BY INDUSTRIAL SECTOR : FISCAL YEARS</t>
  </si>
  <si>
    <t>Industrias</t>
  </si>
  <si>
    <t>Industries</t>
  </si>
  <si>
    <t>GROSS PRODUCT</t>
  </si>
  <si>
    <t> </t>
  </si>
  <si>
    <t xml:space="preserve">  Menos: Resto del mundo</t>
  </si>
  <si>
    <t>Less: Rest of the world</t>
  </si>
  <si>
    <t xml:space="preserve">                    Gobierno federal</t>
  </si>
  <si>
    <t xml:space="preserve">              Federal government</t>
  </si>
  <si>
    <t xml:space="preserve">                    Otros no residentes</t>
  </si>
  <si>
    <t xml:space="preserve">              Other nonresidents</t>
  </si>
  <si>
    <t>PRODUCTO INTERNO BRUTO</t>
  </si>
  <si>
    <t>GROSS DOMESTIC PRODUCT</t>
  </si>
  <si>
    <t>Agriculture</t>
  </si>
  <si>
    <t xml:space="preserve">   Producción de cultivos</t>
  </si>
  <si>
    <t xml:space="preserve">   Crop production</t>
  </si>
  <si>
    <t xml:space="preserve">   Producción animal</t>
  </si>
  <si>
    <t xml:space="preserve">   Animal production</t>
  </si>
  <si>
    <t xml:space="preserve">   Silvicultura y tala de arboles</t>
  </si>
  <si>
    <t xml:space="preserve">   Forestry and logging</t>
  </si>
  <si>
    <t xml:space="preserve">   Pesca y caza</t>
  </si>
  <si>
    <t xml:space="preserve">   Fishing, hunting and trapping</t>
  </si>
  <si>
    <t xml:space="preserve">   Actividades de apoyo para la agricultura </t>
  </si>
  <si>
    <t xml:space="preserve">   Support activities for agriculture </t>
  </si>
  <si>
    <t xml:space="preserve">   la silvicultura</t>
  </si>
  <si>
    <t xml:space="preserve">   and forestry</t>
  </si>
  <si>
    <t>Mining</t>
  </si>
  <si>
    <t xml:space="preserve">   Minería excepto gas y petróleo</t>
  </si>
  <si>
    <t xml:space="preserve">   Mining (except oil and gas)</t>
  </si>
  <si>
    <t xml:space="preserve">   Actividades de apoyo para la minería</t>
  </si>
  <si>
    <t xml:space="preserve">   Support activities for mining</t>
  </si>
  <si>
    <t xml:space="preserve">   Generación trasmisión y</t>
  </si>
  <si>
    <t xml:space="preserve">   Electric power generation, </t>
  </si>
  <si>
    <t xml:space="preserve">   transmission and distribution</t>
  </si>
  <si>
    <t xml:space="preserve">   Distribución de gas natural</t>
  </si>
  <si>
    <t xml:space="preserve">   Natural gas distribution</t>
  </si>
  <si>
    <t xml:space="preserve">   Agua, cloacas y otros sistemas  </t>
  </si>
  <si>
    <t xml:space="preserve">   Water, sewage and other systems</t>
  </si>
  <si>
    <t>Construction</t>
  </si>
  <si>
    <t xml:space="preserve">   Construcción de edificios residenciales</t>
  </si>
  <si>
    <t xml:space="preserve">    Residential building construction</t>
  </si>
  <si>
    <t xml:space="preserve">   Construcción de edificios no residenciales</t>
  </si>
  <si>
    <t xml:space="preserve">    Nonresidential building construction</t>
  </si>
  <si>
    <t xml:space="preserve">   Construcción de sistemas de utilidades </t>
  </si>
  <si>
    <t xml:space="preserve">    Utility system construction</t>
  </si>
  <si>
    <t xml:space="preserve">   División de terreno</t>
  </si>
  <si>
    <t xml:space="preserve">    Land subdivision</t>
  </si>
  <si>
    <t xml:space="preserve">   Construcción de vías de comunicación</t>
  </si>
  <si>
    <t xml:space="preserve">    Highway, street, and bridge construction</t>
  </si>
  <si>
    <t xml:space="preserve">   Otras construcciones de ingeniería civil</t>
  </si>
  <si>
    <t xml:space="preserve">    Other heavy and civil engineering construction</t>
  </si>
  <si>
    <t xml:space="preserve">   Montaje de estructura prefabricadas y </t>
  </si>
  <si>
    <t xml:space="preserve">   trabajos en exterior</t>
  </si>
  <si>
    <t xml:space="preserve">   Contratistas para equipo de edificios</t>
  </si>
  <si>
    <t xml:space="preserve">   Building equipment contractors</t>
  </si>
  <si>
    <t xml:space="preserve">   Trabajos de acabados en edificaciones</t>
  </si>
  <si>
    <t xml:space="preserve">   Building finishing contractors</t>
  </si>
  <si>
    <t xml:space="preserve">   Otros trabajos especializados</t>
  </si>
  <si>
    <t xml:space="preserve">   Other specialty trade </t>
  </si>
  <si>
    <t xml:space="preserve">   contractors</t>
  </si>
  <si>
    <t xml:space="preserve">   Manufactura de alimentos</t>
  </si>
  <si>
    <t xml:space="preserve">   Food manufacturing</t>
  </si>
  <si>
    <t xml:space="preserve">     Animal food manufacturing</t>
  </si>
  <si>
    <t xml:space="preserve">     Sugar and confectionery product </t>
  </si>
  <si>
    <t xml:space="preserve">     manufacturing</t>
  </si>
  <si>
    <t xml:space="preserve">     Fruit and vegetable preserving </t>
  </si>
  <si>
    <t xml:space="preserve">     and specialty food manufacturing</t>
  </si>
  <si>
    <t xml:space="preserve">     Manufactura de productos lácteos</t>
  </si>
  <si>
    <t xml:space="preserve">     Dairy product manufacturing</t>
  </si>
  <si>
    <t xml:space="preserve">     Matadero y procesamiento de animales</t>
  </si>
  <si>
    <t xml:space="preserve">     Animal slaughtering and processing</t>
  </si>
  <si>
    <t xml:space="preserve">     Panadería y manufactura de tortillas</t>
  </si>
  <si>
    <t xml:space="preserve">     Bakeries and tortilla manufacturing</t>
  </si>
  <si>
    <t xml:space="preserve">     Manufactura de otros alimentos</t>
  </si>
  <si>
    <t xml:space="preserve">     Other food manufacturing</t>
  </si>
  <si>
    <t xml:space="preserve">   Manufactura de productos de bebidas y </t>
  </si>
  <si>
    <t xml:space="preserve">   Beverage and tobacco product </t>
  </si>
  <si>
    <t xml:space="preserve">   tabaco</t>
  </si>
  <si>
    <t xml:space="preserve">   manufacturing</t>
  </si>
  <si>
    <t xml:space="preserve">     Beverage manufacturing</t>
  </si>
  <si>
    <t xml:space="preserve">     Tobacco manufacturing</t>
  </si>
  <si>
    <t xml:space="preserve">   Moliendas textiles</t>
  </si>
  <si>
    <t xml:space="preserve">   Textile mills</t>
  </si>
  <si>
    <t xml:space="preserve">   Producto de molienda textiles</t>
  </si>
  <si>
    <t xml:space="preserve">   Textile product mills</t>
  </si>
  <si>
    <t xml:space="preserve">   Manufactura de prendas de vestir</t>
  </si>
  <si>
    <t xml:space="preserve">   Apparel manufacturing</t>
  </si>
  <si>
    <t xml:space="preserve">   Manufactura de productos de cuero</t>
  </si>
  <si>
    <t xml:space="preserve">   Leather and allied product manufacturing</t>
  </si>
  <si>
    <t xml:space="preserve">   Manufactura de productos de madera</t>
  </si>
  <si>
    <t xml:space="preserve">   Wood product manufacturing</t>
  </si>
  <si>
    <t xml:space="preserve">   Manufactura de papel</t>
  </si>
  <si>
    <t xml:space="preserve">   Paper manufacturing</t>
  </si>
  <si>
    <t xml:space="preserve">   Imprenta y actividades de apoyo </t>
  </si>
  <si>
    <t xml:space="preserve">   Printing and related support </t>
  </si>
  <si>
    <t xml:space="preserve">   relacionadas</t>
  </si>
  <si>
    <t xml:space="preserve">   activities</t>
  </si>
  <si>
    <t xml:space="preserve">   Manufactura de carbón y petróleo</t>
  </si>
  <si>
    <t xml:space="preserve">   Petroleum and coal products manufacturing</t>
  </si>
  <si>
    <t xml:space="preserve">   Manufactura de químicos</t>
  </si>
  <si>
    <t xml:space="preserve">   Chemical manufacturing</t>
  </si>
  <si>
    <t xml:space="preserve">     Manufactura de resinas, gomas sintética y </t>
  </si>
  <si>
    <t xml:space="preserve">     artificial, fibra sintéticas y filamentos</t>
  </si>
  <si>
    <t xml:space="preserve">     Pesticide, fertilizer, and other agricultural </t>
  </si>
  <si>
    <t xml:space="preserve">     otros agroquímicos</t>
  </si>
  <si>
    <t xml:space="preserve">     Manufactura de productos farmacéuticos</t>
  </si>
  <si>
    <t xml:space="preserve">     Pharmaceutical and medicine manufacturing</t>
  </si>
  <si>
    <t xml:space="preserve">     Paint, coating, and adhesive </t>
  </si>
  <si>
    <t xml:space="preserve">     adhesivos</t>
  </si>
  <si>
    <t xml:space="preserve">     Soap, cleaning compound, and toilet </t>
  </si>
  <si>
    <t xml:space="preserve">     Manufactura de otras preparaciones y </t>
  </si>
  <si>
    <t xml:space="preserve">     productos químicos</t>
  </si>
  <si>
    <t xml:space="preserve">     preparation manufacturing</t>
  </si>
  <si>
    <t xml:space="preserve">   Manufactura de productos de plástico y </t>
  </si>
  <si>
    <t xml:space="preserve">   Plastics and rubber products </t>
  </si>
  <si>
    <t xml:space="preserve">   goma</t>
  </si>
  <si>
    <t xml:space="preserve">   Manufactura de minerales no metálicos</t>
  </si>
  <si>
    <t xml:space="preserve">   Nonmetallic mineral product manufacturing</t>
  </si>
  <si>
    <t xml:space="preserve">     Manufactura de productos de arcilla y </t>
  </si>
  <si>
    <t xml:space="preserve">     Clay product and refractory </t>
  </si>
  <si>
    <t xml:space="preserve">     refractarios</t>
  </si>
  <si>
    <t xml:space="preserve">     Manufactura de vidrio y productos de vidrio</t>
  </si>
  <si>
    <t xml:space="preserve">     Glass and glass product manufacturing</t>
  </si>
  <si>
    <t xml:space="preserve">     Manufactura de productos de cemento y </t>
  </si>
  <si>
    <t xml:space="preserve">     Cement and concrete product </t>
  </si>
  <si>
    <t xml:space="preserve">     concreto</t>
  </si>
  <si>
    <t xml:space="preserve">     Manufactura de productos de cal y yeso</t>
  </si>
  <si>
    <t xml:space="preserve">     Lime and gypsum product manufacturing</t>
  </si>
  <si>
    <t xml:space="preserve">     Other nonmetallic mineral product </t>
  </si>
  <si>
    <t xml:space="preserve">   Manufactura de metales primarios</t>
  </si>
  <si>
    <t xml:space="preserve">   Primary metal manufacturing</t>
  </si>
  <si>
    <t xml:space="preserve">   Manufactura de productos de metales </t>
  </si>
  <si>
    <t xml:space="preserve">   Fabricated metal product </t>
  </si>
  <si>
    <t xml:space="preserve">   fabricados</t>
  </si>
  <si>
    <t xml:space="preserve">   Manufactura de maquinaria</t>
  </si>
  <si>
    <t xml:space="preserve">   Machinery manufacturing</t>
  </si>
  <si>
    <t xml:space="preserve">   Manufactura de computadoras y </t>
  </si>
  <si>
    <t xml:space="preserve">   Computer and electronic product </t>
  </si>
  <si>
    <t xml:space="preserve">   equipo electrónico</t>
  </si>
  <si>
    <t xml:space="preserve">   Manufactura de equipos eléctricos, </t>
  </si>
  <si>
    <t xml:space="preserve">   Electrical equipment, appliance, and </t>
  </si>
  <si>
    <t xml:space="preserve">   artefactos eléctricos y componentes</t>
  </si>
  <si>
    <t xml:space="preserve">   component manufacturing</t>
  </si>
  <si>
    <t xml:space="preserve">   Manufactura de equipo de transporte</t>
  </si>
  <si>
    <t xml:space="preserve">   Transportation equipment manufacturing</t>
  </si>
  <si>
    <t xml:space="preserve">   Manufactura de muebles y otros productos </t>
  </si>
  <si>
    <t xml:space="preserve">   Furniture and related product </t>
  </si>
  <si>
    <t xml:space="preserve">   relacionados</t>
  </si>
  <si>
    <t xml:space="preserve">   Manufactura miscelánea</t>
  </si>
  <si>
    <t xml:space="preserve">   Miscellaneous manufacturing</t>
  </si>
  <si>
    <t xml:space="preserve">   Mercancía al por mayor de bienes </t>
  </si>
  <si>
    <t xml:space="preserve">   Merchant wholesalers, durable </t>
  </si>
  <si>
    <t xml:space="preserve">   duraderos</t>
  </si>
  <si>
    <t xml:space="preserve">   goods</t>
  </si>
  <si>
    <t xml:space="preserve">   Merchant wholesalers, nondurable </t>
  </si>
  <si>
    <t xml:space="preserve">   no duraderos</t>
  </si>
  <si>
    <t xml:space="preserve">   Mayoristas y agentes de marcas </t>
  </si>
  <si>
    <t xml:space="preserve">   Wholesale electronic markets and agents and </t>
  </si>
  <si>
    <t xml:space="preserve">   electrónicas</t>
  </si>
  <si>
    <t xml:space="preserve">   brokers</t>
  </si>
  <si>
    <t>Retail trade</t>
  </si>
  <si>
    <t xml:space="preserve">   Vehículos de motor y partes</t>
  </si>
  <si>
    <t xml:space="preserve">   Motor vehicle and parts dealers</t>
  </si>
  <si>
    <t xml:space="preserve">   Mueblería y mobiliario para el hogar </t>
  </si>
  <si>
    <t xml:space="preserve">   Furniture and home furnishings stores</t>
  </si>
  <si>
    <t xml:space="preserve">   Tiendas de enseres electrónicos</t>
  </si>
  <si>
    <t xml:space="preserve">   Electronics and appliance stores</t>
  </si>
  <si>
    <t xml:space="preserve">   Tiendas de equipo y suministro de </t>
  </si>
  <si>
    <t xml:space="preserve">   Building material and garden equipment and </t>
  </si>
  <si>
    <t xml:space="preserve">   jardinería</t>
  </si>
  <si>
    <t xml:space="preserve">   supplies dealers</t>
  </si>
  <si>
    <t xml:space="preserve">   Tienda de bebidas y alimentos</t>
  </si>
  <si>
    <t xml:space="preserve">   Food and beverage stores</t>
  </si>
  <si>
    <t xml:space="preserve">   Tiendas de cuidado personal y salud</t>
  </si>
  <si>
    <t xml:space="preserve">   Health and personal care stores</t>
  </si>
  <si>
    <t xml:space="preserve">   Estación de gasolina</t>
  </si>
  <si>
    <t xml:space="preserve">   Gasoline stations</t>
  </si>
  <si>
    <t xml:space="preserve">   Tienda de ropa, zapatos y accesorios </t>
  </si>
  <si>
    <t xml:space="preserve">   Clothing, clothing accessories and shoes</t>
  </si>
  <si>
    <t xml:space="preserve">   de vestir</t>
  </si>
  <si>
    <t xml:space="preserve">   stores</t>
  </si>
  <si>
    <t xml:space="preserve">   Tiendas de artículos deportivos, librerías</t>
  </si>
  <si>
    <t xml:space="preserve">   Sporting goods, hobby, book, and </t>
  </si>
  <si>
    <t xml:space="preserve">    y tiendas de música</t>
  </si>
  <si>
    <t xml:space="preserve">   music stores</t>
  </si>
  <si>
    <t xml:space="preserve">   Tiendas de mercancía general</t>
  </si>
  <si>
    <t xml:space="preserve">   General merchandise stores</t>
  </si>
  <si>
    <t xml:space="preserve">   Tiendas al detal de misceláneas</t>
  </si>
  <si>
    <t xml:space="preserve">   Miscellaneous store retailers</t>
  </si>
  <si>
    <t xml:space="preserve">   Venta al detal de negocios ambulantes</t>
  </si>
  <si>
    <t xml:space="preserve">   Nonstore retailers</t>
  </si>
  <si>
    <t>Transportación y almacenamiento</t>
  </si>
  <si>
    <t>Transportation &amp; warehousing</t>
  </si>
  <si>
    <t xml:space="preserve">   Transportación aérea</t>
  </si>
  <si>
    <t xml:space="preserve">   Air transportation</t>
  </si>
  <si>
    <t xml:space="preserve">   Transportación vía riel</t>
  </si>
  <si>
    <t xml:space="preserve">   Rail transportation</t>
  </si>
  <si>
    <t xml:space="preserve">   Transporte acuática</t>
  </si>
  <si>
    <t xml:space="preserve">   Water transportation</t>
  </si>
  <si>
    <t xml:space="preserve">   Transporte por camión</t>
  </si>
  <si>
    <t xml:space="preserve">   Truck transportation</t>
  </si>
  <si>
    <t xml:space="preserve">   Transporte terrestre de pasajeros</t>
  </si>
  <si>
    <t xml:space="preserve">   Transit and ground passenger transportation</t>
  </si>
  <si>
    <t xml:space="preserve">   Transporte de ductos</t>
  </si>
  <si>
    <t xml:space="preserve">   Pipeline transportation</t>
  </si>
  <si>
    <t xml:space="preserve">   Transportación escénica y de vista</t>
  </si>
  <si>
    <t xml:space="preserve">   Scenic and sightseeing </t>
  </si>
  <si>
    <t xml:space="preserve">   panorámica (turístico)</t>
  </si>
  <si>
    <t xml:space="preserve">   transportation</t>
  </si>
  <si>
    <t xml:space="preserve">   Actividades de apoyo al transporte</t>
  </si>
  <si>
    <t xml:space="preserve">   Support activities for transportation</t>
  </si>
  <si>
    <t xml:space="preserve">   Servicios postales privados</t>
  </si>
  <si>
    <t xml:space="preserve">   Postal service</t>
  </si>
  <si>
    <t xml:space="preserve">   Mensajeros</t>
  </si>
  <si>
    <t xml:space="preserve">   Couriers and messengers</t>
  </si>
  <si>
    <t xml:space="preserve">   Almacenaje</t>
  </si>
  <si>
    <t xml:space="preserve">   Warehousing and storage</t>
  </si>
  <si>
    <t>Information</t>
  </si>
  <si>
    <t xml:space="preserve">   Industria editorial</t>
  </si>
  <si>
    <t xml:space="preserve">   Publishing industries (except internet)</t>
  </si>
  <si>
    <t xml:space="preserve">   Industria cinematográfica y discográfica</t>
  </si>
  <si>
    <t xml:space="preserve">   Motion picture and sound recording industries</t>
  </si>
  <si>
    <t xml:space="preserve">   Radio y televisión ( excepto internet)</t>
  </si>
  <si>
    <t xml:space="preserve">   Broadcasting (except internet)</t>
  </si>
  <si>
    <t xml:space="preserve">   Internet, radio y televisión</t>
  </si>
  <si>
    <t xml:space="preserve">   Internet publishing and broadcasting</t>
  </si>
  <si>
    <t xml:space="preserve">   Telecomunicaciones</t>
  </si>
  <si>
    <t xml:space="preserve">   Telecommunications</t>
  </si>
  <si>
    <t xml:space="preserve">   Servicios de proveedores de internet, </t>
  </si>
  <si>
    <t xml:space="preserve">   Internet service providers, web search </t>
  </si>
  <si>
    <t xml:space="preserve">   paginas y portales</t>
  </si>
  <si>
    <t xml:space="preserve">   portals</t>
  </si>
  <si>
    <t xml:space="preserve">   Otros servicios de información</t>
  </si>
  <si>
    <t xml:space="preserve">   Other information services</t>
  </si>
  <si>
    <t>Finanzas y seguros</t>
  </si>
  <si>
    <t>Finance &amp; insurance</t>
  </si>
  <si>
    <t xml:space="preserve">   Intermediarios de crédito y actividades</t>
  </si>
  <si>
    <t xml:space="preserve">   Credit intermediation and related </t>
  </si>
  <si>
    <t xml:space="preserve">   Servicios y comisiones de seguro</t>
  </si>
  <si>
    <t xml:space="preserve">   Insurance carriers and related activities</t>
  </si>
  <si>
    <t xml:space="preserve">     Funds, trusts, and other financial </t>
  </si>
  <si>
    <t xml:space="preserve">     vehicles</t>
  </si>
  <si>
    <t xml:space="preserve">   Bienes raíces y rentas</t>
  </si>
  <si>
    <t xml:space="preserve">   Real estate &amp; rental</t>
  </si>
  <si>
    <t xml:space="preserve">   Bienes raíces </t>
  </si>
  <si>
    <t xml:space="preserve">   Real estate</t>
  </si>
  <si>
    <t xml:space="preserve">   Servicios de alquiler y arrendamientos</t>
  </si>
  <si>
    <t xml:space="preserve">   Rental and leasing services</t>
  </si>
  <si>
    <t xml:space="preserve">   Posesión de edificios por individuos</t>
  </si>
  <si>
    <t xml:space="preserve">   Ownership</t>
  </si>
  <si>
    <t xml:space="preserve">Servicios profesionales, científicos y </t>
  </si>
  <si>
    <t xml:space="preserve">Professional, scientific, and technical </t>
  </si>
  <si>
    <t xml:space="preserve">técnicos </t>
  </si>
  <si>
    <t>services</t>
  </si>
  <si>
    <t xml:space="preserve">   Servicios legales</t>
  </si>
  <si>
    <t xml:space="preserve">   Legal services</t>
  </si>
  <si>
    <t xml:space="preserve">   Servicios de contabilidad, preparación de </t>
  </si>
  <si>
    <t xml:space="preserve">   Accounting, tax preparation, bookkeeping,</t>
  </si>
  <si>
    <t xml:space="preserve">   impuestos, libros y nómina</t>
  </si>
  <si>
    <t xml:space="preserve">   and payroll services</t>
  </si>
  <si>
    <t xml:space="preserve">   Servicios arquitectónicos, de ingeniería y </t>
  </si>
  <si>
    <t xml:space="preserve">   Architectural, engineering, and related </t>
  </si>
  <si>
    <t xml:space="preserve">   servicios relacionados</t>
  </si>
  <si>
    <t xml:space="preserve">   services</t>
  </si>
  <si>
    <t xml:space="preserve">   Servicios de diseños especializados</t>
  </si>
  <si>
    <t xml:space="preserve">   Specialized design services</t>
  </si>
  <si>
    <t xml:space="preserve">   Servicios de diseños de sistemas de </t>
  </si>
  <si>
    <t xml:space="preserve">   Computer systems design and related </t>
  </si>
  <si>
    <t xml:space="preserve">   computadoras y servicios relacionados</t>
  </si>
  <si>
    <t xml:space="preserve">   Servicios de asesoría administrativa, </t>
  </si>
  <si>
    <t xml:space="preserve">   Management, scientific, and technical </t>
  </si>
  <si>
    <t xml:space="preserve">   científica y tecnológica</t>
  </si>
  <si>
    <t xml:space="preserve">   consulting</t>
  </si>
  <si>
    <t xml:space="preserve">   Servicios de investigación y desarrollo </t>
  </si>
  <si>
    <t xml:space="preserve">   Scientific research and development </t>
  </si>
  <si>
    <t xml:space="preserve">   científico</t>
  </si>
  <si>
    <t xml:space="preserve">   Servicios de publicidad y servicios </t>
  </si>
  <si>
    <t xml:space="preserve">   Advertising and related </t>
  </si>
  <si>
    <t xml:space="preserve">   Otros servicios profesionales, científicos </t>
  </si>
  <si>
    <t xml:space="preserve">   Other professional, scientific, and technical </t>
  </si>
  <si>
    <t xml:space="preserve">   y técnicos</t>
  </si>
  <si>
    <t xml:space="preserve">Administración de compañías y </t>
  </si>
  <si>
    <t xml:space="preserve">Management of companies and </t>
  </si>
  <si>
    <t>empresas</t>
  </si>
  <si>
    <t>enterprises</t>
  </si>
  <si>
    <t>Servicios administrativos y de apoyo</t>
  </si>
  <si>
    <t xml:space="preserve">   Servicios de administración y apoyo</t>
  </si>
  <si>
    <t xml:space="preserve">   Administrative and support services</t>
  </si>
  <si>
    <t xml:space="preserve">   Manejo de desechos y servicios de </t>
  </si>
  <si>
    <t xml:space="preserve">   Waste management and remediation </t>
  </si>
  <si>
    <t xml:space="preserve">   remediación</t>
  </si>
  <si>
    <t>Servicios educativos</t>
  </si>
  <si>
    <t xml:space="preserve">   Servicios de cuidado de salud ambulatorio</t>
  </si>
  <si>
    <t xml:space="preserve">   Ambulatory health care services</t>
  </si>
  <si>
    <t xml:space="preserve">   Hospitales</t>
  </si>
  <si>
    <t xml:space="preserve">   Hospitals</t>
  </si>
  <si>
    <t xml:space="preserve">   Instalaciones de cuidado de convalecencia </t>
  </si>
  <si>
    <t xml:space="preserve">   Nursing and residential care </t>
  </si>
  <si>
    <t xml:space="preserve">   y residencial</t>
  </si>
  <si>
    <t xml:space="preserve">   facilities</t>
  </si>
  <si>
    <t xml:space="preserve">   Asistencia social</t>
  </si>
  <si>
    <t xml:space="preserve">   Social assistance</t>
  </si>
  <si>
    <t xml:space="preserve">Arte y entretenimiento </t>
  </si>
  <si>
    <t>Art, entertainment and recreation</t>
  </si>
  <si>
    <t xml:space="preserve">   Compañías de representación de </t>
  </si>
  <si>
    <t xml:space="preserve">   Performing arts, spectator sports, and </t>
  </si>
  <si>
    <t xml:space="preserve">   las artes</t>
  </si>
  <si>
    <t xml:space="preserve">   related industries</t>
  </si>
  <si>
    <t xml:space="preserve">   Museos, lugares históricos e instituciones </t>
  </si>
  <si>
    <t xml:space="preserve">   Museums, historical sites, and similar </t>
  </si>
  <si>
    <t xml:space="preserve">   similares</t>
  </si>
  <si>
    <t xml:space="preserve">   institution</t>
  </si>
  <si>
    <t xml:space="preserve">   Industrias de entretenimiento, apuestas</t>
  </si>
  <si>
    <t xml:space="preserve">   Amusement, gambling, and recreation </t>
  </si>
  <si>
    <t xml:space="preserve">   y recreación</t>
  </si>
  <si>
    <t xml:space="preserve">   industries</t>
  </si>
  <si>
    <t>Alojamiento y restaurantes</t>
  </si>
  <si>
    <t>Accommodation and food services</t>
  </si>
  <si>
    <t xml:space="preserve">   Alojamiento</t>
  </si>
  <si>
    <t xml:space="preserve">   Traveler accommodation</t>
  </si>
  <si>
    <t xml:space="preserve">   Servicios de alimentos y bebidas</t>
  </si>
  <si>
    <t xml:space="preserve">   Food services and drinking places</t>
  </si>
  <si>
    <t>Otros servicios</t>
  </si>
  <si>
    <t>Other services</t>
  </si>
  <si>
    <t xml:space="preserve">   Reparaciones y mantenimiento</t>
  </si>
  <si>
    <t xml:space="preserve">   Repair and maintenance</t>
  </si>
  <si>
    <t xml:space="preserve">   Servicios personales y de lavandería</t>
  </si>
  <si>
    <t xml:space="preserve">   Personal and laundry services </t>
  </si>
  <si>
    <t xml:space="preserve">   Organizaciones religiosas, civiles, </t>
  </si>
  <si>
    <t xml:space="preserve">   Religious, grantmaking, civic, professional, </t>
  </si>
  <si>
    <t xml:space="preserve">   sociales y politicas</t>
  </si>
  <si>
    <t xml:space="preserve">  and similars organizations</t>
  </si>
  <si>
    <t>Gobierno</t>
  </si>
  <si>
    <t>Govermment</t>
  </si>
  <si>
    <t xml:space="preserve">   Central </t>
  </si>
  <si>
    <t xml:space="preserve">   Central</t>
  </si>
  <si>
    <t>Discrepancia estadística</t>
  </si>
  <si>
    <t>Statistical discrepancy</t>
  </si>
  <si>
    <t xml:space="preserve">  ( )  Cifras negativas.</t>
  </si>
  <si>
    <t>TABLA 11 - DISTRIBUCIÓN FUNCIONAL DEL INGRESO NETO: AÑOS FISCALES</t>
  </si>
  <si>
    <t>TABLE 11 - FUNCTIONAL DISTRIBUTION OF NET INCOME: FISCAL YEARS</t>
  </si>
  <si>
    <t>(En millones de dólares - In millons of dollars)</t>
  </si>
  <si>
    <t xml:space="preserve">      INGRESO NETO</t>
  </si>
  <si>
    <t xml:space="preserve">      NET INCOME</t>
  </si>
  <si>
    <t>Compensación a empleados</t>
  </si>
  <si>
    <t>Employees compensation</t>
  </si>
  <si>
    <t xml:space="preserve">  Sueldos y jornales</t>
  </si>
  <si>
    <t xml:space="preserve">  Salaries and wages</t>
  </si>
  <si>
    <t xml:space="preserve">    Empresas, personas e</t>
  </si>
  <si>
    <t xml:space="preserve">    Private enterprises, households</t>
  </si>
  <si>
    <t xml:space="preserve">    instituciones sin fines de lucro (1)</t>
  </si>
  <si>
    <t xml:space="preserve">     and nonprofit institutions(1)</t>
  </si>
  <si>
    <t xml:space="preserve">    Gobierno</t>
  </si>
  <si>
    <t xml:space="preserve">    Government</t>
  </si>
  <si>
    <t xml:space="preserve">    Resto del mundo</t>
  </si>
  <si>
    <t xml:space="preserve">    Rest of the world</t>
  </si>
  <si>
    <t xml:space="preserve">  Suplementos a sueldos y jornales</t>
  </si>
  <si>
    <t xml:space="preserve">   Supplements to salaries and wages</t>
  </si>
  <si>
    <t xml:space="preserve">     Aportaciones de los patronos a </t>
  </si>
  <si>
    <t xml:space="preserve">     Employers contribution to</t>
  </si>
  <si>
    <t xml:space="preserve">      sistemas de seguridad social</t>
  </si>
  <si>
    <t xml:space="preserve">      social insurance</t>
  </si>
  <si>
    <t xml:space="preserve">     Otras compensaciones</t>
  </si>
  <si>
    <t xml:space="preserve">     Other compensations</t>
  </si>
  <si>
    <t>Ganancia neta</t>
  </si>
  <si>
    <t xml:space="preserve"> Net profit</t>
  </si>
  <si>
    <t xml:space="preserve">   Ganancia neta originada en </t>
  </si>
  <si>
    <t xml:space="preserve">   Net profit originated in</t>
  </si>
  <si>
    <t xml:space="preserve">    Puerto Rico</t>
  </si>
  <si>
    <t xml:space="preserve">   Más: Ganancias y dividendos </t>
  </si>
  <si>
    <t xml:space="preserve">   Plus: Profits and dividends</t>
  </si>
  <si>
    <t xml:space="preserve">             recibidos del resto del  </t>
  </si>
  <si>
    <t xml:space="preserve">             received from the rest </t>
  </si>
  <si>
    <t xml:space="preserve">             mundo</t>
  </si>
  <si>
    <t xml:space="preserve">             of the world</t>
  </si>
  <si>
    <t xml:space="preserve">   Menos: Ganancias y dividendos </t>
  </si>
  <si>
    <t xml:space="preserve">   Less: Profits and dividends </t>
  </si>
  <si>
    <t xml:space="preserve">             pagados al resto del</t>
  </si>
  <si>
    <t xml:space="preserve">             paid to the rest of </t>
  </si>
  <si>
    <t xml:space="preserve">             the world</t>
  </si>
  <si>
    <t>Interés neto</t>
  </si>
  <si>
    <t>Net interest</t>
  </si>
  <si>
    <t xml:space="preserve">   Interés neto originado en </t>
  </si>
  <si>
    <t xml:space="preserve">   Net interest originated in </t>
  </si>
  <si>
    <t xml:space="preserve">   Más: Intereses recibidos del </t>
  </si>
  <si>
    <t xml:space="preserve">   Plus: Interest received from the </t>
  </si>
  <si>
    <t xml:space="preserve">            resto del mundo</t>
  </si>
  <si>
    <t xml:space="preserve">            rest of the world</t>
  </si>
  <si>
    <t xml:space="preserve">   Menos: Intereses pagados al </t>
  </si>
  <si>
    <t xml:space="preserve">   Less: Interest paid to the rest of </t>
  </si>
  <si>
    <t xml:space="preserve">                resto del mundo</t>
  </si>
  <si>
    <t xml:space="preserve">Ganancia de las personas por </t>
  </si>
  <si>
    <t xml:space="preserve"> Rental income </t>
  </si>
  <si>
    <t xml:space="preserve"> arrendamiento</t>
  </si>
  <si>
    <t xml:space="preserve"> r- Cifras revisadas.</t>
  </si>
  <si>
    <t xml:space="preserve"> r- Revised figures.</t>
  </si>
  <si>
    <t>(1) Desde 1971 no incluye escuelas y hospitales.</t>
  </si>
  <si>
    <t>(1) Since 1971 schools and hospitals are not included.</t>
  </si>
  <si>
    <t>TABLA 12 - INGRESO NETO PRIVADO Y PUBLICO POR SECTOR INDUSTRIAL PRINCIPAL: AÑOS FISCALES</t>
  </si>
  <si>
    <t xml:space="preserve">TABLE 12 - PRIVATE AND PUBLIC NET INCOME BY MAJOR INDUSTY: FISCAL YEARS </t>
  </si>
  <si>
    <t>(En millones de dólares -In millions of dollars)</t>
  </si>
  <si>
    <t>INGRESO  NETO</t>
  </si>
  <si>
    <t>NET  INCOME</t>
  </si>
  <si>
    <t xml:space="preserve">          Privado</t>
  </si>
  <si>
    <t xml:space="preserve">          Private </t>
  </si>
  <si>
    <t xml:space="preserve">          Público </t>
  </si>
  <si>
    <t xml:space="preserve">          Public</t>
  </si>
  <si>
    <t xml:space="preserve">     Gobierno Federal</t>
  </si>
  <si>
    <t xml:space="preserve">     Federal government</t>
  </si>
  <si>
    <t xml:space="preserve">     Otros no residentes</t>
  </si>
  <si>
    <t xml:space="preserve">     Other nonresidents</t>
  </si>
  <si>
    <t>INGRESO INTERNO NETO</t>
  </si>
  <si>
    <t>NET DOMESTIC INCOME</t>
  </si>
  <si>
    <t xml:space="preserve">     Agricultura</t>
  </si>
  <si>
    <t xml:space="preserve">     Agriculture</t>
  </si>
  <si>
    <t xml:space="preserve">     Minería</t>
  </si>
  <si>
    <t xml:space="preserve">      Mining</t>
  </si>
  <si>
    <t xml:space="preserve">     Utilidades</t>
  </si>
  <si>
    <t xml:space="preserve">     Utilities</t>
  </si>
  <si>
    <t xml:space="preserve">     Construcción</t>
  </si>
  <si>
    <t xml:space="preserve">      Construction</t>
  </si>
  <si>
    <t xml:space="preserve">     Manufactura</t>
  </si>
  <si>
    <t xml:space="preserve">     Manufacturing</t>
  </si>
  <si>
    <t>TABLA 12 - INGRESO NETO PRIVADO Y PUBLICO POR SECTOR INDUSTRIAL PRINCIPAL: AÑOS FISCALES (CONT.)</t>
  </si>
  <si>
    <t>TABLE 12 - PRIVATE AND PUBLIC NET INCOME BY MAJOR INDUSTY: FISCAL YEARS (CONT.)</t>
  </si>
  <si>
    <t xml:space="preserve">     Comercio al por mayor</t>
  </si>
  <si>
    <t xml:space="preserve">     Wholesalers Trade</t>
  </si>
  <si>
    <t xml:space="preserve">     Comercio al detal</t>
  </si>
  <si>
    <t xml:space="preserve">     Retail Trade</t>
  </si>
  <si>
    <t xml:space="preserve">     Transportación </t>
  </si>
  <si>
    <t xml:space="preserve">     Transportation and </t>
  </si>
  <si>
    <t xml:space="preserve">     y Almacenamiento</t>
  </si>
  <si>
    <t xml:space="preserve">     Warehousing</t>
  </si>
  <si>
    <t xml:space="preserve">     Informática</t>
  </si>
  <si>
    <t xml:space="preserve">     Information</t>
  </si>
  <si>
    <t xml:space="preserve">     Finanzas y Seguros</t>
  </si>
  <si>
    <t xml:space="preserve">    Finance and Insurance</t>
  </si>
  <si>
    <t xml:space="preserve">     Bienes Raíces y Renta</t>
  </si>
  <si>
    <t xml:space="preserve">     Real Estate and Rental</t>
  </si>
  <si>
    <t xml:space="preserve">     Servicios Profesionales </t>
  </si>
  <si>
    <t xml:space="preserve">     Professional, Scientific, </t>
  </si>
  <si>
    <t xml:space="preserve">     Científicos y Técnicos</t>
  </si>
  <si>
    <t xml:space="preserve">     and Technical Services</t>
  </si>
  <si>
    <t xml:space="preserve">     Administración de Compañías </t>
  </si>
  <si>
    <t xml:space="preserve">     Management of Companies </t>
  </si>
  <si>
    <t xml:space="preserve">     y empresas</t>
  </si>
  <si>
    <t xml:space="preserve">     and enterprises</t>
  </si>
  <si>
    <t xml:space="preserve">TABLA 12 - INGRESO NETO PRIVADO Y PUBLICO POR SECTOR INDUSTRIAL PRINCIPAL: AÑOS FISCALES (CONT.) </t>
  </si>
  <si>
    <t xml:space="preserve">     Servicios Administrativos </t>
  </si>
  <si>
    <t xml:space="preserve">     Administrative Services </t>
  </si>
  <si>
    <t xml:space="preserve">     y de Apoyo</t>
  </si>
  <si>
    <t xml:space="preserve">     &amp; Support</t>
  </si>
  <si>
    <t xml:space="preserve">     Servicios Educativos</t>
  </si>
  <si>
    <t xml:space="preserve">     Educational Services</t>
  </si>
  <si>
    <t xml:space="preserve">     Servicios de Salud </t>
  </si>
  <si>
    <t xml:space="preserve">     Health Care </t>
  </si>
  <si>
    <t xml:space="preserve">     y Servicios Sociales</t>
  </si>
  <si>
    <t xml:space="preserve">     and Social Services</t>
  </si>
  <si>
    <t xml:space="preserve">     Arte, Entretenimiento </t>
  </si>
  <si>
    <t xml:space="preserve">     Art, Entertainment </t>
  </si>
  <si>
    <t xml:space="preserve">     y Recreación</t>
  </si>
  <si>
    <t xml:space="preserve">     and Recreation</t>
  </si>
  <si>
    <t xml:space="preserve">     Alojamiento y </t>
  </si>
  <si>
    <t xml:space="preserve">     Accommodation </t>
  </si>
  <si>
    <t xml:space="preserve">     Restaurantes</t>
  </si>
  <si>
    <t xml:space="preserve">     and Food Services</t>
  </si>
  <si>
    <t xml:space="preserve">     Otros Servicios</t>
  </si>
  <si>
    <t xml:space="preserve">     Other Services</t>
  </si>
  <si>
    <t xml:space="preserve">     Gobierno</t>
  </si>
  <si>
    <t xml:space="preserve">     Government</t>
  </si>
  <si>
    <t xml:space="preserve"> r - Cifras revisadas.</t>
  </si>
  <si>
    <t xml:space="preserve">   r -  Revised figures.</t>
  </si>
  <si>
    <t xml:space="preserve">   p-  Preliminary figures.</t>
  </si>
  <si>
    <t>a/- Menos de $50,000.</t>
  </si>
  <si>
    <t xml:space="preserve">   a/- Less than $50,000.</t>
  </si>
  <si>
    <t xml:space="preserve"> ( ) Cifras negativas.</t>
  </si>
  <si>
    <t xml:space="preserve">   ( )  Negative figures.</t>
  </si>
  <si>
    <t xml:space="preserve"> (1) Incluye las agencias, la Universidad de Puerto Rico, la Corporación del Fondo</t>
  </si>
  <si>
    <t xml:space="preserve">   (1) Includes agencies, the University of Puerto Rico, the State Insurance Fund</t>
  </si>
  <si>
    <t xml:space="preserve">         Corporation, and the Highway and Transportation Authority.</t>
  </si>
  <si>
    <t xml:space="preserve">    Source: Puerto Rico Planning Board, Economic and Social Planning Program,</t>
  </si>
  <si>
    <t xml:space="preserve">                     Economic Analysis Subprogram.</t>
  </si>
  <si>
    <t>TABLA 13 - DISTRIBUCIÓN FUNCIONAL DEL INGRESO NETO POR SECTOR INDUSTRIAL: AÑOS FISCALES</t>
  </si>
  <si>
    <t>TABLE 13 - FUNCTIONAL DISTRIBUTION OF NET INCOME BY INDUSTRIAL SECTOR: FISCAL YEARS</t>
  </si>
  <si>
    <t xml:space="preserve">             Total</t>
  </si>
  <si>
    <t xml:space="preserve">          Total</t>
  </si>
  <si>
    <t>Employees' compensation</t>
  </si>
  <si>
    <t>Ingresos procedentes de la propiedad (1)</t>
  </si>
  <si>
    <t>Proprietors' income</t>
  </si>
  <si>
    <t xml:space="preserve"> Agricultura</t>
  </si>
  <si>
    <t xml:space="preserve"> Compensación a empleados</t>
  </si>
  <si>
    <t xml:space="preserve"> Employees' compensation</t>
  </si>
  <si>
    <t xml:space="preserve"> Ingresos procedentes de la propiedad </t>
  </si>
  <si>
    <t xml:space="preserve"> Proprietors' income</t>
  </si>
  <si>
    <t xml:space="preserve">   Producción  de cultivos</t>
  </si>
  <si>
    <t xml:space="preserve">   Compensación a empleados</t>
  </si>
  <si>
    <t xml:space="preserve">   Employees' compensation</t>
  </si>
  <si>
    <t xml:space="preserve">   Ingresos procedentes de la propiedad </t>
  </si>
  <si>
    <t xml:space="preserve">   Proprietors' income</t>
  </si>
  <si>
    <t xml:space="preserve">     Compensación a empleados</t>
  </si>
  <si>
    <t xml:space="preserve">     Employees' compensation</t>
  </si>
  <si>
    <t xml:space="preserve">     Ingresos procedentes de la propiedad </t>
  </si>
  <si>
    <t xml:space="preserve">     Proprietors' income</t>
  </si>
  <si>
    <t xml:space="preserve">     production</t>
  </si>
  <si>
    <t xml:space="preserve">   Producción  animal</t>
  </si>
  <si>
    <t xml:space="preserve">   Silvicultura y tala de árboles</t>
  </si>
  <si>
    <t xml:space="preserve">   Actividades de apoyo para la agricultura y </t>
  </si>
  <si>
    <t xml:space="preserve">   Support activities for agriculture and </t>
  </si>
  <si>
    <t xml:space="preserve">   forestry</t>
  </si>
  <si>
    <t>TABLA 13 - DISTRIBUCIÓN FUNCIONAL DEL INGRESO NETO POR SECTOR INDUSTRIAL: AÑOS FISCALES (CONT.)</t>
  </si>
  <si>
    <t>TABLE 13 - FUNCTIONAL DISTRIBUTION OF NET INCOME BY INDUSTRIAL SECTOR: FISCAL YEARS (CONT.)</t>
  </si>
  <si>
    <t xml:space="preserve">     Actividades de apoyo para la producción </t>
  </si>
  <si>
    <t xml:space="preserve">     Support activities for crop </t>
  </si>
  <si>
    <t xml:space="preserve">     de cosechas</t>
  </si>
  <si>
    <t xml:space="preserve">     Support activities for animal</t>
  </si>
  <si>
    <t xml:space="preserve">     de animales</t>
  </si>
  <si>
    <t xml:space="preserve">     Actividades de apoyo para el </t>
  </si>
  <si>
    <t xml:space="preserve">     Support activities for </t>
  </si>
  <si>
    <t xml:space="preserve">     aprovechamiento forestal</t>
  </si>
  <si>
    <t xml:space="preserve">     forestry</t>
  </si>
  <si>
    <t xml:space="preserve"> Minería</t>
  </si>
  <si>
    <t xml:space="preserve"> Utilidades</t>
  </si>
  <si>
    <t xml:space="preserve"> Utilities</t>
  </si>
  <si>
    <t xml:space="preserve">   Generación, transmisión y distribución de </t>
  </si>
  <si>
    <t xml:space="preserve">   Electric power generation, transmission </t>
  </si>
  <si>
    <t xml:space="preserve">   energía eléctrica </t>
  </si>
  <si>
    <t xml:space="preserve">   and distribution</t>
  </si>
  <si>
    <t xml:space="preserve">   Agua cloacas y otros sistemas</t>
  </si>
  <si>
    <t xml:space="preserve"> Construcción</t>
  </si>
  <si>
    <t xml:space="preserve">   Residential building construction</t>
  </si>
  <si>
    <t xml:space="preserve">   Nonresidential building construction</t>
  </si>
  <si>
    <t xml:space="preserve">   Construcción de sistemas de utilidades</t>
  </si>
  <si>
    <t xml:space="preserve">   Utility system construction</t>
  </si>
  <si>
    <t xml:space="preserve">   División de terrenos</t>
  </si>
  <si>
    <t xml:space="preserve">   Land subdivision</t>
  </si>
  <si>
    <t xml:space="preserve">   Highway, street, and bridge construction</t>
  </si>
  <si>
    <t xml:space="preserve">   Otras construcciones de ingeniería</t>
  </si>
  <si>
    <t xml:space="preserve">   Other heavy and civil engineering </t>
  </si>
  <si>
    <t xml:space="preserve">   civil</t>
  </si>
  <si>
    <t xml:space="preserve">   construction</t>
  </si>
  <si>
    <t xml:space="preserve">   Foundation, structure, and building exterior </t>
  </si>
  <si>
    <t xml:space="preserve">   Otros trabajos especializados para la </t>
  </si>
  <si>
    <t xml:space="preserve">   construcción</t>
  </si>
  <si>
    <t xml:space="preserve"> Manufactura</t>
  </si>
  <si>
    <t xml:space="preserve"> Manufacturing</t>
  </si>
  <si>
    <t xml:space="preserve">     Fiber, yarn, and thread </t>
  </si>
  <si>
    <t xml:space="preserve">     mills</t>
  </si>
  <si>
    <t xml:space="preserve">     Textile furnishings </t>
  </si>
  <si>
    <t xml:space="preserve">     Other textile product mills</t>
  </si>
  <si>
    <t xml:space="preserve">     Moliendas de tejidos para ropa y accesorios</t>
  </si>
  <si>
    <t xml:space="preserve">     Manufactura de zapatos</t>
  </si>
  <si>
    <t xml:space="preserve">     Manufactura de otros productos de cuero </t>
  </si>
  <si>
    <t xml:space="preserve">     y aliados</t>
  </si>
  <si>
    <t xml:space="preserve">     Resin, synthetic rubber, and artificial </t>
  </si>
  <si>
    <t xml:space="preserve">     synthetic fibers and filaments manufacturing</t>
  </si>
  <si>
    <t xml:space="preserve">     Manufactura de pesticidas, fertilizantes y </t>
  </si>
  <si>
    <t xml:space="preserve">     chemicals manufacturing</t>
  </si>
  <si>
    <t xml:space="preserve">     Manufactura de pinturas revestimientos y </t>
  </si>
  <si>
    <t xml:space="preserve">     Manufactura de jabón y compuestos de </t>
  </si>
  <si>
    <t xml:space="preserve">     limpieza</t>
  </si>
  <si>
    <t xml:space="preserve">     Other chemical product and preparation </t>
  </si>
  <si>
    <t xml:space="preserve">     Manufactura de productos de plástico </t>
  </si>
  <si>
    <t xml:space="preserve">     Plastics product manufacturing</t>
  </si>
  <si>
    <t xml:space="preserve">     Manufactura de productos de goma</t>
  </si>
  <si>
    <t xml:space="preserve">     Rubber product manufacturing</t>
  </si>
  <si>
    <t xml:space="preserve">     Manufactura de otros productos minerales </t>
  </si>
  <si>
    <t xml:space="preserve">     no metálicos</t>
  </si>
  <si>
    <t xml:space="preserve">     Forja y estampado</t>
  </si>
  <si>
    <t xml:space="preserve">     Forging and stamping</t>
  </si>
  <si>
    <t xml:space="preserve">     Manufactura de cubertería y herramientas </t>
  </si>
  <si>
    <t xml:space="preserve">     Cutlery and handtool </t>
  </si>
  <si>
    <t xml:space="preserve">     de mano</t>
  </si>
  <si>
    <t xml:space="preserve">     Manufactura de caldera, tanques y </t>
  </si>
  <si>
    <t xml:space="preserve">     Boiler, tank, and shipping container </t>
  </si>
  <si>
    <t xml:space="preserve">     contenedores para embarques </t>
  </si>
  <si>
    <t xml:space="preserve">     Manufactura de ferretería</t>
  </si>
  <si>
    <t xml:space="preserve">     Hardware manufacturing</t>
  </si>
  <si>
    <t xml:space="preserve">     Manufactura de productos de resortes y </t>
  </si>
  <si>
    <t xml:space="preserve">     Spring and wire product </t>
  </si>
  <si>
    <t xml:space="preserve">     alambres</t>
  </si>
  <si>
    <t xml:space="preserve">     Maquinaria para talleres; productos  </t>
  </si>
  <si>
    <t xml:space="preserve">     Machine shops; turned product; and screw, </t>
  </si>
  <si>
    <t xml:space="preserve">     torneados y tornillos; tuercas</t>
  </si>
  <si>
    <t xml:space="preserve">     nut and bolt manufacturing</t>
  </si>
  <si>
    <t xml:space="preserve">     Revestimiento, gravados, tratamientos con </t>
  </si>
  <si>
    <t xml:space="preserve">     Coating, engraving, heat treating, and </t>
  </si>
  <si>
    <t xml:space="preserve">     calor y otras actividades aliadas</t>
  </si>
  <si>
    <t xml:space="preserve">     allied activities</t>
  </si>
  <si>
    <t xml:space="preserve">     Manufactura de otros productos de metal </t>
  </si>
  <si>
    <t xml:space="preserve">     Other fabricated metal product </t>
  </si>
  <si>
    <t xml:space="preserve">     fabricado</t>
  </si>
  <si>
    <t xml:space="preserve">     Manufactura de maquinaria agrícola, para </t>
  </si>
  <si>
    <t xml:space="preserve">     Agriculture, construction, and mining </t>
  </si>
  <si>
    <t xml:space="preserve">     la construcción y minería</t>
  </si>
  <si>
    <t xml:space="preserve">     machinery manufacturing</t>
  </si>
  <si>
    <t xml:space="preserve">     Manufactura de material y equipos </t>
  </si>
  <si>
    <t xml:space="preserve">     Medical equipment and supplies </t>
  </si>
  <si>
    <t xml:space="preserve">     médicos</t>
  </si>
  <si>
    <t xml:space="preserve">     Otra manufactura miscelánea</t>
  </si>
  <si>
    <t xml:space="preserve">     Other miscellaneous manufacturing</t>
  </si>
  <si>
    <t xml:space="preserve"> Comercio al por mayor</t>
  </si>
  <si>
    <t xml:space="preserve"> Wholesalers Trade</t>
  </si>
  <si>
    <t xml:space="preserve">     Vehículos de motor, materiales y </t>
  </si>
  <si>
    <t xml:space="preserve">     Motor vehicle and motor vehicle parts and </t>
  </si>
  <si>
    <t xml:space="preserve">     equipo</t>
  </si>
  <si>
    <t xml:space="preserve">     supplies merchant wholesalers</t>
  </si>
  <si>
    <t xml:space="preserve">     Mercancía al por mayor de </t>
  </si>
  <si>
    <t xml:space="preserve">     Furniture and home furnishing merchant </t>
  </si>
  <si>
    <t xml:space="preserve">     muebles</t>
  </si>
  <si>
    <t xml:space="preserve">     wholesalers</t>
  </si>
  <si>
    <t xml:space="preserve">     Mayoristas de tablas y otros materiales </t>
  </si>
  <si>
    <t xml:space="preserve">     Lumber and other construction materials </t>
  </si>
  <si>
    <t xml:space="preserve">     de construcción</t>
  </si>
  <si>
    <t xml:space="preserve">     merchant wholesalers</t>
  </si>
  <si>
    <t xml:space="preserve">     Mayoristas de material y equipo </t>
  </si>
  <si>
    <t xml:space="preserve">     Professional and commercial equipment and </t>
  </si>
  <si>
    <t xml:space="preserve">     profesional </t>
  </si>
  <si>
    <t xml:space="preserve">     supplies  merchant wholesalers</t>
  </si>
  <si>
    <t xml:space="preserve">     Comercio al por mayor de metales y </t>
  </si>
  <si>
    <t xml:space="preserve">     Metal and mineral (except petroleum) </t>
  </si>
  <si>
    <t xml:space="preserve">     minerales excepto petróleo</t>
  </si>
  <si>
    <t xml:space="preserve">     Mayoristas de bienes </t>
  </si>
  <si>
    <t xml:space="preserve">     Electrical and electronic goods merchant </t>
  </si>
  <si>
    <t xml:space="preserve">     eléctricos</t>
  </si>
  <si>
    <t xml:space="preserve">     Mayoristas de ferretería, equipo de </t>
  </si>
  <si>
    <t xml:space="preserve">     Hardware, and plumbing and heating </t>
  </si>
  <si>
    <t xml:space="preserve">     plomería y calefacción</t>
  </si>
  <si>
    <t xml:space="preserve">     equipment and supplies merchant wholesalers</t>
  </si>
  <si>
    <t xml:space="preserve">     Mayoristas de maquinaria y </t>
  </si>
  <si>
    <t xml:space="preserve">     Machinery, equipment, and supplies merchant </t>
  </si>
  <si>
    <t xml:space="preserve">     Mayoristas de bienes duraderos </t>
  </si>
  <si>
    <t xml:space="preserve">     Miscellaneous durable goods merchant</t>
  </si>
  <si>
    <t xml:space="preserve">     misceláneos</t>
  </si>
  <si>
    <t xml:space="preserve">     Mayoristas de papel y productos de papel</t>
  </si>
  <si>
    <t xml:space="preserve">     Paper and paper product merchant wholesalers</t>
  </si>
  <si>
    <t xml:space="preserve">     Mayoristas de medicinas, drogas y </t>
  </si>
  <si>
    <t xml:space="preserve">     Drugs and druggists' sundries merchant </t>
  </si>
  <si>
    <t xml:space="preserve">     artículos diversos</t>
  </si>
  <si>
    <t xml:space="preserve">     Mayoristas de ropa y otros </t>
  </si>
  <si>
    <t xml:space="preserve">     Apparel, piece goods, and notions merchant </t>
  </si>
  <si>
    <t xml:space="preserve">     bienes</t>
  </si>
  <si>
    <t xml:space="preserve">     Mayorista de comestibles y productos </t>
  </si>
  <si>
    <t xml:space="preserve">     Grocery and related product </t>
  </si>
  <si>
    <t xml:space="preserve">     relacionados</t>
  </si>
  <si>
    <t xml:space="preserve">     Mayoristas de productos de granja y </t>
  </si>
  <si>
    <t xml:space="preserve">     Farm product raw material merchant </t>
  </si>
  <si>
    <t xml:space="preserve">     materiales crudos</t>
  </si>
  <si>
    <t xml:space="preserve">     Mayoristas de químicos y productos </t>
  </si>
  <si>
    <t xml:space="preserve">     Chemical and allied products merchant </t>
  </si>
  <si>
    <t xml:space="preserve">     aliados</t>
  </si>
  <si>
    <t xml:space="preserve">     Mayoristas de petróleo y productos del </t>
  </si>
  <si>
    <t xml:space="preserve">     Petroleum and petroleum products merchant </t>
  </si>
  <si>
    <t xml:space="preserve">     petróleo</t>
  </si>
  <si>
    <t xml:space="preserve">     Mayoristas de </t>
  </si>
  <si>
    <t xml:space="preserve">     Beer, wine, and distilled alcoholic beverage </t>
  </si>
  <si>
    <t xml:space="preserve">     licores</t>
  </si>
  <si>
    <t xml:space="preserve">     Mayorista de bienes no </t>
  </si>
  <si>
    <t xml:space="preserve">     Miscellaneous nondurable goods merchant </t>
  </si>
  <si>
    <t xml:space="preserve">     duraderos</t>
  </si>
  <si>
    <t xml:space="preserve"> Comercio al  detal</t>
  </si>
  <si>
    <t xml:space="preserve">     Automobile dealers</t>
  </si>
  <si>
    <t xml:space="preserve">   Tienda de ropa y accesorios de vestir</t>
  </si>
  <si>
    <t xml:space="preserve">   Clothing and clothing accessories stores</t>
  </si>
  <si>
    <t xml:space="preserve">   y tiendas de música</t>
  </si>
  <si>
    <t xml:space="preserve"> Transportación y almacenamiento</t>
  </si>
  <si>
    <t xml:space="preserve"> Transportation &amp; warehousing</t>
  </si>
  <si>
    <t xml:space="preserve">     Scheduled air transportation</t>
  </si>
  <si>
    <t xml:space="preserve">     Nonscheduled air transportation</t>
  </si>
  <si>
    <t xml:space="preserve">     Deep sea, coastal, and great lakes water </t>
  </si>
  <si>
    <t xml:space="preserve">     transportation</t>
  </si>
  <si>
    <t xml:space="preserve">     Inland water transportation</t>
  </si>
  <si>
    <t xml:space="preserve">   Transportación por camión</t>
  </si>
  <si>
    <t xml:space="preserve">     Urban transit systems</t>
  </si>
  <si>
    <t xml:space="preserve">     Interurban and rural bus transportation</t>
  </si>
  <si>
    <t xml:space="preserve">     Taxi and limousine service</t>
  </si>
  <si>
    <t xml:space="preserve">     School and employee bus </t>
  </si>
  <si>
    <t xml:space="preserve">     Industria de autobuses fletados</t>
  </si>
  <si>
    <t xml:space="preserve">     Otros transportes terrestres de </t>
  </si>
  <si>
    <t xml:space="preserve">     pasajeros </t>
  </si>
  <si>
    <t>d</t>
  </si>
  <si>
    <t xml:space="preserve">     Actividades de apoyo al transporte aéreo</t>
  </si>
  <si>
    <t xml:space="preserve">     Actividades de apoyo al transporte acuático</t>
  </si>
  <si>
    <t xml:space="preserve">     Actividades de apoyo al transporte  terrestre</t>
  </si>
  <si>
    <t xml:space="preserve">     Arreglos de transporte por flete</t>
  </si>
  <si>
    <t xml:space="preserve"> Informática </t>
  </si>
  <si>
    <t xml:space="preserve">     Periódicos revistas libros y </t>
  </si>
  <si>
    <t xml:space="preserve">     Newspaper, periodical, book, and directory</t>
  </si>
  <si>
    <t xml:space="preserve">     similares</t>
  </si>
  <si>
    <t xml:space="preserve">     publishers</t>
  </si>
  <si>
    <t xml:space="preserve">     Editores de base de datos y directorios</t>
  </si>
  <si>
    <t xml:space="preserve">     Software publishers</t>
  </si>
  <si>
    <t xml:space="preserve">     Industria cinematográfica y de video</t>
  </si>
  <si>
    <t xml:space="preserve">     Motion picture and video industries</t>
  </si>
  <si>
    <t xml:space="preserve">     Industria discográfica</t>
  </si>
  <si>
    <t xml:space="preserve">     Sound recording industries</t>
  </si>
  <si>
    <t xml:space="preserve">     Transmisión de programas de radio y </t>
  </si>
  <si>
    <t xml:space="preserve">     Radio and television </t>
  </si>
  <si>
    <t xml:space="preserve">     televisión</t>
  </si>
  <si>
    <t xml:space="preserve">     broadcasting</t>
  </si>
  <si>
    <t xml:space="preserve">     Programa de subscripción por cable</t>
  </si>
  <si>
    <t xml:space="preserve">     Cable and other subscription programming</t>
  </si>
  <si>
    <t xml:space="preserve">     Operadores de telecomunicaciones </t>
  </si>
  <si>
    <t xml:space="preserve">     Wired telecommunications </t>
  </si>
  <si>
    <t xml:space="preserve">     carriers</t>
  </si>
  <si>
    <t xml:space="preserve">     Otras telecomunicaciones</t>
  </si>
  <si>
    <t xml:space="preserve">     Other telecommunications</t>
  </si>
  <si>
    <t xml:space="preserve"> Finanzas y seguros</t>
  </si>
  <si>
    <t xml:space="preserve"> Finance &amp; insurance</t>
  </si>
  <si>
    <t xml:space="preserve">   Intermediarios de crédito y actividades </t>
  </si>
  <si>
    <t xml:space="preserve">     Intermediación de crédito depositario</t>
  </si>
  <si>
    <t xml:space="preserve">     Depository credit intermediation</t>
  </si>
  <si>
    <t xml:space="preserve">     Bancos comerciales</t>
  </si>
  <si>
    <t xml:space="preserve">     Commercial banking</t>
  </si>
  <si>
    <t xml:space="preserve">     Cooperativas de ahorro y crédito</t>
  </si>
  <si>
    <t xml:space="preserve">     Credit unions</t>
  </si>
  <si>
    <t xml:space="preserve">     Otros intermediarios de crédito</t>
  </si>
  <si>
    <t xml:space="preserve">     Other depository credit intermediation</t>
  </si>
  <si>
    <t xml:space="preserve">     Compañías de financiamiento</t>
  </si>
  <si>
    <t xml:space="preserve">     Nondepository credit intermediation</t>
  </si>
  <si>
    <t xml:space="preserve">     Actividades relacionadas con el crédito de </t>
  </si>
  <si>
    <t xml:space="preserve">     Activities related to credit </t>
  </si>
  <si>
    <t xml:space="preserve">     intermediación</t>
  </si>
  <si>
    <t xml:space="preserve">     intermediation</t>
  </si>
  <si>
    <t xml:space="preserve">     Insurance carriers</t>
  </si>
  <si>
    <t xml:space="preserve">     Agencies, brokerages, and other insurance </t>
  </si>
  <si>
    <t xml:space="preserve">     seguro</t>
  </si>
  <si>
    <t xml:space="preserve">     related activities</t>
  </si>
  <si>
    <t xml:space="preserve">   Fondos financieros y otros vehículos </t>
  </si>
  <si>
    <t xml:space="preserve">   financieros</t>
  </si>
  <si>
    <t xml:space="preserve">     Insurance and employee benefit funds</t>
  </si>
  <si>
    <t xml:space="preserve">     Fideicomisos, patrimonios y cuentas </t>
  </si>
  <si>
    <t xml:space="preserve">     Other investment pools and </t>
  </si>
  <si>
    <t xml:space="preserve">     con agencia</t>
  </si>
  <si>
    <t xml:space="preserve">     funds</t>
  </si>
  <si>
    <t xml:space="preserve"> Real estate &amp; rental</t>
  </si>
  <si>
    <t xml:space="preserve">     Commercial and industrial machinery and </t>
  </si>
  <si>
    <t xml:space="preserve"> Servicios profesionales, científicos y </t>
  </si>
  <si>
    <t xml:space="preserve"> Professional, scientific, and technical </t>
  </si>
  <si>
    <t xml:space="preserve">   Servicios de contabilidad, preparación de</t>
  </si>
  <si>
    <t xml:space="preserve">   Accounting, tax preparation, bookkeeping, and </t>
  </si>
  <si>
    <t xml:space="preserve">   payroll services</t>
  </si>
  <si>
    <t xml:space="preserve">   Servicios de diseños especializados   </t>
  </si>
  <si>
    <t xml:space="preserve">   consulting services</t>
  </si>
  <si>
    <t xml:space="preserve">   Otros servicios profesionales, científicos y </t>
  </si>
  <si>
    <t xml:space="preserve">   técnicos</t>
  </si>
  <si>
    <t xml:space="preserve"> Administración de compañías y </t>
  </si>
  <si>
    <t xml:space="preserve"> Servicios administrativos y de apoyo</t>
  </si>
  <si>
    <t xml:space="preserve"> Administrative services &amp; support </t>
  </si>
  <si>
    <t xml:space="preserve">     Oficinas de administración</t>
  </si>
  <si>
    <t xml:space="preserve">     Office administrative services</t>
  </si>
  <si>
    <t xml:space="preserve">     Servicios de apoyo</t>
  </si>
  <si>
    <t xml:space="preserve">     Facilities support services</t>
  </si>
  <si>
    <t xml:space="preserve">     Servicios de empleo</t>
  </si>
  <si>
    <t xml:space="preserve">     Employment services</t>
  </si>
  <si>
    <t xml:space="preserve">     Servicio de apoyo a negocios</t>
  </si>
  <si>
    <t xml:space="preserve">     Business support services</t>
  </si>
  <si>
    <t xml:space="preserve">     Agencias de viaje y servicios de reservación</t>
  </si>
  <si>
    <t xml:space="preserve">     Travel arrangement and reservation services</t>
  </si>
  <si>
    <t xml:space="preserve">     Servicios de investigación y seguridad</t>
  </si>
  <si>
    <t xml:space="preserve">     Investigation and security services</t>
  </si>
  <si>
    <t xml:space="preserve">     Servicios a los edificios y viviendas</t>
  </si>
  <si>
    <t xml:space="preserve">     Services to buildings and dwellings</t>
  </si>
  <si>
    <t xml:space="preserve">     Otros servicios de apoyo</t>
  </si>
  <si>
    <t xml:space="preserve">     Other support services</t>
  </si>
  <si>
    <t xml:space="preserve">     Recogido de basura</t>
  </si>
  <si>
    <t xml:space="preserve">     Waste collection</t>
  </si>
  <si>
    <t xml:space="preserve">     Manejo de desechos  </t>
  </si>
  <si>
    <t xml:space="preserve">     Waste treatment and disposal</t>
  </si>
  <si>
    <t xml:space="preserve">     Otros servicios de remediación y manejo de </t>
  </si>
  <si>
    <t xml:space="preserve">     Remediation and other waste management </t>
  </si>
  <si>
    <t xml:space="preserve">     desechos</t>
  </si>
  <si>
    <t xml:space="preserve">     services</t>
  </si>
  <si>
    <t xml:space="preserve"> Servicios educativos</t>
  </si>
  <si>
    <t xml:space="preserve">   Escuelas primarias y secundarias</t>
  </si>
  <si>
    <t xml:space="preserve">   Elementary and secondary schools</t>
  </si>
  <si>
    <t xml:space="preserve">   Universidades tecnológicas y escuelas </t>
  </si>
  <si>
    <t xml:space="preserve">   Junior colleges, universities and professionals </t>
  </si>
  <si>
    <t xml:space="preserve">   profesionales</t>
  </si>
  <si>
    <t xml:space="preserve">   schools</t>
  </si>
  <si>
    <t xml:space="preserve">   Escuelas comerciales, computadoras y </t>
  </si>
  <si>
    <t xml:space="preserve">   Business schools and computer and </t>
  </si>
  <si>
    <t xml:space="preserve">   administración</t>
  </si>
  <si>
    <t xml:space="preserve">   management training </t>
  </si>
  <si>
    <t xml:space="preserve">   Escuelas técnicas y de intercambios</t>
  </si>
  <si>
    <t xml:space="preserve">   Technical and trade schools</t>
  </si>
  <si>
    <t xml:space="preserve">   Otras escuelas e instrucción</t>
  </si>
  <si>
    <t xml:space="preserve">   Other schools and instruction</t>
  </si>
  <si>
    <t xml:space="preserve">   Servicios de apoyo a la educación</t>
  </si>
  <si>
    <t xml:space="preserve">   Educational support services</t>
  </si>
  <si>
    <t xml:space="preserve"> Servicios de salud y servicios social</t>
  </si>
  <si>
    <t xml:space="preserve"> Health care and social assistance</t>
  </si>
  <si>
    <t xml:space="preserve">     Oficinas medicas</t>
  </si>
  <si>
    <t xml:space="preserve">     Offices of physicians</t>
  </si>
  <si>
    <t xml:space="preserve">     Dentistas</t>
  </si>
  <si>
    <t xml:space="preserve">     Offices of dentists</t>
  </si>
  <si>
    <t xml:space="preserve">     Oficinas de otros profesionales en </t>
  </si>
  <si>
    <t xml:space="preserve">     Offices of other health </t>
  </si>
  <si>
    <t xml:space="preserve">     medicinas</t>
  </si>
  <si>
    <t xml:space="preserve">     practitioners</t>
  </si>
  <si>
    <t xml:space="preserve">     Centro de cuidado para pacientes</t>
  </si>
  <si>
    <t xml:space="preserve">     Outpatient care centers</t>
  </si>
  <si>
    <t xml:space="preserve">     Laboratorios médicos y de diagnóstico</t>
  </si>
  <si>
    <t xml:space="preserve">     Medical and diagnostic laboratories</t>
  </si>
  <si>
    <t xml:space="preserve">     Servicios de cuidado de salud en el hogar</t>
  </si>
  <si>
    <t xml:space="preserve">     Home health care services</t>
  </si>
  <si>
    <t xml:space="preserve">     Otros servicios de cuidado de salud </t>
  </si>
  <si>
    <t xml:space="preserve">     Other ambulatory health care </t>
  </si>
  <si>
    <t xml:space="preserve">     ambulatorios</t>
  </si>
  <si>
    <t xml:space="preserve">     Residencias con cuido de enfermeras</t>
  </si>
  <si>
    <t xml:space="preserve">     Nursing care facilities</t>
  </si>
  <si>
    <t xml:space="preserve">     Residencias para cuido de personas con </t>
  </si>
  <si>
    <t xml:space="preserve">     Residential mental retardation, mental health </t>
  </si>
  <si>
    <t xml:space="preserve">     problemas de retraso mental y adicciones</t>
  </si>
  <si>
    <t xml:space="preserve">     and sustance abuse facilities</t>
  </si>
  <si>
    <t xml:space="preserve">     Asilos y otras residencias para el cuido de </t>
  </si>
  <si>
    <t xml:space="preserve">     ancianos</t>
  </si>
  <si>
    <t xml:space="preserve"> Arte y  entretenimiento </t>
  </si>
  <si>
    <t xml:space="preserve"> Art, entertainment and recreation</t>
  </si>
  <si>
    <t xml:space="preserve">   Performing arts, spectator sports, and related </t>
  </si>
  <si>
    <t xml:space="preserve">     Compañías de teatro</t>
  </si>
  <si>
    <t xml:space="preserve">     Promotores de la representación de las </t>
  </si>
  <si>
    <t xml:space="preserve">     artes, deportes y eventos similares</t>
  </si>
  <si>
    <t xml:space="preserve">     Artistas, escritores y representantes de las </t>
  </si>
  <si>
    <t xml:space="preserve">     artes independientes</t>
  </si>
  <si>
    <t xml:space="preserve">   institutions</t>
  </si>
  <si>
    <t xml:space="preserve">     Parques de diversiones y salones de juego</t>
  </si>
  <si>
    <t xml:space="preserve">     Industria de apuestas</t>
  </si>
  <si>
    <t xml:space="preserve">     Otras industrias de diversión y recreación</t>
  </si>
  <si>
    <t xml:space="preserve"> Alojamiento y restaurantes</t>
  </si>
  <si>
    <t xml:space="preserve"> Accommodation and food services</t>
  </si>
  <si>
    <t xml:space="preserve"> Otros servicios</t>
  </si>
  <si>
    <t xml:space="preserve"> Other services</t>
  </si>
  <si>
    <t xml:space="preserve">     Mecánica automotriz, reparación y </t>
  </si>
  <si>
    <t xml:space="preserve">     Automotive repair and </t>
  </si>
  <si>
    <t xml:space="preserve">     mantenimiento</t>
  </si>
  <si>
    <t xml:space="preserve">     maintenance</t>
  </si>
  <si>
    <t xml:space="preserve">     Reparación y mantenimiento de equipo </t>
  </si>
  <si>
    <t xml:space="preserve">     Electronic and precision equipment repair and </t>
  </si>
  <si>
    <t xml:space="preserve">     electrónico y de precisión</t>
  </si>
  <si>
    <t xml:space="preserve">     comercial e industrial</t>
  </si>
  <si>
    <t xml:space="preserve">     equipment repairs and maintenance</t>
  </si>
  <si>
    <t xml:space="preserve">     Reparación y mantenimiento de equipos </t>
  </si>
  <si>
    <t xml:space="preserve">     Personal and household goods repair and </t>
  </si>
  <si>
    <t xml:space="preserve">     del hogar y electrodomésticos</t>
  </si>
  <si>
    <t xml:space="preserve">     Servicios personales</t>
  </si>
  <si>
    <t xml:space="preserve">     Personal care services</t>
  </si>
  <si>
    <t xml:space="preserve">     Servicios de funeraria</t>
  </si>
  <si>
    <t xml:space="preserve">     Death care services</t>
  </si>
  <si>
    <t xml:space="preserve">     Servicios de lavandería</t>
  </si>
  <si>
    <t xml:space="preserve">     Drycleaning and laundry services</t>
  </si>
  <si>
    <t xml:space="preserve">     Otros servicios de cuidados personales</t>
  </si>
  <si>
    <t xml:space="preserve">     Other personal services </t>
  </si>
  <si>
    <t xml:space="preserve">   and similars organizations</t>
  </si>
  <si>
    <t xml:space="preserve">     Organizaciones civiles y sociales</t>
  </si>
  <si>
    <t xml:space="preserve">     Organizaciones políticas, profesionales, de </t>
  </si>
  <si>
    <t xml:space="preserve">     negocios y organizaciones similares</t>
  </si>
  <si>
    <t xml:space="preserve"> Government</t>
  </si>
  <si>
    <t xml:space="preserve">  Compensación a empleados</t>
  </si>
  <si>
    <t xml:space="preserve">  Employees' compensation</t>
  </si>
  <si>
    <t xml:space="preserve">  Ingresos procedentes de la propiedad</t>
  </si>
  <si>
    <t xml:space="preserve">  Proprietors' income</t>
  </si>
  <si>
    <t xml:space="preserve">   Gobierno Federal</t>
  </si>
  <si>
    <t xml:space="preserve">   Federal government</t>
  </si>
  <si>
    <t xml:space="preserve">   Other factor income received from</t>
  </si>
  <si>
    <t xml:space="preserve">    The rest of the world</t>
  </si>
  <si>
    <t xml:space="preserve">      Employees' compensation</t>
  </si>
  <si>
    <t xml:space="preserve">      Proprietors' income</t>
  </si>
  <si>
    <t>d - Datos omitidos para evitar presentar información de compañías</t>
  </si>
  <si>
    <t xml:space="preserve">     d -  Withheld to avoid disclosing data for companies</t>
  </si>
  <si>
    <t xml:space="preserve">                   Economic Analysis Subprogram.</t>
  </si>
  <si>
    <t xml:space="preserve">TABLA 14 - RELACIÓN ENTRE EL PRODUCTO  BRUTO, EL INGRESO NETO Y EL INGRESO PERSONAL: AÑOS FISCALES </t>
  </si>
  <si>
    <t xml:space="preserve">TABLE 14 - RELATION BETWEEN  GROSS PRODUCT, NET INCOME, AND PERSONAL INCOME: FISCAL YEARS </t>
  </si>
  <si>
    <t>PRODUCTO  BRUTO</t>
  </si>
  <si>
    <t xml:space="preserve">      GROSS  PRODUCT</t>
  </si>
  <si>
    <t>Menos: Depreciación</t>
  </si>
  <si>
    <t xml:space="preserve">      Less: Depreciation</t>
  </si>
  <si>
    <t>Igual a: Producto neto</t>
  </si>
  <si>
    <t xml:space="preserve">      Equals: Net product</t>
  </si>
  <si>
    <t>Más: Subsidios</t>
  </si>
  <si>
    <t xml:space="preserve">      Plus: Subsidies</t>
  </si>
  <si>
    <t>Menos:  Contribuciones indirectas</t>
  </si>
  <si>
    <t xml:space="preserve">      Less: Indirect business taxes</t>
  </si>
  <si>
    <t xml:space="preserve">             Transferencias de empresas</t>
  </si>
  <si>
    <t xml:space="preserve">               Business transfers</t>
  </si>
  <si>
    <t xml:space="preserve">             Discrepancia estadística</t>
  </si>
  <si>
    <t xml:space="preserve">               Statistical discrepancy</t>
  </si>
  <si>
    <t>IGUAL A: INGRESO  NETO</t>
  </si>
  <si>
    <t xml:space="preserve">      EQUALS: NET  INCOME</t>
  </si>
  <si>
    <t>Menos: Aportaciones a sistemas de</t>
  </si>
  <si>
    <t xml:space="preserve">      Less: Contributions for social</t>
  </si>
  <si>
    <t xml:space="preserve">              seguridad social</t>
  </si>
  <si>
    <t xml:space="preserve">                   insurance</t>
  </si>
  <si>
    <t xml:space="preserve">                Empleados</t>
  </si>
  <si>
    <t xml:space="preserve">                      Employees</t>
  </si>
  <si>
    <t xml:space="preserve">                Patronos</t>
  </si>
  <si>
    <t xml:space="preserve">                      Employers</t>
  </si>
  <si>
    <t xml:space="preserve">             Ganancias sin distribuir</t>
  </si>
  <si>
    <t xml:space="preserve">                Undistributed corporate</t>
  </si>
  <si>
    <t xml:space="preserve">              de corporaciones</t>
  </si>
  <si>
    <t xml:space="preserve">                  profits</t>
  </si>
  <si>
    <t xml:space="preserve">             Contribución sobre ingresos </t>
  </si>
  <si>
    <t xml:space="preserve">                Corporate income </t>
  </si>
  <si>
    <t xml:space="preserve">             Ganancias de empresas</t>
  </si>
  <si>
    <t xml:space="preserve">                Profits of public</t>
  </si>
  <si>
    <t xml:space="preserve">              públicas</t>
  </si>
  <si>
    <t xml:space="preserve">             Interés recibido por el</t>
  </si>
  <si>
    <t xml:space="preserve">                Interest received by</t>
  </si>
  <si>
    <t xml:space="preserve">               gobierno (1)</t>
  </si>
  <si>
    <t>IGUAL A: INGRESO NETO QUE</t>
  </si>
  <si>
    <t xml:space="preserve">      EQUALS: NET INCOME THAT</t>
  </si>
  <si>
    <t xml:space="preserve">  AFLUYE A LAS PERSONAS</t>
  </si>
  <si>
    <t xml:space="preserve">        FLOWS TO PERSONS</t>
  </si>
  <si>
    <t>Más: Pagos de transferencia</t>
  </si>
  <si>
    <t xml:space="preserve">      Plus: Transfer payments</t>
  </si>
  <si>
    <t xml:space="preserve">             Gobierno</t>
  </si>
  <si>
    <t xml:space="preserve">                   Government</t>
  </si>
  <si>
    <t xml:space="preserve">                   Central y municipios</t>
  </si>
  <si>
    <t xml:space="preserve">                       Central and municipios</t>
  </si>
  <si>
    <t xml:space="preserve">                   Federal</t>
  </si>
  <si>
    <t xml:space="preserve">                       Federal</t>
  </si>
  <si>
    <t xml:space="preserve">                   Estatales de E.E.U.U.</t>
  </si>
  <si>
    <t xml:space="preserve">                       U.S. state governments</t>
  </si>
  <si>
    <t xml:space="preserve">             Empresas</t>
  </si>
  <si>
    <t xml:space="preserve">                   Business</t>
  </si>
  <si>
    <t xml:space="preserve">             Remesas personales</t>
  </si>
  <si>
    <t xml:space="preserve">                   Private remittances</t>
  </si>
  <si>
    <t xml:space="preserve">             Otros no residentes</t>
  </si>
  <si>
    <t xml:space="preserve">         Interés pagado</t>
  </si>
  <si>
    <t xml:space="preserve">               Interest paid</t>
  </si>
  <si>
    <t xml:space="preserve">             Gobierno (1)</t>
  </si>
  <si>
    <t xml:space="preserve">                   Government (1)</t>
  </si>
  <si>
    <t xml:space="preserve">             Personas</t>
  </si>
  <si>
    <t xml:space="preserve">                   Persons</t>
  </si>
  <si>
    <t>IGUAL A: INGRESO PERSONAL</t>
  </si>
  <si>
    <t xml:space="preserve">      EQUALS: PERSONAL INCOME </t>
  </si>
  <si>
    <t>r-  Revised figures.</t>
  </si>
  <si>
    <t>p- Preliminary figures.</t>
  </si>
  <si>
    <t>(1) Incluye el gobierno central y los municipios.</t>
  </si>
  <si>
    <t>(1) Includes central government and municipios.</t>
  </si>
  <si>
    <t xml:space="preserve">                </t>
  </si>
  <si>
    <t xml:space="preserve">TABLA 15 - INGRESO PERSONAL: AÑOS FISCALES </t>
  </si>
  <si>
    <t xml:space="preserve">TABLE 15 - PERSONAL INCOME: FISCAL YEARS </t>
  </si>
  <si>
    <t xml:space="preserve">      INGRESO PERSONAL </t>
  </si>
  <si>
    <t xml:space="preserve">            PERSONAL INCOME </t>
  </si>
  <si>
    <t xml:space="preserve">  Empresas, Personas e instituciones sin fines de lucro</t>
  </si>
  <si>
    <t xml:space="preserve">        Business, household and nonprofit institutions</t>
  </si>
  <si>
    <t xml:space="preserve">  Gobierno</t>
  </si>
  <si>
    <t xml:space="preserve">        Government</t>
  </si>
  <si>
    <t xml:space="preserve">  Resto del mundo</t>
  </si>
  <si>
    <t xml:space="preserve">        Rest of the world</t>
  </si>
  <si>
    <t xml:space="preserve">               seguridad social</t>
  </si>
  <si>
    <t xml:space="preserve">                 insurance</t>
  </si>
  <si>
    <t xml:space="preserve">  Empleados</t>
  </si>
  <si>
    <t xml:space="preserve">        Employees</t>
  </si>
  <si>
    <t xml:space="preserve">  Patronos</t>
  </si>
  <si>
    <t xml:space="preserve">        Employers</t>
  </si>
  <si>
    <t>Ingresos procedentes de la propiedad</t>
  </si>
  <si>
    <t xml:space="preserve">   Ganancia de empresas no</t>
  </si>
  <si>
    <t xml:space="preserve">         Profit of unincorporated</t>
  </si>
  <si>
    <t xml:space="preserve">    incorporadas</t>
  </si>
  <si>
    <t xml:space="preserve">          enterprises</t>
  </si>
  <si>
    <t xml:space="preserve">   Dividendos de corporaciones</t>
  </si>
  <si>
    <t xml:space="preserve">         Dividends of domestic</t>
  </si>
  <si>
    <t xml:space="preserve">    locales</t>
  </si>
  <si>
    <t xml:space="preserve">          corporations</t>
  </si>
  <si>
    <t xml:space="preserve">   Ingresos misceláneos y dividendos</t>
  </si>
  <si>
    <t xml:space="preserve">         Miscellaneous income and</t>
  </si>
  <si>
    <t xml:space="preserve">    recibidos del exterior</t>
  </si>
  <si>
    <t xml:space="preserve">          dividends received from abroad</t>
  </si>
  <si>
    <t xml:space="preserve">   Ganancia de personas por</t>
  </si>
  <si>
    <t xml:space="preserve">         Rental income of</t>
  </si>
  <si>
    <t xml:space="preserve">    arrendamiento</t>
  </si>
  <si>
    <t xml:space="preserve">          persons</t>
  </si>
  <si>
    <t xml:space="preserve">   Intereses recibidos por personas</t>
  </si>
  <si>
    <t xml:space="preserve">         Personal interest income</t>
  </si>
  <si>
    <t>Pagos de transferencia</t>
  </si>
  <si>
    <t xml:space="preserve">      Transfer payments</t>
  </si>
  <si>
    <t xml:space="preserve">   Gobierno Central y municipios </t>
  </si>
  <si>
    <t xml:space="preserve">         Central government and municipios</t>
  </si>
  <si>
    <t xml:space="preserve">         Federal government</t>
  </si>
  <si>
    <t xml:space="preserve">   Gobiernos estatales de E.E.U.U.</t>
  </si>
  <si>
    <t xml:space="preserve">         U.S. state governments</t>
  </si>
  <si>
    <t xml:space="preserve">   Empresas</t>
  </si>
  <si>
    <t xml:space="preserve">         Business</t>
  </si>
  <si>
    <t xml:space="preserve">   Otros no residentes</t>
  </si>
  <si>
    <t xml:space="preserve">         Other nonresidents</t>
  </si>
  <si>
    <t>r - Revised figures.</t>
  </si>
  <si>
    <t>TABLA 16 - APORTACIONES A SISTEMAS DE SEGURIDAD SOCIAL: AÑOS FISCALES</t>
  </si>
  <si>
    <t>TABLE 16 - CONTRIBUTIONS FOR SOCIAL INSURANCE: FISCAL YEARS</t>
  </si>
  <si>
    <t>(En millones de dólares - In milliones of dollars)</t>
  </si>
  <si>
    <t xml:space="preserve">       Total</t>
  </si>
  <si>
    <t>Aportaciones de los patronos</t>
  </si>
  <si>
    <t xml:space="preserve">    Employers' contributions</t>
  </si>
  <si>
    <t xml:space="preserve">  A fondos del gobierno federal</t>
  </si>
  <si>
    <t xml:space="preserve">     To federal government</t>
  </si>
  <si>
    <t xml:space="preserve">    Seguro Social</t>
  </si>
  <si>
    <t xml:space="preserve">        Social Security</t>
  </si>
  <si>
    <t xml:space="preserve">    Servicio Civil </t>
  </si>
  <si>
    <t xml:space="preserve">        Civil Service</t>
  </si>
  <si>
    <t xml:space="preserve">    Seguro por desempleo</t>
  </si>
  <si>
    <t xml:space="preserve">        Unemployment insurance</t>
  </si>
  <si>
    <t xml:space="preserve">    Seguro de Salud y Vida</t>
  </si>
  <si>
    <t xml:space="preserve">        Health and Life Insurance</t>
  </si>
  <si>
    <t xml:space="preserve">  A fondos del Gobierno central</t>
  </si>
  <si>
    <t xml:space="preserve">      To Central government funds</t>
  </si>
  <si>
    <t xml:space="preserve">    Fondo del Seguro del Estado</t>
  </si>
  <si>
    <t xml:space="preserve">        State Insurance Fund</t>
  </si>
  <si>
    <t xml:space="preserve">    Seguro por desempleo en la</t>
  </si>
  <si>
    <t xml:space="preserve">        Unemployment insurance in the </t>
  </si>
  <si>
    <t xml:space="preserve">    Seguro por desempleo en otras</t>
  </si>
  <si>
    <t xml:space="preserve">        Unemployment insurance in other</t>
  </si>
  <si>
    <t xml:space="preserve">         industries</t>
  </si>
  <si>
    <t xml:space="preserve">    Sistemas de retiro de los empleados</t>
  </si>
  <si>
    <t xml:space="preserve">     públicos</t>
  </si>
  <si>
    <t xml:space="preserve">         employees</t>
  </si>
  <si>
    <t xml:space="preserve">    Seguro Social de Choferes</t>
  </si>
  <si>
    <t xml:space="preserve">        Chauffeurs' Social Security</t>
  </si>
  <si>
    <t xml:space="preserve">    Otros </t>
  </si>
  <si>
    <t xml:space="preserve">        Others</t>
  </si>
  <si>
    <t>Aportaciones de los empleados</t>
  </si>
  <si>
    <t xml:space="preserve">    Employees' contributions</t>
  </si>
  <si>
    <t xml:space="preserve">      To federal government funds</t>
  </si>
  <si>
    <t xml:space="preserve">    Servicio Civil</t>
  </si>
  <si>
    <t xml:space="preserve">    Primas del Seguro de Vida por </t>
  </si>
  <si>
    <t xml:space="preserve">        Premiums of National Service </t>
  </si>
  <si>
    <t xml:space="preserve">        Retirement systems of the Central </t>
  </si>
  <si>
    <t xml:space="preserve">    Fondo de Pensiones para Maestros</t>
  </si>
  <si>
    <t xml:space="preserve">        Teachers' Pension Fund</t>
  </si>
  <si>
    <t xml:space="preserve">    Fondo de Pensiones de la Universidad </t>
  </si>
  <si>
    <t xml:space="preserve">        University of Puerto Rico Pension </t>
  </si>
  <si>
    <t xml:space="preserve">     de Puerto Rico</t>
  </si>
  <si>
    <t xml:space="preserve">    Sistema de Retiro de la Judicatura</t>
  </si>
  <si>
    <t xml:space="preserve">        Judiciary Retirement System</t>
  </si>
  <si>
    <t xml:space="preserve">    Fondo de Ahorro y Préstamos de los</t>
  </si>
  <si>
    <t xml:space="preserve">        Savings and Loans Fund of the</t>
  </si>
  <si>
    <t xml:space="preserve">     Empleados del E.L.A.</t>
  </si>
  <si>
    <t xml:space="preserve">    Fondo de Seguro de Incapacidad</t>
  </si>
  <si>
    <t xml:space="preserve">        Disability or Death Insurance </t>
  </si>
  <si>
    <t xml:space="preserve">     o Muerte</t>
  </si>
  <si>
    <t xml:space="preserve">        Fund</t>
  </si>
  <si>
    <t xml:space="preserve">    Seguro por Incapacidad</t>
  </si>
  <si>
    <t xml:space="preserve">        Disability Insurance</t>
  </si>
  <si>
    <t xml:space="preserve">TABLA 17 - CLASIFICACION ECONOMICA DE LAS IMPORTACIONES REGISTRADAS: AÑOS FISCALES </t>
  </si>
  <si>
    <t xml:space="preserve">TABLE 17 - ECONOMIC CLASSIFICATION OF RECORDED IMPORTS: FISCAL YEARS </t>
  </si>
  <si>
    <t>2011r</t>
  </si>
  <si>
    <t>2012r</t>
  </si>
  <si>
    <t>2013r</t>
  </si>
  <si>
    <t>2014r</t>
  </si>
  <si>
    <t>2015r</t>
  </si>
  <si>
    <t>2016r</t>
  </si>
  <si>
    <t>2017r</t>
  </si>
  <si>
    <t>IMPORTACIONES REGISTRADAS</t>
  </si>
  <si>
    <t>RECORDED IMPORTS</t>
  </si>
  <si>
    <t>Artículos de consumo</t>
  </si>
  <si>
    <t xml:space="preserve">      Consumer goods</t>
  </si>
  <si>
    <t xml:space="preserve">  Duraderos</t>
  </si>
  <si>
    <t xml:space="preserve">        Durables</t>
  </si>
  <si>
    <t xml:space="preserve">      Automóviles</t>
  </si>
  <si>
    <t xml:space="preserve">            Automobiles</t>
  </si>
  <si>
    <t xml:space="preserve">      Enseres eléctricos</t>
  </si>
  <si>
    <t xml:space="preserve">            Electrical appliances</t>
  </si>
  <si>
    <t xml:space="preserve">            Others</t>
  </si>
  <si>
    <t xml:space="preserve">  No duraderos</t>
  </si>
  <si>
    <t xml:space="preserve">        Nondurables</t>
  </si>
  <si>
    <t xml:space="preserve">      Alimentos</t>
  </si>
  <si>
    <t xml:space="preserve">            Food</t>
  </si>
  <si>
    <t xml:space="preserve">      Bebidas alcohólicas y</t>
  </si>
  <si>
    <t xml:space="preserve">            Alcoholic beverages and</t>
  </si>
  <si>
    <t xml:space="preserve">       productos de tabaco</t>
  </si>
  <si>
    <t xml:space="preserve">             tobacco products</t>
  </si>
  <si>
    <t>Bienes de capital</t>
  </si>
  <si>
    <t xml:space="preserve">      Capital goods</t>
  </si>
  <si>
    <t>Materia prima y</t>
  </si>
  <si>
    <t xml:space="preserve">      Raw material and</t>
  </si>
  <si>
    <t xml:space="preserve"> productos intermedios</t>
  </si>
  <si>
    <t xml:space="preserve">       intermediate products</t>
  </si>
  <si>
    <t xml:space="preserve"> r-   Revised figures.</t>
  </si>
  <si>
    <t xml:space="preserve"> p-  Preliminary figures.</t>
  </si>
  <si>
    <t xml:space="preserve">TABLA 18 - CLASIFICACIÓN ECONÓMICA DE LAS IMPORTACIONES  DE MERCANCÍA AJUSTADA *: AÑOS FISCALES </t>
  </si>
  <si>
    <t xml:space="preserve">TABLE 18 - ECONOMIC CLASSIFICATION OF ADJUSTED MERCHANDISE IMPORTS *: FISCAL YEARS </t>
  </si>
  <si>
    <t>(En millones de dólares-In millions of dollars)</t>
  </si>
  <si>
    <t>2019p</t>
  </si>
  <si>
    <t xml:space="preserve">   IMPORTACIONES AJUSTADAS</t>
  </si>
  <si>
    <t xml:space="preserve">        ADJUSTED IMPORTS</t>
  </si>
  <si>
    <t>Materias primas y</t>
  </si>
  <si>
    <t xml:space="preserve">*   Al valor de las importaciones de mercancía registrada se le hacen ajustes </t>
  </si>
  <si>
    <t xml:space="preserve"> *    Recorded merchandise imports are adjusted by: parcel post, </t>
  </si>
  <si>
    <t xml:space="preserve">     por concepto de: paquetes postales, equipo de oficina para alquiler, </t>
  </si>
  <si>
    <t xml:space="preserve">       office equipment for rent, motion picture films, returned </t>
  </si>
  <si>
    <t xml:space="preserve">     películas cinematográficas, mercancía devuelta, mercancía sin registrar, autos </t>
  </si>
  <si>
    <t xml:space="preserve">       merchandise, unrecorded merchandise, automobiles, and crude oil and </t>
  </si>
  <si>
    <t xml:space="preserve">     y  derechos de igualación de costos de las refinerías de petróleo y nafta.</t>
  </si>
  <si>
    <t xml:space="preserve">       naphtha entitlements. </t>
  </si>
  <si>
    <t xml:space="preserve"> Source: Puerto Rico Planning Board, Economic and Social Planning Program,</t>
  </si>
  <si>
    <t xml:space="preserve">I. CUENTA DE INGRESO NETO Y PRODUCTO BRUTO: AÑOS FISCALES </t>
  </si>
  <si>
    <t>I. NET INCOME AND GROSS PRODUCT ACCOUNT: FISCAL YEARS</t>
  </si>
  <si>
    <t>Partida</t>
  </si>
  <si>
    <t>Item</t>
  </si>
  <si>
    <t xml:space="preserve">                 Descripción - Description</t>
  </si>
  <si>
    <t>1</t>
  </si>
  <si>
    <t>Compensación a empleados - Employees' compensation (II-11)</t>
  </si>
  <si>
    <t>2</t>
  </si>
  <si>
    <t xml:space="preserve">  Sueldos y jornales - Salaries and wages (II-12)</t>
  </si>
  <si>
    <t>3</t>
  </si>
  <si>
    <t xml:space="preserve">  Suplementos a sueldos y jornales - Supplements to </t>
  </si>
  <si>
    <t xml:space="preserve">   salaries and wages (II-13)</t>
  </si>
  <si>
    <t>4</t>
  </si>
  <si>
    <t>Ganancias de las empresas - Business profits</t>
  </si>
  <si>
    <t>5</t>
  </si>
  <si>
    <t xml:space="preserve">  Ganancias de las empresas no incorporadas - Income</t>
  </si>
  <si>
    <t xml:space="preserve">   of unincorporated enterprises (II-22)</t>
  </si>
  <si>
    <t>6</t>
  </si>
  <si>
    <t xml:space="preserve">  Ganancias de las corporaciones - Corporate profits</t>
  </si>
  <si>
    <t>7</t>
  </si>
  <si>
    <t xml:space="preserve">    Contribución sobre ingresos de corporaciones - </t>
  </si>
  <si>
    <t xml:space="preserve">     Corporate income tax (III-19)</t>
  </si>
  <si>
    <t>8</t>
  </si>
  <si>
    <t xml:space="preserve">    Dividendos - Dividends</t>
  </si>
  <si>
    <t>9</t>
  </si>
  <si>
    <t xml:space="preserve">      Pagados a residentes - Paid to residents (II-23)</t>
  </si>
  <si>
    <t>10</t>
  </si>
  <si>
    <t xml:space="preserve">      Pagados a no residentes - Paid to nonresidents (I-22)</t>
  </si>
  <si>
    <t>11</t>
  </si>
  <si>
    <t xml:space="preserve">    Ganancias sin distribuir - Undistributed profits</t>
  </si>
  <si>
    <t>12</t>
  </si>
  <si>
    <t xml:space="preserve">      Devengadas por residentes - Accrued to residents (V-22)</t>
  </si>
  <si>
    <t>13</t>
  </si>
  <si>
    <t xml:space="preserve">      Devengadas por no residentes - Accrued to nonresidents</t>
  </si>
  <si>
    <t>14</t>
  </si>
  <si>
    <t xml:space="preserve">  Ganancias de las empresas públicas - Profits of public</t>
  </si>
  <si>
    <t xml:space="preserve">   enterprises (III-26)</t>
  </si>
  <si>
    <t>15</t>
  </si>
  <si>
    <t xml:space="preserve">Ganancias de las personas por arrendamiento - Rental income </t>
  </si>
  <si>
    <t xml:space="preserve"> of persons (II-27)</t>
  </si>
  <si>
    <t>16</t>
  </si>
  <si>
    <t>Ganancia neta recibida del resto del mundo - Net profit</t>
  </si>
  <si>
    <t xml:space="preserve"> received from the rest of the world</t>
  </si>
  <si>
    <t>17</t>
  </si>
  <si>
    <t xml:space="preserve">  Dividendos recibidos del exterior - Dividends received </t>
  </si>
  <si>
    <t xml:space="preserve">   from abroad</t>
  </si>
  <si>
    <t>18</t>
  </si>
  <si>
    <t xml:space="preserve">     A personas - To persons (II-25)</t>
  </si>
  <si>
    <t>19</t>
  </si>
  <si>
    <t xml:space="preserve">     A corporaciones - To corporations</t>
  </si>
  <si>
    <t>20</t>
  </si>
  <si>
    <t xml:space="preserve">     A tenedores de pólizas de seguros - To life </t>
  </si>
  <si>
    <t xml:space="preserve">      insurance policyholders (II-26)</t>
  </si>
  <si>
    <t>21</t>
  </si>
  <si>
    <t xml:space="preserve">   Menos: Ganancias y dividendos pagados al resto del mundo </t>
  </si>
  <si>
    <t xml:space="preserve">    Less: Profits and dividends paid to the rest of the world</t>
  </si>
  <si>
    <t>22</t>
  </si>
  <si>
    <t xml:space="preserve">     Dividendos - Dividends (I-10)</t>
  </si>
  <si>
    <t>23</t>
  </si>
  <si>
    <t xml:space="preserve">     Ganancias de las inversiones directas - Profits of</t>
  </si>
  <si>
    <t xml:space="preserve">      direct investments</t>
  </si>
  <si>
    <t>24</t>
  </si>
  <si>
    <t>Interés neto - Net interest (II-29)</t>
  </si>
  <si>
    <t>25</t>
  </si>
  <si>
    <t>INGRESO NETO - NET  INCOME</t>
  </si>
  <si>
    <t>INGRESO NETO - NET INCOME</t>
  </si>
  <si>
    <t>26</t>
  </si>
  <si>
    <t xml:space="preserve">Pagos de transferencia de las empresas - Business </t>
  </si>
  <si>
    <t xml:space="preserve"> transfer payments (II-37)</t>
  </si>
  <si>
    <t>27</t>
  </si>
  <si>
    <t xml:space="preserve">Contribuciones indirectas - Indirect business taxes </t>
  </si>
  <si>
    <t>28</t>
  </si>
  <si>
    <t xml:space="preserve">  Gobierno Federal - Federal government (IV-28) </t>
  </si>
  <si>
    <t>29</t>
  </si>
  <si>
    <t xml:space="preserve">  Gobierno de Puerto Rico - Government of Puerto Rico (III-21)</t>
  </si>
  <si>
    <t>30</t>
  </si>
  <si>
    <t>Menos: Subsidios - Less: Subsidies</t>
  </si>
  <si>
    <t>31</t>
  </si>
  <si>
    <t xml:space="preserve">  Gobierno Federal - Federal government (IV- 10)</t>
  </si>
  <si>
    <t>32</t>
  </si>
  <si>
    <t xml:space="preserve">  Gobierno de Puerto Rico - Government of Puerto Rico (III-8)</t>
  </si>
  <si>
    <t xml:space="preserve">  Gobierno de Puerto Rico - Government of Puerto Ricot (III-8)</t>
  </si>
  <si>
    <t>33</t>
  </si>
  <si>
    <t>Depreciación - Depreciation (V-17)</t>
  </si>
  <si>
    <t>34</t>
  </si>
  <si>
    <t xml:space="preserve">Discrepancia estadística - Statistical discrepancy (V-21) </t>
  </si>
  <si>
    <t>PRODUCTO BRUTO - GROSS PRODUCT</t>
  </si>
  <si>
    <t xml:space="preserve"> (Continúa - Continue)</t>
  </si>
  <si>
    <t>Gastos de consumo personal - Personal consumption</t>
  </si>
  <si>
    <t xml:space="preserve"> expenditures (II-3)</t>
  </si>
  <si>
    <t>Gastos de consumo del gobierno - Government consumption</t>
  </si>
  <si>
    <t xml:space="preserve"> expenditures</t>
  </si>
  <si>
    <t xml:space="preserve">  Compras de artículos y servicios - Purchases of</t>
  </si>
  <si>
    <t xml:space="preserve">   goods and services (III-1)</t>
  </si>
  <si>
    <t xml:space="preserve">  Menos: Ventas de artículos y servicios - Less: Sales</t>
  </si>
  <si>
    <t xml:space="preserve">   of goods and services (III-30)</t>
  </si>
  <si>
    <t>Inversión interna bruta total - Gross domestic</t>
  </si>
  <si>
    <t xml:space="preserve"> investment, total (V-1)</t>
  </si>
  <si>
    <t xml:space="preserve">  Cambio en inventarios - Change in inventories (V-2)</t>
  </si>
  <si>
    <t xml:space="preserve">  Inversión interna bruta de capital fijo - Gross fixed</t>
  </si>
  <si>
    <t xml:space="preserve">   domestic investment (V-3)</t>
  </si>
  <si>
    <t xml:space="preserve">     Empresas privadas - Private enterprises (V-4)</t>
  </si>
  <si>
    <t xml:space="preserve">     Empresas públicas - Public enterprises (V-7)</t>
  </si>
  <si>
    <t xml:space="preserve">     Gobierno central y municipios </t>
  </si>
  <si>
    <t xml:space="preserve">     Central government and municipalities (V-10)</t>
  </si>
  <si>
    <t>Ventas netas de bienes y servicios - Net sales of</t>
  </si>
  <si>
    <t xml:space="preserve"> goods and services</t>
  </si>
  <si>
    <t xml:space="preserve">  Ventas al resto del mundo - Sales to the rest of</t>
  </si>
  <si>
    <t xml:space="preserve">   the world (IV-1)</t>
  </si>
  <si>
    <t xml:space="preserve">    Gobierno Federal - Federal government (IV-2)</t>
  </si>
  <si>
    <t xml:space="preserve">    Otros no residentes - Other nonresidents (IV-3)</t>
  </si>
  <si>
    <t xml:space="preserve">  Menos: Compras al resto del mundo - Less: Purchases</t>
  </si>
  <si>
    <t xml:space="preserve">   from the rest of the world (IV-22)</t>
  </si>
  <si>
    <t xml:space="preserve">    Gobierno Federal - Federal government (IV-23)</t>
  </si>
  <si>
    <t xml:space="preserve">    Otros no residentes - Other nonresidents (IV-24)</t>
  </si>
  <si>
    <t xml:space="preserve">  r  - Cifras revisadas.</t>
  </si>
  <si>
    <t xml:space="preserve">     r - Revised figures.</t>
  </si>
  <si>
    <t xml:space="preserve">  p - Cifras preliminares.</t>
  </si>
  <si>
    <t xml:space="preserve">     p - Preliminary figures.</t>
  </si>
  <si>
    <t xml:space="preserve"> ( )   Cifras negativas.</t>
  </si>
  <si>
    <t xml:space="preserve">    ( )  Negative figures.</t>
  </si>
  <si>
    <t xml:space="preserve">   Source: Puerto Rico Planning Board, Economic  and Social</t>
  </si>
  <si>
    <t xml:space="preserve">                    Planning Program, Economic Analysis Subprogram. </t>
  </si>
  <si>
    <t xml:space="preserve">II. CUENTA DE  INGRESOS Y GASTOS DE LAS PERSONAS: AÑOS FISCALES </t>
  </si>
  <si>
    <t xml:space="preserve">II. PERSONAL INCOME AND OUTLAY ACCOUNT : FISCAL YEARS </t>
  </si>
  <si>
    <t>Contribuciones personales - Personal taxes (III-16)</t>
  </si>
  <si>
    <t xml:space="preserve">Derechos de pasaporte - Passport fees </t>
  </si>
  <si>
    <t xml:space="preserve"> expenditures (I-35)</t>
  </si>
  <si>
    <t xml:space="preserve">   Bienes duraderos - Durable goods  </t>
  </si>
  <si>
    <t xml:space="preserve">   Bienes no duraderos - Nondurable goods  </t>
  </si>
  <si>
    <t xml:space="preserve">   Servicios - Services</t>
  </si>
  <si>
    <t xml:space="preserve">Interés pagado por las personas - Interest paid by      </t>
  </si>
  <si>
    <t xml:space="preserve"> persons (II-33)    </t>
  </si>
  <si>
    <t>Remesas al exterior - Remittances abroad (IV-26)</t>
  </si>
  <si>
    <t>Otros - Others</t>
  </si>
  <si>
    <t>Ahorro personal - Personal saving (V-20)</t>
  </si>
  <si>
    <t/>
  </si>
  <si>
    <t>GASTOS Y AHORROS DE LAS PERSONAS-</t>
  </si>
  <si>
    <t>PERSONAL OUTLAY  AND SAVING</t>
  </si>
  <si>
    <t xml:space="preserve">II. CUENTA DE INGRESOS Y GASTOS DE LAS PERSONAS: AÑOS FISCALES </t>
  </si>
  <si>
    <t>Compensación a empleados - Employees' compensation (I-1)</t>
  </si>
  <si>
    <t xml:space="preserve">  Sueldos y jornales - Salaries and wages (I-2)</t>
  </si>
  <si>
    <t xml:space="preserve">  Suplementos a sueldos y jornales - Supplements to</t>
  </si>
  <si>
    <t xml:space="preserve">   salaries and wages (I-3)</t>
  </si>
  <si>
    <t xml:space="preserve">Menos: Aportaciones a fondos de seguridad </t>
  </si>
  <si>
    <t xml:space="preserve"> Less: Contributions to social insurance</t>
  </si>
  <si>
    <t xml:space="preserve">   Aportaciones de los patronos - Employers'</t>
  </si>
  <si>
    <t xml:space="preserve">    contributions</t>
  </si>
  <si>
    <t xml:space="preserve">      A fondos del Gobierno Federal - To Federal</t>
  </si>
  <si>
    <t xml:space="preserve">       government funds (IV-32)</t>
  </si>
  <si>
    <t xml:space="preserve">      A fondos del Gobierno Central </t>
  </si>
  <si>
    <t xml:space="preserve">      To central government funds (III-24)</t>
  </si>
  <si>
    <t xml:space="preserve">   Aportaciones de los empleados - Employees'</t>
  </si>
  <si>
    <t xml:space="preserve">       government funds (IV-33)</t>
  </si>
  <si>
    <t xml:space="preserve">      To central government funds (III-25)</t>
  </si>
  <si>
    <t>Ingresos procedentes de la propiedad - Propietors' income</t>
  </si>
  <si>
    <t xml:space="preserve">   Ganancias de las empresas no incorporadas - Income</t>
  </si>
  <si>
    <t xml:space="preserve">    of unincorporated enterprises (I-5)</t>
  </si>
  <si>
    <t xml:space="preserve">   Dividendos de corporaciones locales - Dividends of</t>
  </si>
  <si>
    <t xml:space="preserve">    domestic corporations (I-9)</t>
  </si>
  <si>
    <t xml:space="preserve">   Dividendos recibidos del exterior - Dividends received</t>
  </si>
  <si>
    <t xml:space="preserve">    from abroad </t>
  </si>
  <si>
    <t xml:space="preserve">      Inversiones en acciones - To stockholders (I-18)</t>
  </si>
  <si>
    <t xml:space="preserve">      Pólizas de seguros - To life insurance </t>
  </si>
  <si>
    <t xml:space="preserve">       policies (I-20)</t>
  </si>
  <si>
    <t xml:space="preserve">   Ganancias de las personas por arrendamiento - Rental</t>
  </si>
  <si>
    <t xml:space="preserve">    income of persons (I-15)</t>
  </si>
  <si>
    <t xml:space="preserve">   Intereses recibidos por las personas - Interest</t>
  </si>
  <si>
    <t xml:space="preserve">    received by persons</t>
  </si>
  <si>
    <t xml:space="preserve">      Interés neto - Net interest (I-24)</t>
  </si>
  <si>
    <t xml:space="preserve">      Interés neto pagado por el gobierno - Net</t>
  </si>
  <si>
    <t xml:space="preserve">       interest paid by government</t>
  </si>
  <si>
    <t xml:space="preserve">         Interés pagado por el gobierno - Interest paid </t>
  </si>
  <si>
    <t xml:space="preserve">          by the government (III-6)</t>
  </si>
  <si>
    <t xml:space="preserve">         Menos: Interés recibido por el gobierno </t>
  </si>
  <si>
    <t xml:space="preserve">          Less: Interest received by the government (III-28)</t>
  </si>
  <si>
    <t xml:space="preserve">      Interés pagado por las personas - Interest paid by</t>
  </si>
  <si>
    <t xml:space="preserve">       persons (II-7)</t>
  </si>
  <si>
    <t>Pagos de transferencia - Transfer payments</t>
  </si>
  <si>
    <t>35</t>
  </si>
  <si>
    <t xml:space="preserve">  Gobierno Central y municipios</t>
  </si>
  <si>
    <t xml:space="preserve">  Central government and municipios (III-10)</t>
  </si>
  <si>
    <t>36</t>
  </si>
  <si>
    <t xml:space="preserve">  Gobierno Federal - Federal government</t>
  </si>
  <si>
    <t>37</t>
  </si>
  <si>
    <t xml:space="preserve">  Empresas - Private Enterprises (I-26)</t>
  </si>
  <si>
    <t>38</t>
  </si>
  <si>
    <t xml:space="preserve">  Otros no residentes - Other non residents (IV-6)</t>
  </si>
  <si>
    <t>39</t>
  </si>
  <si>
    <t xml:space="preserve">  Gobiernos estatales de EE.UU. - U.S.A. state</t>
  </si>
  <si>
    <t xml:space="preserve">   governments (IV-12)</t>
  </si>
  <si>
    <t>INGRESO PERSONAL - PERSONAL INCOME</t>
  </si>
  <si>
    <t xml:space="preserve">III. CUENTA DE  INGRESOS Y GASTOS DEL GOBIERNO CENTRAL Y MUNICIPIOS: AÑOS FISCALES </t>
  </si>
  <si>
    <t xml:space="preserve">III. CENTRAL AND MUNICIPIOS GOVERNMENTS RECEIPTS AND EXPENDITURES ACCOUNT : FISCAL YEARS </t>
  </si>
  <si>
    <t xml:space="preserve">                  Descripción - Description</t>
  </si>
  <si>
    <t>Compras de artículos y servicios - Purchases of goods and</t>
  </si>
  <si>
    <t xml:space="preserve"> services (I-37)</t>
  </si>
  <si>
    <t xml:space="preserve">   Compensación a empleados - Employees' compensation</t>
  </si>
  <si>
    <t xml:space="preserve">   Otras compras - Other purchases</t>
  </si>
  <si>
    <t xml:space="preserve">   Menos: Gastos de capital - Less: Capital expenditures</t>
  </si>
  <si>
    <t>Intereses pagados - Interests paid</t>
  </si>
  <si>
    <t xml:space="preserve">   Pagados a residentes - Paid to residents (II-31)</t>
  </si>
  <si>
    <t xml:space="preserve">   Pagados a no residentes - Paid to nonresidents (IV-35)</t>
  </si>
  <si>
    <t>Subsidios - Subsidies (I-32)</t>
  </si>
  <si>
    <t>Pagos de transferencia a personas - Transfer payments</t>
  </si>
  <si>
    <t xml:space="preserve"> to individuals</t>
  </si>
  <si>
    <t xml:space="preserve">   Pagos de transferencia a residentes - Transfer payments</t>
  </si>
  <si>
    <t xml:space="preserve">    to residents (II-35)</t>
  </si>
  <si>
    <t xml:space="preserve">   Pagos de transferencia a no residentes - Transfer payments</t>
  </si>
  <si>
    <t xml:space="preserve">    to nonresidents </t>
  </si>
  <si>
    <t>Transferencias al gobierno federal - Transfer payments</t>
  </si>
  <si>
    <t xml:space="preserve"> to federal government (IV-30) </t>
  </si>
  <si>
    <t xml:space="preserve">Ahorro - Saving (V-18) </t>
  </si>
  <si>
    <t>GASTOS Y AHORRO DEL GOBIERNO CENTRAL Y MUNICIPIOS</t>
  </si>
  <si>
    <t xml:space="preserve">CENTRAL AND MUNICIPIOS GOVERNMENTS EXPENDITURES AND SAVING </t>
  </si>
  <si>
    <t>Contribuciones - Taxes</t>
  </si>
  <si>
    <t xml:space="preserve">  Contribuciones personales - Personal taxes</t>
  </si>
  <si>
    <t xml:space="preserve">    Residentes - Residents (II-1)</t>
  </si>
  <si>
    <t xml:space="preserve">    No residentes - Nonresidents (IV-16)</t>
  </si>
  <si>
    <t xml:space="preserve">  Contribuciones sobre ingresos de corporaciones - Corporate</t>
  </si>
  <si>
    <t xml:space="preserve">   income taxes</t>
  </si>
  <si>
    <t xml:space="preserve">     Contribución sobre ingresos de corporaciones - Corporate</t>
  </si>
  <si>
    <t xml:space="preserve">      income tax (I-7)</t>
  </si>
  <si>
    <t xml:space="preserve">     Contribución retenida en el origen sobre</t>
  </si>
  <si>
    <t xml:space="preserve">      ingresos de dividendos - Income tax withheld</t>
  </si>
  <si>
    <t xml:space="preserve">      at source on dividends (IV-15)</t>
  </si>
  <si>
    <t xml:space="preserve">  Contribuciones indirectas - Indirect business </t>
  </si>
  <si>
    <t xml:space="preserve">   taxes (I-29)</t>
  </si>
  <si>
    <t xml:space="preserve">  Contribuciones retenidas sobre dividendos - Toll </t>
  </si>
  <si>
    <t xml:space="preserve">   gate tax (IV-13)</t>
  </si>
  <si>
    <t>Aportaciones a sistemas de seguridad social - Contributions</t>
  </si>
  <si>
    <t xml:space="preserve"> to social insurance</t>
  </si>
  <si>
    <t xml:space="preserve">    contributions (II-17)</t>
  </si>
  <si>
    <t xml:space="preserve">    contributions (II-20)</t>
  </si>
  <si>
    <t>Ganancias de las empresas públicas - Profits of</t>
  </si>
  <si>
    <t xml:space="preserve"> public enterprises (I-14)</t>
  </si>
  <si>
    <t>Intereses recibidos - Interests received</t>
  </si>
  <si>
    <t xml:space="preserve">  Residentes - Residents (II-32)</t>
  </si>
  <si>
    <t xml:space="preserve">  No residentes - Nonresidents (IV-17)</t>
  </si>
  <si>
    <t>Ventas de artículos y servicios - Sales of goods</t>
  </si>
  <si>
    <t xml:space="preserve"> and services (I-38)</t>
  </si>
  <si>
    <t>Transferencias del Gobierno Federal - Transfer from</t>
  </si>
  <si>
    <t xml:space="preserve"> federal government (IV-11)</t>
  </si>
  <si>
    <t xml:space="preserve">Transferencias de instituciones privadas - Transfer </t>
  </si>
  <si>
    <t xml:space="preserve"> from private institutions (IV-7)</t>
  </si>
  <si>
    <t>INGRESO DEL GOBIERNO CENTRAL Y MUNICIPIOS</t>
  </si>
  <si>
    <t>CENTRAL AND MUNICIPIOS GOVERNMENTS  RECEIPTS</t>
  </si>
  <si>
    <t xml:space="preserve">                  Planning Program, Economic Analysis Subprogram. </t>
  </si>
  <si>
    <t xml:space="preserve">IV. CUENTA DE  LAS TRANSACCIONES CON EL EXTERIOR: AÑOS FISCALES </t>
  </si>
  <si>
    <t>IV. CUENTA DE  LAS TRANSACCIONES CON EL EXTERIOR: AÑOS FISCALES  (CONT.)</t>
  </si>
  <si>
    <t xml:space="preserve">IV. FOREIGN TRANSACTIONS ACCOUNT : FISCAL YEARS </t>
  </si>
  <si>
    <t>IV. FOREIGN TRANSACTIONS ACCOUNT : FISCAL YEARS  (CONT.)</t>
  </si>
  <si>
    <t xml:space="preserve">Ventas al resto del mundo - Sales to the rest of the </t>
  </si>
  <si>
    <t xml:space="preserve"> world (I-46)</t>
  </si>
  <si>
    <t xml:space="preserve">  Gobierno Federal - Federal government (I-47)</t>
  </si>
  <si>
    <t xml:space="preserve">  Otros no residentes - Other nonresidents (I-48)</t>
  </si>
  <si>
    <t>Transferencias recibidas del resto del mundo - Transfers</t>
  </si>
  <si>
    <t xml:space="preserve">   Remesas de personas e instituciones - Personal and </t>
  </si>
  <si>
    <t xml:space="preserve">    institutional remittances</t>
  </si>
  <si>
    <t xml:space="preserve">      Remesas personales y otros no residentes - Personal</t>
  </si>
  <si>
    <t xml:space="preserve">       remittances and other nonresidents (II-38)</t>
  </si>
  <si>
    <t xml:space="preserve">      Transferencias de instituciones privadas a varias</t>
  </si>
  <si>
    <t xml:space="preserve">       dependencias del gobierno de Puerto Rico - Transfers to the</t>
  </si>
  <si>
    <t xml:space="preserve">       Government of Puerto Rico agencies (III-32)</t>
  </si>
  <si>
    <t xml:space="preserve">   Transferencias del Gobierno Federal - Transfers from</t>
  </si>
  <si>
    <t xml:space="preserve">      federal government</t>
  </si>
  <si>
    <t xml:space="preserve">      Pagos de transferencia a personas - Transfer payments </t>
  </si>
  <si>
    <t xml:space="preserve">       to individuals</t>
  </si>
  <si>
    <t xml:space="preserve">      Subsidios - Subsidies (I-31)</t>
  </si>
  <si>
    <t xml:space="preserve">      Transferencias al Gobierno de Puerto Rico - Transfers to the</t>
  </si>
  <si>
    <t xml:space="preserve">      Transferencias al gobierno de Puerto Rico - Transfers to the</t>
  </si>
  <si>
    <t xml:space="preserve">       Government of Puerto Rico (III-31)</t>
  </si>
  <si>
    <t xml:space="preserve">   Transferencias de los gobiernos estatales de EE.UU. </t>
  </si>
  <si>
    <t xml:space="preserve">    Transfers from U.S.A. state governments (II-39)</t>
  </si>
  <si>
    <t xml:space="preserve">   Contribución retenida sobre dividendos - Toll gate </t>
  </si>
  <si>
    <t xml:space="preserve">    tax (III-22)</t>
  </si>
  <si>
    <t xml:space="preserve">   Otras contribuciones pagadas por no residentes - Other</t>
  </si>
  <si>
    <t xml:space="preserve">    taxes paid by nonresidents </t>
  </si>
  <si>
    <t xml:space="preserve">      Retenida sobre dividendos - Income tax withheld at</t>
  </si>
  <si>
    <t xml:space="preserve">       source (III-20)</t>
  </si>
  <si>
    <t xml:space="preserve">      Otras - Other (III-17)</t>
  </si>
  <si>
    <t>Intereses recibidos por el Gobierno Central  y municipios</t>
  </si>
  <si>
    <t xml:space="preserve"> Interest received by the Central government</t>
  </si>
  <si>
    <t xml:space="preserve"> and municipios (III-29)</t>
  </si>
  <si>
    <t>Movimiento neto de capital a Puerto Rico - Net capital</t>
  </si>
  <si>
    <t xml:space="preserve"> movement to Puerto Rico</t>
  </si>
  <si>
    <t xml:space="preserve">   Importación neta de capital del exterior - Net inflow</t>
  </si>
  <si>
    <t xml:space="preserve">    of external capital (V-15)</t>
  </si>
  <si>
    <t xml:space="preserve">   Aumento (-) o disminución (+) neta en los activos de </t>
  </si>
  <si>
    <t xml:space="preserve">    Puerto Rico en el exterior - Net increase (-) or </t>
  </si>
  <si>
    <t xml:space="preserve">    decrease (+) in Puerto Rico assets abroad (V-13)</t>
  </si>
  <si>
    <t>Transacciones desconocidas, Balanza de Pagos - Unknown</t>
  </si>
  <si>
    <t xml:space="preserve"> transactions, Balance of Payments (V-16)</t>
  </si>
  <si>
    <t>RECIBOS DEL EXTERIOR-</t>
  </si>
  <si>
    <t>RECEIPTS FROM FOREIGNERS</t>
  </si>
  <si>
    <t>Compras al resto del mundo - Purchases from the</t>
  </si>
  <si>
    <t xml:space="preserve"> rest of the world (I-49)</t>
  </si>
  <si>
    <t xml:space="preserve">   Gobierno federal - Federal government (I-50)</t>
  </si>
  <si>
    <t xml:space="preserve">   Otros no residentes - Other nonresidents (I-51)</t>
  </si>
  <si>
    <t>Pagos de transferencia al resto del mundo - Transfers</t>
  </si>
  <si>
    <t xml:space="preserve"> payments to the rest of the world</t>
  </si>
  <si>
    <t xml:space="preserve">    institutional remittances (II-8)</t>
  </si>
  <si>
    <t xml:space="preserve">   Pagos de transferencia al gobierno federal - Transfer</t>
  </si>
  <si>
    <t xml:space="preserve">    payments to federal government</t>
  </si>
  <si>
    <t xml:space="preserve">      Contribuciones indirectas - Indirect business </t>
  </si>
  <si>
    <t xml:space="preserve">       taxes (I-28) </t>
  </si>
  <si>
    <t xml:space="preserve">      Transferencias de individuos - Transfer from </t>
  </si>
  <si>
    <t xml:space="preserve">       individuals</t>
  </si>
  <si>
    <t xml:space="preserve">      Transferencias del gobierno central - Transfers </t>
  </si>
  <si>
    <t xml:space="preserve">       from central government (III-12) </t>
  </si>
  <si>
    <t xml:space="preserve">      Aportaciones a sistemas de seguridad social -</t>
  </si>
  <si>
    <t xml:space="preserve">       Contribution to social insurance</t>
  </si>
  <si>
    <t xml:space="preserve">         Aportaciones de los patronos - Employers'</t>
  </si>
  <si>
    <t xml:space="preserve">          contributions (II-16)</t>
  </si>
  <si>
    <t xml:space="preserve">         Aportaciones de los empleados - Employees'</t>
  </si>
  <si>
    <t xml:space="preserve">          contributions (II-19)</t>
  </si>
  <si>
    <t xml:space="preserve">   Pagos de transferencia a otros no residentes - Transfer</t>
  </si>
  <si>
    <t xml:space="preserve">    payments to other nonresidents</t>
  </si>
  <si>
    <t xml:space="preserve">Intereses pagados por el Gobierno Central y </t>
  </si>
  <si>
    <t xml:space="preserve"> municipios - Interest paid by Central  Government</t>
  </si>
  <si>
    <t xml:space="preserve"> municipios - Interest paid by Central Government</t>
  </si>
  <si>
    <t xml:space="preserve"> and municipios  (III-7)</t>
  </si>
  <si>
    <t>PAGOS AL EXTERIOR-</t>
  </si>
  <si>
    <t>PAYMENTS TO FOREIGNERS</t>
  </si>
  <si>
    <t xml:space="preserve">  Fuente: Junta de Planificación, Programa de Planificación Económica y</t>
  </si>
  <si>
    <t xml:space="preserve">               Social,   Subprograma de Análisis Económico.</t>
  </si>
  <si>
    <t xml:space="preserve">V. CUENTA DE AHORRO E INVERSIÓN BRUTA: AÑOS FISCALES </t>
  </si>
  <si>
    <t>V. CUENTA DE AHORRO E INVERSIÓN BRUTA: AÑOS FISCALES (CONT.)</t>
  </si>
  <si>
    <t xml:space="preserve">V. GROSS SAVING AND INVESTMENT ACCOUNT : FISCAL YEARS </t>
  </si>
  <si>
    <t>V. GROSS SAVING AND INVESTMENT ACCOUNT : FISCAL YEARS (CONT.)</t>
  </si>
  <si>
    <t xml:space="preserve">Inversión interna bruta, total - Gross domestic  </t>
  </si>
  <si>
    <t xml:space="preserve"> investment, total (I-39)</t>
  </si>
  <si>
    <t xml:space="preserve">   Cambio en inventarios - Change in inventories (I-40)</t>
  </si>
  <si>
    <t xml:space="preserve">   Inversión interna bruta de capital fijo - Gross fixed</t>
  </si>
  <si>
    <t xml:space="preserve">    domestic investment (I-41)</t>
  </si>
  <si>
    <t xml:space="preserve">      Empresas privadas - Private enterprises (I-42)</t>
  </si>
  <si>
    <t xml:space="preserve">        Construcción - Construction</t>
  </si>
  <si>
    <t xml:space="preserve">        Maquinaria y equipo - Machinery and equipment</t>
  </si>
  <si>
    <t xml:space="preserve">      Empresas públicas - Public enterprises (I-43)</t>
  </si>
  <si>
    <t xml:space="preserve">      Gobierno Central  y municipios - </t>
  </si>
  <si>
    <t xml:space="preserve">      Gobierno Central y municipios - </t>
  </si>
  <si>
    <t xml:space="preserve">       central and municipios governments (I-44)</t>
  </si>
  <si>
    <t xml:space="preserve">       central and municipios governments  (I-44)</t>
  </si>
  <si>
    <t xml:space="preserve">Aumento (+) o disminución (-) neta en los activos de </t>
  </si>
  <si>
    <t xml:space="preserve"> Puerto Rico en el exterior - Net increase (+) or </t>
  </si>
  <si>
    <t xml:space="preserve"> decrease (-) in Puerto Rican assets abroad (IV-20)</t>
  </si>
  <si>
    <t>INVERSION BRUTA TOTAL - TOTAL GROSS INVESTMENT</t>
  </si>
  <si>
    <t>Importación neta de capital externo, ajustado - Net inflow</t>
  </si>
  <si>
    <t xml:space="preserve"> of external capital, adjusted</t>
  </si>
  <si>
    <t xml:space="preserve">    of external capital (IV-19)</t>
  </si>
  <si>
    <t xml:space="preserve">    Más:Transacciones desconocidas, Balanza de Pagos </t>
  </si>
  <si>
    <t xml:space="preserve">    Plus:Unknown transactions, Balance of Payments (IV-21)</t>
  </si>
  <si>
    <t>Depreciación - Depreciation (I-33)</t>
  </si>
  <si>
    <t xml:space="preserve">Ahorro de los gobiernos centrales y municipales - </t>
  </si>
  <si>
    <t xml:space="preserve">Ahorro de los gobiernos centrales y municipales- </t>
  </si>
  <si>
    <t xml:space="preserve">Central and municipal governments saving (III-13) </t>
  </si>
  <si>
    <t xml:space="preserve">Central  and municipal governments saving (III-13) </t>
  </si>
  <si>
    <t xml:space="preserve">Ahorro personal, ajustado - Personal saving, adjusted </t>
  </si>
  <si>
    <t xml:space="preserve">  Ahorro personal - Personal saving (II-10)</t>
  </si>
  <si>
    <t xml:space="preserve">  Discrepancia estadística - Statistical discrepancy (I-34) </t>
  </si>
  <si>
    <t>Ganancia sin distribuir de las corporaciones - Undistributed</t>
  </si>
  <si>
    <t xml:space="preserve"> corporate profits (I-12)</t>
  </si>
  <si>
    <t xml:space="preserve">AHORRO BRUTO TOTAL - TOTAL GROSS SAVING </t>
  </si>
  <si>
    <t xml:space="preserve">  Fuente: Junta de Planificación, Programa de Planificación Económica </t>
  </si>
  <si>
    <t xml:space="preserve">               y Social,     Subprograma de Análisis Económico.</t>
  </si>
  <si>
    <t xml:space="preserve">   Alquiler y arrendamiento de equipo </t>
  </si>
  <si>
    <t xml:space="preserve">   automotriz</t>
  </si>
  <si>
    <t xml:space="preserve">  Ingresos procedentes de la propiedad </t>
  </si>
  <si>
    <t xml:space="preserve">   Alquiler al consumidor de artefactos </t>
  </si>
  <si>
    <t xml:space="preserve">   electrodomésticos</t>
  </si>
  <si>
    <t xml:space="preserve">   Alquiler y arrendamiento de equipos y </t>
  </si>
  <si>
    <t xml:space="preserve">   maquinarias industriales</t>
  </si>
  <si>
    <t xml:space="preserve"> técnicos</t>
  </si>
  <si>
    <t xml:space="preserve">   Automotive equipment rental and </t>
  </si>
  <si>
    <t xml:space="preserve">    Employees' compensation</t>
  </si>
  <si>
    <t xml:space="preserve">    Proprietors' income</t>
  </si>
  <si>
    <t xml:space="preserve"> services</t>
  </si>
  <si>
    <t xml:space="preserve">  Bienes raíces y renta</t>
  </si>
  <si>
    <t xml:space="preserve">    Compensación a empleados</t>
  </si>
  <si>
    <t xml:space="preserve">    Ingresos procedentes de la propiedad </t>
  </si>
  <si>
    <t xml:space="preserve">     Industria cinematográfica y discográfica</t>
  </si>
  <si>
    <t xml:space="preserve">     Radio y televisión ( excepto internet)</t>
  </si>
  <si>
    <t xml:space="preserve">     Internet, radio y televisión</t>
  </si>
  <si>
    <t xml:space="preserve">     Telecomunicaciones</t>
  </si>
  <si>
    <t xml:space="preserve">    alámbricas</t>
  </si>
  <si>
    <t xml:space="preserve">     Servicios de proveedores de internet, </t>
  </si>
  <si>
    <t xml:space="preserve">     paginas y portales</t>
  </si>
  <si>
    <t xml:space="preserve">     Motion picture and sound recording industries</t>
  </si>
  <si>
    <t xml:space="preserve">     Broadcasting (except internet)</t>
  </si>
  <si>
    <t xml:space="preserve">     Internet publishing and broadcasting</t>
  </si>
  <si>
    <t xml:space="preserve">     Telecommunications</t>
  </si>
  <si>
    <t xml:space="preserve">     Internet service providers, web search portals, </t>
  </si>
  <si>
    <t xml:space="preserve">     and data processing services</t>
  </si>
  <si>
    <t xml:space="preserve">     Other information services</t>
  </si>
  <si>
    <t xml:space="preserve">     Transporte de ductos</t>
  </si>
  <si>
    <t xml:space="preserve">     Transportación escénica y de vista </t>
  </si>
  <si>
    <t xml:space="preserve">     panorámica (turístico)</t>
  </si>
  <si>
    <t xml:space="preserve">    Actividades de apoyo al transporte</t>
  </si>
  <si>
    <t xml:space="preserve">     Servicios postales privados</t>
  </si>
  <si>
    <t xml:space="preserve">     Mensajeros</t>
  </si>
  <si>
    <t xml:space="preserve">     Almacenaje</t>
  </si>
  <si>
    <t xml:space="preserve">   Freight transportation arrangement</t>
  </si>
  <si>
    <t xml:space="preserve">   Support activities for road transportation</t>
  </si>
  <si>
    <t xml:space="preserve">   Support activities for water transportation</t>
  </si>
  <si>
    <t xml:space="preserve">   Support activities for air transportation</t>
  </si>
  <si>
    <t xml:space="preserve">   Other transit and ground passenger </t>
  </si>
  <si>
    <t xml:space="preserve">   Charter bus industry</t>
  </si>
  <si>
    <t xml:space="preserve">   Transportación aérea con itinerario</t>
  </si>
  <si>
    <t xml:space="preserve">   Transportación aérea  sin itinerario</t>
  </si>
  <si>
    <t xml:space="preserve">   Transportación en altamar submarina, </t>
  </si>
  <si>
    <t xml:space="preserve">   grandes lagos y costa</t>
  </si>
  <si>
    <t xml:space="preserve">   Transporte por aguas interiores</t>
  </si>
  <si>
    <t xml:space="preserve">   Sistema de transporte urbano</t>
  </si>
  <si>
    <t xml:space="preserve">   Transporte interurbano y rural por autobús</t>
  </si>
  <si>
    <t xml:space="preserve">   Servicio de taxi y limosina</t>
  </si>
  <si>
    <t xml:space="preserve">   Transporte escolar y de empleados por </t>
  </si>
  <si>
    <t xml:space="preserve">   autobús</t>
  </si>
  <si>
    <t xml:space="preserve">     Rail transportation</t>
  </si>
  <si>
    <t xml:space="preserve">     Water transportation</t>
  </si>
  <si>
    <t xml:space="preserve">     Truck transportation</t>
  </si>
  <si>
    <t xml:space="preserve">     Transit and ground passenger transportation</t>
  </si>
  <si>
    <t xml:space="preserve">     Air transportation</t>
  </si>
  <si>
    <t xml:space="preserve">   Partes, accesorios y gomas</t>
  </si>
  <si>
    <t xml:space="preserve">   Tienda de ropa y zapatos</t>
  </si>
  <si>
    <t xml:space="preserve">   Tienda de joyería y accesorios</t>
  </si>
  <si>
    <t xml:space="preserve">   Automotive parts, accessories, and tire stores</t>
  </si>
  <si>
    <t xml:space="preserve">   Clothing and shoes stores</t>
  </si>
  <si>
    <t xml:space="preserve">   Jewelry, luggage, and leather goods stores</t>
  </si>
  <si>
    <t xml:space="preserve">     Mayoristas y agentes de marcas </t>
  </si>
  <si>
    <t xml:space="preserve">     electrónicas</t>
  </si>
  <si>
    <t xml:space="preserve">   Concesionario de vehículos de motor</t>
  </si>
  <si>
    <t xml:space="preserve">    Wholesale electronic markets and agents and </t>
  </si>
  <si>
    <t xml:space="preserve">     brokers</t>
  </si>
  <si>
    <t xml:space="preserve"> Retail trade</t>
  </si>
  <si>
    <t xml:space="preserve">     Motor vehicle and parts dealers</t>
  </si>
  <si>
    <t xml:space="preserve">     Mercancía al por mayor de bienes  </t>
  </si>
  <si>
    <t xml:space="preserve">     no duraderos</t>
  </si>
  <si>
    <t xml:space="preserve">     goods</t>
  </si>
  <si>
    <t xml:space="preserve">     Merchant wholesalers, nondurable </t>
  </si>
  <si>
    <t xml:space="preserve">     Manufactura de maquinaria</t>
  </si>
  <si>
    <t xml:space="preserve">     Manufactura de computadoras y </t>
  </si>
  <si>
    <t xml:space="preserve">     equipo electrónico</t>
  </si>
  <si>
    <t xml:space="preserve">     Manufactura de equipos eléctricos, </t>
  </si>
  <si>
    <t xml:space="preserve">     artefactos eléctricos y componentes</t>
  </si>
  <si>
    <t xml:space="preserve">     Manufactura de equipo de transporte</t>
  </si>
  <si>
    <t xml:space="preserve">     Manufactura de muebles y otros productos</t>
  </si>
  <si>
    <t xml:space="preserve">     Manufactura miscelánea</t>
  </si>
  <si>
    <t xml:space="preserve">     Miscellaneous manufacturing</t>
  </si>
  <si>
    <t xml:space="preserve">     Furniture and related product </t>
  </si>
  <si>
    <t xml:space="preserve">     Transportation equipment manufacturing</t>
  </si>
  <si>
    <t xml:space="preserve">     component manufacturing</t>
  </si>
  <si>
    <t xml:space="preserve">     Electrical equipment, appliance, and </t>
  </si>
  <si>
    <t xml:space="preserve">     Computer and electronic product </t>
  </si>
  <si>
    <t xml:space="preserve">     Machinery manufacturing</t>
  </si>
  <si>
    <t xml:space="preserve">     fabricados</t>
  </si>
  <si>
    <t xml:space="preserve">     Manufactura de productos de metales </t>
  </si>
  <si>
    <t xml:space="preserve">    Manufactura de metales primarios</t>
  </si>
  <si>
    <t xml:space="preserve">     Primary metal manufacturing</t>
  </si>
  <si>
    <t xml:space="preserve">     Fabricated metal product </t>
  </si>
  <si>
    <t xml:space="preserve">     Manufactura de productos de plástico y </t>
  </si>
  <si>
    <t xml:space="preserve">     goma</t>
  </si>
  <si>
    <t xml:space="preserve">     Manufactura de minerales no metálicos</t>
  </si>
  <si>
    <t xml:space="preserve">     Plastics and rubber products </t>
  </si>
  <si>
    <t xml:space="preserve">     Nonmetallic mineral product manufacturing</t>
  </si>
  <si>
    <t xml:space="preserve">     Manufactura de productos de cuero</t>
  </si>
  <si>
    <t xml:space="preserve">    Manufactura de productos de madera</t>
  </si>
  <si>
    <t xml:space="preserve">    Aserraderos y conservación de la madera</t>
  </si>
  <si>
    <t xml:space="preserve">    Manufactura de otros productos de madera</t>
  </si>
  <si>
    <t xml:space="preserve">    Manufactura de papel</t>
  </si>
  <si>
    <t xml:space="preserve">   Fabricación de pulpa papel y cartón</t>
  </si>
  <si>
    <t xml:space="preserve">   Manufactura de productos de papel </t>
  </si>
  <si>
    <t xml:space="preserve">   reciclado</t>
  </si>
  <si>
    <t xml:space="preserve">   Manufactura de productos básicos</t>
  </si>
  <si>
    <t xml:space="preserve">   Apparel knitting mills</t>
  </si>
  <si>
    <t xml:space="preserve">   Footwear manufacturing</t>
  </si>
  <si>
    <t xml:space="preserve">   Other leather and allied product </t>
  </si>
  <si>
    <t xml:space="preserve">   Sawmills and wood preservation</t>
  </si>
  <si>
    <t xml:space="preserve">   Other wood product manufacturing</t>
  </si>
  <si>
    <t xml:space="preserve">   Pulp, paper, and paperboard mills</t>
  </si>
  <si>
    <t xml:space="preserve">   Converted paper product </t>
  </si>
  <si>
    <t xml:space="preserve">   Basic chemical manufacturing</t>
  </si>
  <si>
    <t xml:space="preserve">     Manufactura de productos de bebidas y </t>
  </si>
  <si>
    <t xml:space="preserve">     tabaco</t>
  </si>
  <si>
    <t xml:space="preserve">    Manufactura de bebidas</t>
  </si>
  <si>
    <t xml:space="preserve">    Manufactura de tabaco</t>
  </si>
  <si>
    <t xml:space="preserve">    Preparación e hilado de fibras textiles y </t>
  </si>
  <si>
    <t xml:space="preserve">    Moliendas textiles</t>
  </si>
  <si>
    <t xml:space="preserve">    fabricación de hilo</t>
  </si>
  <si>
    <t xml:space="preserve">     Beverage and tobacco product </t>
  </si>
  <si>
    <t xml:space="preserve">     Textile mills</t>
  </si>
  <si>
    <t xml:space="preserve">     Textile product mills</t>
  </si>
  <si>
    <t xml:space="preserve">     Apparel manufacturing</t>
  </si>
  <si>
    <t xml:space="preserve">   Manufactura de alimentos para animales</t>
  </si>
  <si>
    <t xml:space="preserve">   Manufactura de azúcar y productos de </t>
  </si>
  <si>
    <t xml:space="preserve">   confitería</t>
  </si>
  <si>
    <t xml:space="preserve">   Enlatado de frutas, verduras y manufactura</t>
  </si>
  <si>
    <t xml:space="preserve">   de especialidades en alimentos</t>
  </si>
  <si>
    <t xml:space="preserve">   Animal food manufacturing</t>
  </si>
  <si>
    <t xml:space="preserve">   Sugar and confectionery product </t>
  </si>
  <si>
    <t xml:space="preserve">   Fruit and vegetable preserving and </t>
  </si>
  <si>
    <t xml:space="preserve">   specialty food manufacturing</t>
  </si>
  <si>
    <t xml:space="preserve">   Cultivo de hortalizas ( vegetales y melones)</t>
  </si>
  <si>
    <t xml:space="preserve">   Cultivo de frutas y nueces</t>
  </si>
  <si>
    <t xml:space="preserve">   Cultivo en invernaderos, viveros y</t>
  </si>
  <si>
    <t xml:space="preserve">   floricultura</t>
  </si>
  <si>
    <t xml:space="preserve">   Ganadería y granjería</t>
  </si>
  <si>
    <t xml:space="preserve">   Ganado porcino</t>
  </si>
  <si>
    <t xml:space="preserve">   Producción de otros animales</t>
  </si>
  <si>
    <t xml:space="preserve">   Vegetable and melon farming</t>
  </si>
  <si>
    <t xml:space="preserve">   Fruit and tree nut farming</t>
  </si>
  <si>
    <t xml:space="preserve">   Greenhouse, nursery, and floriculture </t>
  </si>
  <si>
    <t xml:space="preserve">   production</t>
  </si>
  <si>
    <t xml:space="preserve">   Cattle ranching and farming</t>
  </si>
  <si>
    <t xml:space="preserve">   Hog and pig farming</t>
  </si>
  <si>
    <t xml:space="preserve">   Other animal production</t>
  </si>
  <si>
    <t xml:space="preserve">    Producto de molienda textiles</t>
  </si>
  <si>
    <t xml:space="preserve">    Confecciones de alfombras y productos </t>
  </si>
  <si>
    <t xml:space="preserve">    de tapicería</t>
  </si>
  <si>
    <t xml:space="preserve">    Otros productos textiles</t>
  </si>
  <si>
    <t xml:space="preserve">    Manufactura de prendas de vestir</t>
  </si>
  <si>
    <t xml:space="preserve">     Otros servicios de información</t>
  </si>
  <si>
    <t xml:space="preserve">     Servicios y comisiones de seguro</t>
  </si>
  <si>
    <t xml:space="preserve">     Compañías de seguro</t>
  </si>
  <si>
    <t xml:space="preserve">     Corredores y agencias de </t>
  </si>
  <si>
    <t xml:space="preserve">    Fondos financieros y otros vehículos </t>
  </si>
  <si>
    <t xml:space="preserve">    financieros</t>
  </si>
  <si>
    <t xml:space="preserve">   Seguros y fondos de seguro</t>
  </si>
  <si>
    <t xml:space="preserve">     Insurance carriers and related activities</t>
  </si>
  <si>
    <t xml:space="preserve">   leasing</t>
  </si>
  <si>
    <t xml:space="preserve">   Consumer goods </t>
  </si>
  <si>
    <t xml:space="preserve">    rental</t>
  </si>
  <si>
    <t xml:space="preserve">    Commercial and industrial machinery and </t>
  </si>
  <si>
    <t xml:space="preserve">    equipment rental and leasing</t>
  </si>
  <si>
    <t xml:space="preserve">    Ownership</t>
  </si>
  <si>
    <t xml:space="preserve">     Servicios de administración y apoyo</t>
  </si>
  <si>
    <t xml:space="preserve"> empresas</t>
  </si>
  <si>
    <t xml:space="preserve">     Administrative and support services</t>
  </si>
  <si>
    <t xml:space="preserve">     Manejo de desechos y servicios de </t>
  </si>
  <si>
    <t xml:space="preserve">     remediación</t>
  </si>
  <si>
    <t xml:space="preserve"> Educational services</t>
  </si>
  <si>
    <t xml:space="preserve">     Waste management and remediation </t>
  </si>
  <si>
    <t xml:space="preserve">     Servicios de cuidado de salud ambulatorio</t>
  </si>
  <si>
    <t xml:space="preserve">     Hospitales</t>
  </si>
  <si>
    <t xml:space="preserve">     Instalaciones de cuidado de convalecencia </t>
  </si>
  <si>
    <t xml:space="preserve">     y residencial</t>
  </si>
  <si>
    <t xml:space="preserve">    Ambulatory health care services</t>
  </si>
  <si>
    <t xml:space="preserve">     Hospitals</t>
  </si>
  <si>
    <t xml:space="preserve">     Nursing and residential care </t>
  </si>
  <si>
    <t xml:space="preserve">     facilities</t>
  </si>
  <si>
    <t xml:space="preserve">     Asistencia social</t>
  </si>
  <si>
    <t xml:space="preserve">    Compañías de representación de las </t>
  </si>
  <si>
    <t xml:space="preserve">    artes</t>
  </si>
  <si>
    <t xml:space="preserve">     Museos, lugares históricos e instituciones </t>
  </si>
  <si>
    <t xml:space="preserve">     Industrias de entretenimiento, apuestas y </t>
  </si>
  <si>
    <t xml:space="preserve">     recreación</t>
  </si>
  <si>
    <t xml:space="preserve">   Community care facilities for the </t>
  </si>
  <si>
    <t xml:space="preserve">   elderly</t>
  </si>
  <si>
    <t xml:space="preserve">   Performing arts companies</t>
  </si>
  <si>
    <t xml:space="preserve">   Promoters of performing arts, sports, and </t>
  </si>
  <si>
    <t xml:space="preserve">   similar events</t>
  </si>
  <si>
    <t xml:space="preserve">   Independent artists, writers, and </t>
  </si>
  <si>
    <t xml:space="preserve">   performers</t>
  </si>
  <si>
    <t xml:space="preserve">   Amusement parks and arcades</t>
  </si>
  <si>
    <t xml:space="preserve">   Gambling industries</t>
  </si>
  <si>
    <t xml:space="preserve">   Other amusement and recreation industries</t>
  </si>
  <si>
    <t xml:space="preserve">     Reparaciones y mantenimiento</t>
  </si>
  <si>
    <t xml:space="preserve">     Servicios de alimentos y bebidas</t>
  </si>
  <si>
    <t xml:space="preserve">     Alojamiento</t>
  </si>
  <si>
    <t xml:space="preserve">     Servicios personales y de lavandería</t>
  </si>
  <si>
    <t xml:space="preserve">     Repair and maintenance</t>
  </si>
  <si>
    <t xml:space="preserve">    Food services and drinking places</t>
  </si>
  <si>
    <t xml:space="preserve">     Personal and laundry services</t>
  </si>
  <si>
    <t xml:space="preserve">     sociales y politicas</t>
  </si>
  <si>
    <t xml:space="preserve">     Organizaciones religiosas, civiles, </t>
  </si>
  <si>
    <t xml:space="preserve"> Central (1)</t>
  </si>
  <si>
    <t xml:space="preserve">  Municipios</t>
  </si>
  <si>
    <t xml:space="preserve">  Gobierno Federal</t>
  </si>
  <si>
    <t xml:space="preserve"> Otros ingresos de factores de producción</t>
  </si>
  <si>
    <t xml:space="preserve">  Recibidos del resto del mundo</t>
  </si>
  <si>
    <t xml:space="preserve">    Menos: pagos a factores de producción </t>
  </si>
  <si>
    <t xml:space="preserve">    del Resto del mundo</t>
  </si>
  <si>
    <t xml:space="preserve">  Rest of the world</t>
  </si>
  <si>
    <t xml:space="preserve">      Less: factor income paid to the </t>
  </si>
  <si>
    <t xml:space="preserve">      rest of the world</t>
  </si>
  <si>
    <t xml:space="preserve">   Civic and social organizations</t>
  </si>
  <si>
    <t xml:space="preserve">   Business, professional, labor, political, and </t>
  </si>
  <si>
    <t xml:space="preserve">  similar organization</t>
  </si>
  <si>
    <t xml:space="preserve">   distribución de energía eléctrica</t>
  </si>
  <si>
    <t xml:space="preserve">   para la construcción</t>
  </si>
  <si>
    <t xml:space="preserve">   Manufactura de azúcar y productos </t>
  </si>
  <si>
    <t xml:space="preserve">   de confitería</t>
  </si>
  <si>
    <t xml:space="preserve">    Foundation, structure, and building </t>
  </si>
  <si>
    <t xml:space="preserve">    exterior constrution</t>
  </si>
  <si>
    <t xml:space="preserve">    Building equipment contractors</t>
  </si>
  <si>
    <t xml:space="preserve">    Building finishing contractors</t>
  </si>
  <si>
    <t xml:space="preserve">    Other specialty trade </t>
  </si>
  <si>
    <t xml:space="preserve">    contractors</t>
  </si>
  <si>
    <t xml:space="preserve">     Food manufacturing</t>
  </si>
  <si>
    <t xml:space="preserve">   Manufactura de tabaco</t>
  </si>
  <si>
    <t xml:space="preserve">   Manufactura de bebidas</t>
  </si>
  <si>
    <t xml:space="preserve">   Manufactura de otros alimentos</t>
  </si>
  <si>
    <t xml:space="preserve">   Panadería y manufactura de tortillas</t>
  </si>
  <si>
    <t xml:space="preserve">   Matadero y procesamiento de animales</t>
  </si>
  <si>
    <t xml:space="preserve">   Manufactura de productos lácteos</t>
  </si>
  <si>
    <t xml:space="preserve">   Manufactura de resinas, gomas sintética y </t>
  </si>
  <si>
    <t xml:space="preserve">   artificial, fibra sintéticas y filamentos</t>
  </si>
  <si>
    <t xml:space="preserve">   Manufactura de pesticidas, fertilizantes y</t>
  </si>
  <si>
    <t xml:space="preserve">   otros agroquímicos</t>
  </si>
  <si>
    <t xml:space="preserve">   Manufactura de productos farmacéuticos</t>
  </si>
  <si>
    <t xml:space="preserve">   Manufactura de pinturas, revestimientos y </t>
  </si>
  <si>
    <t xml:space="preserve">   adhesivos</t>
  </si>
  <si>
    <t xml:space="preserve">   Manufactura de jabón y compuestos </t>
  </si>
  <si>
    <t xml:space="preserve">   de limpieza</t>
  </si>
  <si>
    <t xml:space="preserve">   Manufactura de otras preparaciones y </t>
  </si>
  <si>
    <t xml:space="preserve">   productos químicos</t>
  </si>
  <si>
    <t xml:space="preserve">   Manufactura de productos de arcilla y </t>
  </si>
  <si>
    <t xml:space="preserve">   refractarios</t>
  </si>
  <si>
    <t xml:space="preserve">   Manufactura de vidrio y productos de vidrio</t>
  </si>
  <si>
    <t xml:space="preserve">   Manufactura de productos de cemento y </t>
  </si>
  <si>
    <t xml:space="preserve">   concreto</t>
  </si>
  <si>
    <t xml:space="preserve">   Manufactura de productos de cal y yeso</t>
  </si>
  <si>
    <t xml:space="preserve">   Manufactura de otros productos minerales</t>
  </si>
  <si>
    <t xml:space="preserve">   no metálicos</t>
  </si>
  <si>
    <t xml:space="preserve">   Dairy product manufacturing</t>
  </si>
  <si>
    <t xml:space="preserve">   Animal slaughtering and processing</t>
  </si>
  <si>
    <t xml:space="preserve">   Bakeries and tortilla manufacturing</t>
  </si>
  <si>
    <t xml:space="preserve">   Other food manufacturing</t>
  </si>
  <si>
    <t xml:space="preserve">   Beverage manufacturing</t>
  </si>
  <si>
    <t xml:space="preserve">   Tobacco manufacturing</t>
  </si>
  <si>
    <t xml:space="preserve">   Resin, synthetic rubber, and artificial synthetic </t>
  </si>
  <si>
    <t xml:space="preserve">   fibers and filaments manufacturing</t>
  </si>
  <si>
    <t xml:space="preserve">   Pesticide, fertilizer, and other agricultural </t>
  </si>
  <si>
    <t xml:space="preserve">   chemical manufacturing</t>
  </si>
  <si>
    <t xml:space="preserve">   Pharmaceutical and medicine manufacturing</t>
  </si>
  <si>
    <t xml:space="preserve">   Paint, coating, and adhesive </t>
  </si>
  <si>
    <t xml:space="preserve">   Soap, cleaning compound, and toilet </t>
  </si>
  <si>
    <t xml:space="preserve">   preparation</t>
  </si>
  <si>
    <t xml:space="preserve">   Other chemical product and </t>
  </si>
  <si>
    <t xml:space="preserve">   preparation manufacturing</t>
  </si>
  <si>
    <t xml:space="preserve">   Clay product and refractory </t>
  </si>
  <si>
    <t xml:space="preserve">   Glass and glass product manufacturing</t>
  </si>
  <si>
    <t xml:space="preserve">   Cement and concrete product </t>
  </si>
  <si>
    <t xml:space="preserve">   Lime and gypsum product manufacturing</t>
  </si>
  <si>
    <t xml:space="preserve">   Other nonmetallic mineral product </t>
  </si>
  <si>
    <t>Servicios de salud y servicios sociales</t>
  </si>
  <si>
    <t xml:space="preserve"> Administrative services &amp; support</t>
  </si>
  <si>
    <t xml:space="preserve"> of persons</t>
  </si>
  <si>
    <t xml:space="preserve">    industria azucarera</t>
  </si>
  <si>
    <t xml:space="preserve">    industrias</t>
  </si>
  <si>
    <t xml:space="preserve">    públicos</t>
  </si>
  <si>
    <t xml:space="preserve">    Empleados por cuenta propia</t>
  </si>
  <si>
    <t xml:space="preserve">    Otros empleados</t>
  </si>
  <si>
    <t xml:space="preserve">    Servicio Nacional</t>
  </si>
  <si>
    <t xml:space="preserve">    Otros</t>
  </si>
  <si>
    <t xml:space="preserve">        sugar industry</t>
  </si>
  <si>
    <t xml:space="preserve">         Retirement systems of government </t>
  </si>
  <si>
    <t xml:space="preserve">         Chauffeurs' Social Security</t>
  </si>
  <si>
    <t xml:space="preserve">         Others</t>
  </si>
  <si>
    <t xml:space="preserve">        Self-employed</t>
  </si>
  <si>
    <t xml:space="preserve">        Other employees</t>
  </si>
  <si>
    <t xml:space="preserve">        Insurance</t>
  </si>
  <si>
    <t xml:space="preserve">        Government employees</t>
  </si>
  <si>
    <t xml:space="preserve">        Association of Public Employees (AEELA)</t>
  </si>
  <si>
    <t>   r-   Revised figures.</t>
  </si>
  <si>
    <t>   p- Preliminary figures.</t>
  </si>
  <si>
    <t>  (1) Deflated by implicit price deflators for personal consumption expenditures.</t>
  </si>
  <si>
    <t xml:space="preserve">  (2) The number of households used here represents the division of the total population by the </t>
  </si>
  <si>
    <t>         average number of persons per household.  For the purpose of the population census, a household includes</t>
  </si>
  <si>
    <t>        all the people who occupy a housing unit (such as a house or apartment) as their usual place of residence.</t>
  </si>
  <si>
    <t>  (3) Department of Labor and Human Resources, Bureau of Statistics, Household Survey.</t>
  </si>
  <si>
    <t>  (4) Obtained from the division of gross domestic product at constant prices by total employment.</t>
  </si>
  <si>
    <t>  (5) Dec. 2006=100.</t>
  </si>
  <si>
    <t>  r-  Cifras revisadas.</t>
  </si>
  <si>
    <t>  p- Cifras preliminares.</t>
  </si>
  <si>
    <t>(2) El número de hogares aquí utilizado es producto de la división de la población total entre el promedio</t>
  </si>
  <si>
    <t>      de personas por hogar.  Para propósitos del censo de población, un hogar incluye todas las personas</t>
  </si>
  <si>
    <t>      que ocupan una unidad de vivienda (como una casa o apartamento) como su lugar habitual de residencia.</t>
  </si>
  <si>
    <t xml:space="preserve"> Professional, Scientific,</t>
  </si>
  <si>
    <t xml:space="preserve"> Health Care </t>
  </si>
  <si>
    <t xml:space="preserve"> and Social Services</t>
  </si>
  <si>
    <t xml:space="preserve"> Art, Entertainment </t>
  </si>
  <si>
    <t xml:space="preserve"> and Recreation</t>
  </si>
  <si>
    <t xml:space="preserve"> Other Services</t>
  </si>
  <si>
    <t xml:space="preserve">                government (1)</t>
  </si>
  <si>
    <t xml:space="preserve">                enterprises</t>
  </si>
  <si>
    <t xml:space="preserve">                 tax</t>
  </si>
  <si>
    <t>       Datos retirados en abril 2021.</t>
  </si>
  <si>
    <t xml:space="preserve">       a julio 2019 y Datos Decenales 2020 (Negociado del Censo de E.U., División de Población, Population </t>
  </si>
  <si>
    <t>       Estimates, Vintage 2019 y 2020-apportionment-data ).   Datos obtenidos de https://www.census.gov.</t>
  </si>
  <si>
    <t>         Data withdrawn as of April, 2021.</t>
  </si>
  <si>
    <t>        Estimates, Vintage 2019 and 2020-apportionment-data).  Data gathered from https://www.census.gov.</t>
  </si>
  <si>
    <t xml:space="preserve">        released July 2019 and Deccenial Census 2020 (U.S. Bureau of the Census, Population Division, Population </t>
  </si>
  <si>
    <t>JUNTA DE PLANIFICACIÓN DE PUERTO RICO</t>
  </si>
  <si>
    <t>Instrucciones - Instructions</t>
  </si>
  <si>
    <t>ESPAÑOL</t>
  </si>
  <si>
    <t>Puede accesarlos de la siguiente forma:</t>
  </si>
  <si>
    <t>1. Buscando por las pestañas</t>
  </si>
  <si>
    <t>ENGLISH</t>
  </si>
  <si>
    <t>To access an specific table:</t>
  </si>
  <si>
    <t>1.  Browse using the tabs.</t>
  </si>
  <si>
    <t>Esta página contiene las tablas del Ingreso y Producto 2020.</t>
  </si>
  <si>
    <t>TABLAS DEL INGRESO Y PRODUCTO 2020</t>
  </si>
  <si>
    <t>ÍNDICE-INDEX</t>
  </si>
  <si>
    <t>TABLES OF INCOME AND PRODUCT 2020</t>
  </si>
  <si>
    <t>This workbook has the tables from the Income and Product 2020.</t>
  </si>
  <si>
    <t>2.  Click on the links on this index.</t>
  </si>
  <si>
    <t>2. Oprimiendo el vínculo que aparece en el índice que  le llevará a la tabla correspondiente.</t>
  </si>
  <si>
    <t>Si tiene dudas, por favor oprima la pestaña titulada "Ingreso y Producto", dónde encontrará información de las personas que le pueden ayudar.</t>
  </si>
  <si>
    <t>For assistance, please click on the tab  "Income and Product" for subject matter experts contact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</si>
</sst>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_);\(#,##0.0\)"/>
    <numFmt numFmtId="167" formatCode="_(* #,##0.0_);_(* \(#,##0.0\);_(* &quot;-&quot;??_);_(@_)"/>
    <numFmt numFmtId="168" formatCode="#,##0.0"/>
    <numFmt numFmtId="169" formatCode="0_)"/>
    <numFmt numFmtId="170" formatCode="0_);\(0\)"/>
    <numFmt numFmtId="171" formatCode="0.0_)"/>
    <numFmt numFmtId="172" formatCode="_(* #,##0.0_);_(* \(#,##0.0\);_(* &quot;-&quot;?_);_(@_)"/>
  </numFmts>
  <fonts count="6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sz val="12"/>
      <name val="Century Gothic"/>
      <family val="2"/>
    </font>
    <font>
      <sz val="12"/>
      <name val="Montserrat"/>
    </font>
    <font>
      <sz val="10"/>
      <name val="Montserrat"/>
    </font>
    <font>
      <sz val="11"/>
      <name val="Montserrat"/>
    </font>
    <font>
      <i/>
      <sz val="12"/>
      <name val="Montserrat"/>
    </font>
    <font>
      <sz val="10"/>
      <color indexed="8"/>
      <name val="Montserrat"/>
    </font>
    <font>
      <sz val="10"/>
      <color rgb="FF000000"/>
      <name val="Montserrat"/>
    </font>
    <font>
      <b/>
      <sz val="10"/>
      <color indexed="8"/>
      <name val="Montserrat"/>
    </font>
    <font>
      <b/>
      <sz val="10"/>
      <name val="Montserrat"/>
    </font>
    <font>
      <sz val="12"/>
      <color indexed="8"/>
      <name val="Montserrat"/>
    </font>
    <font>
      <sz val="11"/>
      <color indexed="8"/>
      <name val="Montserrat"/>
    </font>
    <font>
      <sz val="12"/>
      <color indexed="12"/>
      <name val="Montserrat"/>
    </font>
    <font>
      <b/>
      <sz val="12"/>
      <color indexed="8"/>
      <name val="Montserrat"/>
    </font>
    <font>
      <sz val="10"/>
      <color indexed="12"/>
      <name val="Montserrat"/>
    </font>
    <font>
      <sz val="12"/>
      <color indexed="8"/>
      <name val="Monserrat"/>
    </font>
    <font>
      <sz val="11"/>
      <color indexed="8"/>
      <name val="Monserrat"/>
    </font>
    <font>
      <u/>
      <sz val="12"/>
      <color indexed="8"/>
      <name val="Monserrat"/>
    </font>
    <font>
      <sz val="10"/>
      <color indexed="8"/>
      <name val="Monserrat"/>
    </font>
    <font>
      <sz val="11"/>
      <name val="Century Gothic"/>
      <family val="2"/>
    </font>
    <font>
      <i/>
      <sz val="12"/>
      <name val="Century Gothic"/>
      <family val="2"/>
    </font>
    <font>
      <sz val="12"/>
      <color rgb="FF000000"/>
      <name val="Montserrat"/>
    </font>
    <font>
      <sz val="12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2"/>
      <name val="Montserrat"/>
    </font>
    <font>
      <b/>
      <sz val="11"/>
      <color indexed="8"/>
      <name val="Montserrat"/>
    </font>
    <font>
      <sz val="11"/>
      <color rgb="FF000000"/>
      <name val="Montserrat"/>
    </font>
    <font>
      <sz val="12"/>
      <color theme="0"/>
      <name val="Montserrat"/>
    </font>
    <font>
      <b/>
      <sz val="12"/>
      <color theme="0"/>
      <name val="Montserrat"/>
    </font>
    <font>
      <b/>
      <sz val="12"/>
      <color theme="0"/>
      <name val="Arial"/>
      <family val="2"/>
    </font>
    <font>
      <b/>
      <sz val="11"/>
      <color theme="0"/>
      <name val="Montserrat"/>
    </font>
    <font>
      <b/>
      <sz val="12"/>
      <color theme="0"/>
      <name val="Monserrat"/>
    </font>
    <font>
      <b/>
      <sz val="10"/>
      <color theme="0"/>
      <name val="Montserrat"/>
    </font>
    <font>
      <b/>
      <sz val="16"/>
      <color theme="1"/>
      <name val="Montserrat"/>
    </font>
    <font>
      <b/>
      <sz val="14"/>
      <name val="Montserrat"/>
    </font>
    <font>
      <b/>
      <sz val="12"/>
      <color theme="5" tint="-0.249977111117893"/>
      <name val="Montserrat"/>
    </font>
    <font>
      <sz val="12"/>
      <color theme="5" tint="-0.249977111117893"/>
      <name val="Montserrat"/>
    </font>
    <font>
      <u/>
      <sz val="10"/>
      <color theme="10"/>
      <name val="Arial"/>
      <family val="2"/>
    </font>
    <font>
      <b/>
      <sz val="16"/>
      <color rgb="FF000000"/>
      <name val="Montserrat"/>
    </font>
    <font>
      <b/>
      <sz val="11"/>
      <color theme="1"/>
      <name val="Montserrat"/>
    </font>
    <font>
      <u/>
      <sz val="11"/>
      <color theme="10"/>
      <name val="Calibri"/>
      <family val="2"/>
      <scheme val="minor"/>
    </font>
    <font>
      <b/>
      <u/>
      <sz val="11"/>
      <color theme="10"/>
      <name val="Montserrat"/>
    </font>
    <font>
      <b/>
      <sz val="12"/>
      <color rgb="FF000000"/>
      <name val="Montserrat"/>
    </font>
    <font>
      <b/>
      <sz val="12"/>
      <color theme="1"/>
      <name val="Montserrat"/>
    </font>
    <font>
      <u/>
      <sz val="12"/>
      <color theme="10"/>
      <name val="Montserrat"/>
    </font>
    <font>
      <b/>
      <u/>
      <sz val="12"/>
      <color theme="10"/>
      <name val="Montserrat"/>
    </font>
    <font>
      <b/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  <fill>
      <patternFill patternType="solid">
        <fgColor indexed="9"/>
      </patternFill>
    </fill>
    <fill>
      <patternFill patternType="solid">
        <fgColor rgb="FFEC8514"/>
        <bgColor indexed="64"/>
      </patternFill>
    </fill>
    <fill>
      <patternFill patternType="solid">
        <fgColor rgb="FFC0B1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1FA8B6"/>
        <bgColor indexed="64"/>
      </patternFill>
    </fill>
    <fill>
      <patternFill patternType="solid">
        <fgColor rgb="FF1FA8B6"/>
        <bgColor indexed="9"/>
      </patternFill>
    </fill>
    <fill>
      <patternFill patternType="solid">
        <fgColor rgb="FF1FA8B6"/>
      </patternFill>
    </fill>
    <fill>
      <patternFill patternType="solid">
        <fgColor rgb="FFF4F9F1"/>
        <bgColor indexed="64"/>
      </patternFill>
    </fill>
    <fill>
      <patternFill patternType="solid">
        <fgColor rgb="FFF4F9F1"/>
        <bgColor indexed="9"/>
      </patternFill>
    </fill>
  </fills>
  <borders count="3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000000"/>
      </right>
      <top/>
      <bottom/>
      <diagonal/>
    </border>
    <border>
      <left/>
      <right/>
      <top style="thin">
        <color indexed="8"/>
      </top>
      <bottom/>
      <diagonal/>
    </border>
  </borders>
  <cellStyleXfs count="18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9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/>
    <xf numFmtId="0" fontId="1" fillId="0" borderId="0"/>
  </cellStyleXfs>
  <cellXfs count="721">
    <xf numFmtId="0" fontId="0" fillId="0" borderId="0" xfId="0"/>
    <xf numFmtId="0" fontId="7" fillId="0" borderId="0" xfId="0" applyFont="1" applyFill="1" applyProtection="1"/>
    <xf numFmtId="0" fontId="8" fillId="0" borderId="0" xfId="0" applyFont="1" applyFill="1" applyProtection="1"/>
    <xf numFmtId="0" fontId="0" fillId="0" borderId="0" xfId="0" applyFont="1" applyFill="1"/>
    <xf numFmtId="166" fontId="10" fillId="0" borderId="0" xfId="0" applyNumberFormat="1" applyFont="1" applyFill="1" applyProtection="1"/>
    <xf numFmtId="0" fontId="12" fillId="0" borderId="0" xfId="0" applyFont="1" applyFill="1" applyProtection="1"/>
    <xf numFmtId="0" fontId="10" fillId="0" borderId="0" xfId="0" applyFont="1" applyFill="1"/>
    <xf numFmtId="0" fontId="10" fillId="0" borderId="0" xfId="0" applyFont="1" applyFill="1" applyBorder="1"/>
    <xf numFmtId="0" fontId="12" fillId="0" borderId="0" xfId="0" applyFont="1" applyFill="1" applyBorder="1" applyProtection="1"/>
    <xf numFmtId="0" fontId="11" fillId="0" borderId="0" xfId="0" applyFont="1" applyFill="1"/>
    <xf numFmtId="166" fontId="12" fillId="0" borderId="0" xfId="0" applyNumberFormat="1" applyFont="1" applyFill="1" applyProtection="1"/>
    <xf numFmtId="166" fontId="13" fillId="0" borderId="0" xfId="0" applyNumberFormat="1" applyFont="1" applyFill="1" applyProtection="1">
      <protection locked="0"/>
    </xf>
    <xf numFmtId="0" fontId="11" fillId="7" borderId="0" xfId="0" applyFont="1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6" fillId="0" borderId="0" xfId="0" applyFont="1"/>
    <xf numFmtId="168" fontId="15" fillId="3" borderId="0" xfId="1" applyNumberFormat="1" applyFont="1" applyFill="1" applyAlignment="1"/>
    <xf numFmtId="168" fontId="15" fillId="3" borderId="0" xfId="0" applyNumberFormat="1" applyFont="1" applyFill="1"/>
    <xf numFmtId="168" fontId="15" fillId="3" borderId="0" xfId="1" applyNumberFormat="1" applyFont="1" applyFill="1"/>
    <xf numFmtId="168" fontId="15" fillId="0" borderId="0" xfId="1" applyNumberFormat="1" applyFont="1" applyFill="1"/>
    <xf numFmtId="0" fontId="17" fillId="3" borderId="0" xfId="0" applyFont="1" applyFill="1"/>
    <xf numFmtId="0" fontId="15" fillId="3" borderId="16" xfId="0" applyFont="1" applyFill="1" applyBorder="1"/>
    <xf numFmtId="3" fontId="17" fillId="3" borderId="16" xfId="1" applyNumberFormat="1" applyFont="1" applyFill="1" applyBorder="1"/>
    <xf numFmtId="166" fontId="15" fillId="3" borderId="0" xfId="0" applyNumberFormat="1" applyFont="1" applyFill="1"/>
    <xf numFmtId="0" fontId="18" fillId="3" borderId="0" xfId="0" applyFont="1" applyFill="1"/>
    <xf numFmtId="37" fontId="15" fillId="3" borderId="0" xfId="0" applyNumberFormat="1" applyFont="1" applyFill="1"/>
    <xf numFmtId="167" fontId="15" fillId="3" borderId="0" xfId="1" applyNumberFormat="1" applyFont="1" applyFill="1"/>
    <xf numFmtId="166" fontId="15" fillId="3" borderId="0" xfId="1" applyNumberFormat="1" applyFont="1" applyFill="1"/>
    <xf numFmtId="37" fontId="15" fillId="3" borderId="0" xfId="1" applyNumberFormat="1" applyFont="1" applyFill="1"/>
    <xf numFmtId="164" fontId="15" fillId="3" borderId="0" xfId="1" applyNumberFormat="1" applyFont="1" applyFill="1"/>
    <xf numFmtId="37" fontId="15" fillId="3" borderId="0" xfId="1" applyNumberFormat="1" applyFont="1" applyFill="1" applyBorder="1"/>
    <xf numFmtId="0" fontId="15" fillId="3" borderId="0" xfId="0" applyFont="1" applyFill="1" applyBorder="1"/>
    <xf numFmtId="169" fontId="19" fillId="3" borderId="0" xfId="0" applyNumberFormat="1" applyFont="1" applyFill="1" applyProtection="1"/>
    <xf numFmtId="0" fontId="19" fillId="3" borderId="0" xfId="0" applyFont="1" applyFill="1" applyBorder="1" applyProtection="1"/>
    <xf numFmtId="0" fontId="16" fillId="3" borderId="0" xfId="0" applyFont="1" applyFill="1"/>
    <xf numFmtId="0" fontId="20" fillId="3" borderId="0" xfId="0" applyFont="1" applyFill="1" applyAlignment="1">
      <alignment vertical="center"/>
    </xf>
    <xf numFmtId="169" fontId="21" fillId="3" borderId="0" xfId="0" applyNumberFormat="1" applyFont="1" applyFill="1" applyProtection="1"/>
    <xf numFmtId="0" fontId="22" fillId="3" borderId="0" xfId="0" applyFont="1" applyFill="1"/>
    <xf numFmtId="0" fontId="23" fillId="3" borderId="0" xfId="0" applyFont="1" applyFill="1" applyProtection="1"/>
    <xf numFmtId="0" fontId="15" fillId="0" borderId="0" xfId="0" applyFont="1" applyFill="1"/>
    <xf numFmtId="0" fontId="24" fillId="3" borderId="0" xfId="0" applyFont="1" applyFill="1" applyProtection="1"/>
    <xf numFmtId="0" fontId="17" fillId="0" borderId="0" xfId="0" applyFont="1" applyFill="1"/>
    <xf numFmtId="0" fontId="15" fillId="0" borderId="0" xfId="0" applyFont="1" applyFill="1" applyBorder="1"/>
    <xf numFmtId="0" fontId="23" fillId="3" borderId="0" xfId="0" applyFont="1" applyFill="1" applyBorder="1" applyProtection="1"/>
    <xf numFmtId="167" fontId="23" fillId="3" borderId="0" xfId="1" applyNumberFormat="1" applyFont="1" applyFill="1" applyBorder="1" applyAlignment="1" applyProtection="1">
      <alignment horizontal="right"/>
      <protection locked="0"/>
    </xf>
    <xf numFmtId="166" fontId="23" fillId="3" borderId="0" xfId="0" applyNumberFormat="1" applyFont="1" applyFill="1" applyBorder="1" applyAlignment="1" applyProtection="1">
      <alignment horizontal="right"/>
      <protection locked="0"/>
    </xf>
    <xf numFmtId="167" fontId="23" fillId="3" borderId="0" xfId="1" applyNumberFormat="1" applyFont="1" applyFill="1" applyBorder="1" applyAlignment="1" applyProtection="1">
      <alignment horizontal="right"/>
    </xf>
    <xf numFmtId="167" fontId="23" fillId="0" borderId="5" xfId="1" applyNumberFormat="1" applyFont="1" applyFill="1" applyBorder="1" applyAlignment="1" applyProtection="1">
      <alignment horizontal="right"/>
      <protection locked="0"/>
    </xf>
    <xf numFmtId="166" fontId="23" fillId="0" borderId="0" xfId="0" applyNumberFormat="1" applyFont="1" applyFill="1" applyBorder="1" applyAlignment="1" applyProtection="1">
      <alignment horizontal="right"/>
      <protection locked="0"/>
    </xf>
    <xf numFmtId="166" fontId="23" fillId="0" borderId="4" xfId="0" applyNumberFormat="1" applyFont="1" applyFill="1" applyBorder="1" applyAlignment="1" applyProtection="1">
      <alignment horizontal="right"/>
      <protection locked="0"/>
    </xf>
    <xf numFmtId="166" fontId="23" fillId="0" borderId="5" xfId="0" applyNumberFormat="1" applyFont="1" applyFill="1" applyBorder="1" applyAlignment="1" applyProtection="1">
      <alignment horizontal="right"/>
      <protection locked="0"/>
    </xf>
    <xf numFmtId="0" fontId="23" fillId="3" borderId="17" xfId="0" applyFont="1" applyFill="1" applyBorder="1" applyAlignment="1" applyProtection="1">
      <alignment vertical="center"/>
    </xf>
    <xf numFmtId="0" fontId="23" fillId="3" borderId="17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left"/>
    </xf>
    <xf numFmtId="0" fontId="19" fillId="0" borderId="0" xfId="0" applyFont="1" applyFill="1" applyBorder="1" applyProtection="1"/>
    <xf numFmtId="0" fontId="16" fillId="0" borderId="0" xfId="0" applyFont="1" applyFill="1"/>
    <xf numFmtId="0" fontId="21" fillId="3" borderId="0" xfId="0" applyFont="1" applyFill="1" applyBorder="1" applyProtection="1"/>
    <xf numFmtId="166" fontId="23" fillId="0" borderId="7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Fill="1" applyProtection="1"/>
    <xf numFmtId="0" fontId="24" fillId="0" borderId="0" xfId="0" applyFont="1" applyFill="1" applyProtection="1"/>
    <xf numFmtId="0" fontId="23" fillId="0" borderId="0" xfId="0" applyFont="1" applyFill="1" applyBorder="1" applyProtection="1"/>
    <xf numFmtId="166" fontId="23" fillId="3" borderId="0" xfId="2" applyNumberFormat="1" applyFont="1" applyFill="1" applyBorder="1" applyProtection="1"/>
    <xf numFmtId="0" fontId="15" fillId="3" borderId="0" xfId="2" applyFont="1" applyFill="1"/>
    <xf numFmtId="0" fontId="15" fillId="3" borderId="0" xfId="2" applyFont="1" applyFill="1" applyBorder="1"/>
    <xf numFmtId="166" fontId="23" fillId="0" borderId="0" xfId="0" applyNumberFormat="1" applyFont="1" applyFill="1" applyProtection="1"/>
    <xf numFmtId="166" fontId="25" fillId="0" borderId="0" xfId="0" applyNumberFormat="1" applyFont="1" applyFill="1" applyProtection="1">
      <protection locked="0"/>
    </xf>
    <xf numFmtId="166" fontId="23" fillId="3" borderId="0" xfId="0" applyNumberFormat="1" applyFont="1" applyFill="1" applyBorder="1" applyAlignment="1" applyProtection="1">
      <alignment horizontal="right"/>
    </xf>
    <xf numFmtId="166" fontId="23" fillId="3" borderId="0" xfId="0" applyNumberFormat="1" applyFont="1" applyFill="1" applyBorder="1" applyProtection="1">
      <protection locked="0"/>
    </xf>
    <xf numFmtId="0" fontId="19" fillId="3" borderId="17" xfId="0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>
      <alignment horizontal="left"/>
    </xf>
    <xf numFmtId="0" fontId="19" fillId="3" borderId="0" xfId="0" applyFont="1" applyFill="1" applyProtection="1"/>
    <xf numFmtId="0" fontId="19" fillId="0" borderId="0" xfId="0" applyFont="1" applyFill="1" applyProtection="1"/>
    <xf numFmtId="0" fontId="19" fillId="3" borderId="0" xfId="0" quotePrefix="1" applyFont="1" applyFill="1" applyAlignment="1" applyProtection="1">
      <alignment horizontal="left"/>
    </xf>
    <xf numFmtId="0" fontId="21" fillId="3" borderId="0" xfId="0" applyFont="1" applyFill="1" applyProtection="1"/>
    <xf numFmtId="0" fontId="23" fillId="0" borderId="4" xfId="0" applyFont="1" applyFill="1" applyBorder="1" applyProtection="1"/>
    <xf numFmtId="0" fontId="23" fillId="0" borderId="7" xfId="0" applyFont="1" applyFill="1" applyBorder="1" applyProtection="1"/>
    <xf numFmtId="0" fontId="23" fillId="0" borderId="5" xfId="0" applyFont="1" applyFill="1" applyBorder="1" applyProtection="1"/>
    <xf numFmtId="0" fontId="24" fillId="3" borderId="0" xfId="0" applyFont="1" applyFill="1" applyProtection="1">
      <protection locked="0"/>
    </xf>
    <xf numFmtId="0" fontId="24" fillId="3" borderId="0" xfId="0" applyFont="1" applyFill="1" applyBorder="1" applyProtection="1"/>
    <xf numFmtId="0" fontId="23" fillId="3" borderId="0" xfId="0" applyFont="1" applyFill="1" applyProtection="1">
      <protection locked="0"/>
    </xf>
    <xf numFmtId="0" fontId="23" fillId="3" borderId="0" xfId="0" applyFont="1" applyFill="1" applyBorder="1" applyAlignment="1" applyProtection="1">
      <alignment horizontal="center"/>
    </xf>
    <xf numFmtId="166" fontId="15" fillId="3" borderId="0" xfId="0" applyNumberFormat="1" applyFont="1" applyFill="1" applyAlignment="1"/>
    <xf numFmtId="166" fontId="15" fillId="3" borderId="0" xfId="0" applyNumberFormat="1" applyFont="1" applyFill="1" applyAlignment="1">
      <alignment horizontal="center"/>
    </xf>
    <xf numFmtId="167" fontId="23" fillId="3" borderId="0" xfId="1" applyNumberFormat="1" applyFont="1" applyFill="1" applyBorder="1" applyProtection="1">
      <protection locked="0"/>
    </xf>
    <xf numFmtId="166" fontId="15" fillId="3" borderId="0" xfId="0" applyNumberFormat="1" applyFont="1" applyFill="1" applyBorder="1"/>
    <xf numFmtId="0" fontId="23" fillId="3" borderId="2" xfId="0" applyFont="1" applyFill="1" applyBorder="1" applyAlignment="1" applyProtection="1">
      <alignment horizontal="center" vertical="center"/>
    </xf>
    <xf numFmtId="0" fontId="15" fillId="3" borderId="2" xfId="0" applyFont="1" applyFill="1" applyBorder="1"/>
    <xf numFmtId="0" fontId="19" fillId="3" borderId="0" xfId="0" applyFont="1" applyFill="1" applyAlignment="1" applyProtection="1">
      <alignment horizontal="left"/>
      <protection locked="0"/>
    </xf>
    <xf numFmtId="0" fontId="21" fillId="3" borderId="0" xfId="0" applyFont="1" applyFill="1" applyAlignment="1" applyProtection="1">
      <alignment horizontal="left"/>
    </xf>
    <xf numFmtId="0" fontId="23" fillId="5" borderId="0" xfId="0" applyFont="1" applyFill="1" applyAlignment="1" applyProtection="1">
      <alignment horizontal="left"/>
    </xf>
    <xf numFmtId="0" fontId="23" fillId="2" borderId="0" xfId="0" applyFont="1" applyFill="1" applyAlignment="1" applyProtection="1">
      <alignment horizontal="left"/>
    </xf>
    <xf numFmtId="0" fontId="23" fillId="2" borderId="0" xfId="0" applyFont="1" applyFill="1" applyBorder="1" applyAlignment="1" applyProtection="1">
      <alignment horizontal="right"/>
    </xf>
    <xf numFmtId="167" fontId="23" fillId="2" borderId="0" xfId="1" applyNumberFormat="1" applyFont="1" applyFill="1" applyBorder="1" applyAlignment="1" applyProtection="1">
      <alignment horizontal="right"/>
    </xf>
    <xf numFmtId="0" fontId="23" fillId="0" borderId="0" xfId="0" applyFont="1" applyProtection="1"/>
    <xf numFmtId="0" fontId="24" fillId="2" borderId="0" xfId="0" applyFont="1" applyFill="1" applyAlignment="1" applyProtection="1">
      <alignment horizontal="left"/>
    </xf>
    <xf numFmtId="0" fontId="24" fillId="2" borderId="0" xfId="0" applyFont="1" applyFill="1" applyBorder="1" applyAlignment="1" applyProtection="1">
      <alignment horizontal="right"/>
    </xf>
    <xf numFmtId="167" fontId="24" fillId="2" borderId="0" xfId="1" applyNumberFormat="1" applyFont="1" applyFill="1" applyBorder="1" applyAlignment="1" applyProtection="1">
      <alignment horizontal="right"/>
    </xf>
    <xf numFmtId="0" fontId="24" fillId="0" borderId="0" xfId="0" applyFont="1" applyProtection="1"/>
    <xf numFmtId="0" fontId="17" fillId="0" borderId="0" xfId="0" applyFont="1"/>
    <xf numFmtId="0" fontId="23" fillId="2" borderId="0" xfId="0" applyFont="1" applyFill="1" applyProtection="1"/>
    <xf numFmtId="0" fontId="26" fillId="2" borderId="0" xfId="0" applyFont="1" applyFill="1" applyBorder="1" applyAlignment="1" applyProtection="1">
      <alignment horizontal="left"/>
    </xf>
    <xf numFmtId="0" fontId="23" fillId="4" borderId="0" xfId="0" applyFont="1" applyFill="1" applyBorder="1" applyAlignment="1" applyProtection="1">
      <alignment horizontal="right"/>
    </xf>
    <xf numFmtId="0" fontId="23" fillId="3" borderId="0" xfId="0" applyFont="1" applyFill="1" applyBorder="1" applyAlignment="1">
      <alignment horizontal="right"/>
    </xf>
    <xf numFmtId="167" fontId="23" fillId="3" borderId="0" xfId="1" applyNumberFormat="1" applyFont="1" applyFill="1" applyBorder="1" applyAlignment="1">
      <alignment horizontal="right"/>
    </xf>
    <xf numFmtId="0" fontId="26" fillId="5" borderId="0" xfId="0" applyFont="1" applyFill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168" fontId="23" fillId="2" borderId="0" xfId="0" applyNumberFormat="1" applyFont="1" applyFill="1" applyBorder="1" applyAlignment="1" applyProtection="1">
      <alignment horizontal="left"/>
    </xf>
    <xf numFmtId="167" fontId="23" fillId="3" borderId="0" xfId="11" applyNumberFormat="1" applyFont="1" applyFill="1" applyBorder="1"/>
    <xf numFmtId="167" fontId="15" fillId="3" borderId="0" xfId="11" applyNumberFormat="1" applyFont="1" applyFill="1"/>
    <xf numFmtId="168" fontId="23" fillId="5" borderId="0" xfId="0" applyNumberFormat="1" applyFont="1" applyFill="1" applyAlignment="1" applyProtection="1">
      <alignment horizontal="left"/>
    </xf>
    <xf numFmtId="168" fontId="23" fillId="0" borderId="0" xfId="0" applyNumberFormat="1" applyFont="1" applyProtection="1">
      <protection locked="0"/>
    </xf>
    <xf numFmtId="167" fontId="23" fillId="3" borderId="0" xfId="11" applyNumberFormat="1" applyFont="1" applyFill="1" applyBorder="1" applyAlignment="1">
      <alignment horizontal="right"/>
    </xf>
    <xf numFmtId="166" fontId="23" fillId="0" borderId="0" xfId="0" applyNumberFormat="1" applyFont="1" applyProtection="1"/>
    <xf numFmtId="166" fontId="23" fillId="0" borderId="0" xfId="0" applyNumberFormat="1" applyFont="1" applyProtection="1">
      <protection locked="0"/>
    </xf>
    <xf numFmtId="0" fontId="23" fillId="3" borderId="0" xfId="0" applyFont="1" applyFill="1" applyAlignment="1" applyProtection="1">
      <alignment horizontal="left"/>
    </xf>
    <xf numFmtId="0" fontId="23" fillId="2" borderId="1" xfId="0" applyFont="1" applyFill="1" applyBorder="1" applyAlignment="1" applyProtection="1">
      <alignment horizontal="left"/>
    </xf>
    <xf numFmtId="167" fontId="23" fillId="3" borderId="1" xfId="11" applyNumberFormat="1" applyFont="1" applyFill="1" applyBorder="1" applyAlignment="1">
      <alignment horizontal="right"/>
    </xf>
    <xf numFmtId="0" fontId="23" fillId="5" borderId="1" xfId="0" applyFont="1" applyFill="1" applyBorder="1" applyAlignment="1" applyProtection="1">
      <alignment horizontal="left"/>
    </xf>
    <xf numFmtId="0" fontId="23" fillId="5" borderId="0" xfId="0" applyFont="1" applyFill="1" applyBorder="1" applyAlignment="1" applyProtection="1">
      <alignment horizontal="left"/>
    </xf>
    <xf numFmtId="0" fontId="19" fillId="2" borderId="0" xfId="0" applyFont="1" applyFill="1" applyBorder="1" applyAlignment="1" applyProtection="1">
      <alignment horizontal="right"/>
    </xf>
    <xf numFmtId="0" fontId="23" fillId="5" borderId="17" xfId="0" applyFont="1" applyFill="1" applyBorder="1" applyAlignment="1" applyProtection="1">
      <alignment horizontal="left"/>
    </xf>
    <xf numFmtId="0" fontId="23" fillId="4" borderId="17" xfId="0" applyFont="1" applyFill="1" applyBorder="1" applyAlignment="1" applyProtection="1">
      <alignment horizontal="right"/>
    </xf>
    <xf numFmtId="0" fontId="23" fillId="3" borderId="17" xfId="0" applyFont="1" applyFill="1" applyBorder="1" applyAlignment="1">
      <alignment horizontal="right"/>
    </xf>
    <xf numFmtId="167" fontId="23" fillId="3" borderId="17" xfId="1" applyNumberFormat="1" applyFont="1" applyFill="1" applyBorder="1" applyAlignment="1">
      <alignment horizontal="right"/>
    </xf>
    <xf numFmtId="167" fontId="23" fillId="4" borderId="0" xfId="1" applyNumberFormat="1" applyFont="1" applyFill="1" applyBorder="1" applyAlignment="1" applyProtection="1">
      <alignment horizontal="right"/>
    </xf>
    <xf numFmtId="5" fontId="19" fillId="2" borderId="0" xfId="0" applyNumberFormat="1" applyFont="1" applyFill="1" applyBorder="1" applyAlignment="1" applyProtection="1">
      <alignment horizontal="right"/>
    </xf>
    <xf numFmtId="0" fontId="19" fillId="5" borderId="0" xfId="0" applyFont="1" applyFill="1" applyAlignment="1" applyProtection="1">
      <alignment horizontal="left"/>
    </xf>
    <xf numFmtId="0" fontId="19" fillId="3" borderId="0" xfId="0" applyFont="1" applyFill="1" applyBorder="1" applyAlignment="1">
      <alignment horizontal="right"/>
    </xf>
    <xf numFmtId="0" fontId="19" fillId="5" borderId="0" xfId="0" applyFont="1" applyFill="1" applyAlignment="1" applyProtection="1">
      <alignment horizontal="right"/>
    </xf>
    <xf numFmtId="167" fontId="19" fillId="3" borderId="0" xfId="1" applyNumberFormat="1" applyFont="1" applyFill="1"/>
    <xf numFmtId="0" fontId="19" fillId="3" borderId="0" xfId="0" applyFont="1" applyFill="1"/>
    <xf numFmtId="0" fontId="23" fillId="0" borderId="0" xfId="0" applyFont="1" applyBorder="1" applyAlignment="1">
      <alignment horizontal="right"/>
    </xf>
    <xf numFmtId="0" fontId="19" fillId="5" borderId="0" xfId="0" applyFont="1" applyFill="1" applyAlignment="1" applyProtection="1">
      <alignment horizontal="left"/>
      <protection locked="0"/>
    </xf>
    <xf numFmtId="0" fontId="21" fillId="5" borderId="0" xfId="0" applyFont="1" applyFill="1" applyAlignment="1" applyProtection="1">
      <alignment horizontal="left"/>
    </xf>
    <xf numFmtId="5" fontId="19" fillId="5" borderId="0" xfId="0" applyNumberFormat="1" applyFont="1" applyFill="1" applyAlignment="1" applyProtection="1">
      <alignment horizontal="right"/>
    </xf>
    <xf numFmtId="0" fontId="23" fillId="0" borderId="0" xfId="0" applyFont="1" applyBorder="1" applyAlignment="1" applyProtection="1">
      <alignment horizontal="right"/>
    </xf>
    <xf numFmtId="167" fontId="23" fillId="0" borderId="0" xfId="1" applyNumberFormat="1" applyFont="1" applyBorder="1" applyAlignment="1" applyProtection="1">
      <alignment horizontal="right"/>
    </xf>
    <xf numFmtId="167" fontId="15" fillId="0" borderId="0" xfId="1" applyNumberFormat="1" applyFont="1"/>
    <xf numFmtId="167" fontId="23" fillId="3" borderId="0" xfId="1" applyNumberFormat="1" applyFont="1" applyFill="1" applyBorder="1" applyProtection="1"/>
    <xf numFmtId="0" fontId="24" fillId="5" borderId="0" xfId="0" applyFont="1" applyFill="1" applyAlignment="1" applyProtection="1">
      <alignment horizontal="left"/>
    </xf>
    <xf numFmtId="0" fontId="24" fillId="5" borderId="0" xfId="0" applyFont="1" applyFill="1" applyBorder="1" applyProtection="1"/>
    <xf numFmtId="167" fontId="24" fillId="5" borderId="0" xfId="1" applyNumberFormat="1" applyFont="1" applyFill="1" applyBorder="1" applyProtection="1"/>
    <xf numFmtId="0" fontId="24" fillId="5" borderId="0" xfId="0" applyFont="1" applyFill="1" applyProtection="1"/>
    <xf numFmtId="0" fontId="23" fillId="5" borderId="0" xfId="0" applyFont="1" applyFill="1" applyBorder="1" applyProtection="1"/>
    <xf numFmtId="167" fontId="23" fillId="5" borderId="0" xfId="1" applyNumberFormat="1" applyFont="1" applyFill="1" applyBorder="1" applyProtection="1"/>
    <xf numFmtId="0" fontId="23" fillId="5" borderId="0" xfId="0" applyFont="1" applyFill="1" applyProtection="1"/>
    <xf numFmtId="0" fontId="26" fillId="2" borderId="0" xfId="0" applyFont="1" applyFill="1" applyBorder="1" applyProtection="1"/>
    <xf numFmtId="0" fontId="23" fillId="3" borderId="0" xfId="0" applyFont="1" applyFill="1" applyBorder="1"/>
    <xf numFmtId="167" fontId="23" fillId="3" borderId="0" xfId="1" applyNumberFormat="1" applyFont="1" applyFill="1" applyBorder="1"/>
    <xf numFmtId="0" fontId="26" fillId="2" borderId="0" xfId="0" applyFont="1" applyFill="1" applyProtection="1"/>
    <xf numFmtId="166" fontId="23" fillId="3" borderId="0" xfId="0" applyNumberFormat="1" applyFont="1" applyFill="1" applyBorder="1" applyAlignment="1" applyProtection="1">
      <alignment horizontal="center"/>
    </xf>
    <xf numFmtId="167" fontId="23" fillId="3" borderId="0" xfId="8" applyNumberFormat="1" applyFont="1" applyFill="1" applyBorder="1"/>
    <xf numFmtId="167" fontId="15" fillId="3" borderId="0" xfId="8" applyNumberFormat="1" applyFont="1" applyFill="1"/>
    <xf numFmtId="167" fontId="15" fillId="0" borderId="0" xfId="1" applyNumberFormat="1" applyFont="1" applyBorder="1"/>
    <xf numFmtId="167" fontId="23" fillId="3" borderId="0" xfId="8" applyNumberFormat="1" applyFont="1" applyFill="1" applyBorder="1" applyAlignment="1">
      <alignment horizontal="right"/>
    </xf>
    <xf numFmtId="167" fontId="23" fillId="0" borderId="0" xfId="8" applyNumberFormat="1" applyFont="1" applyFill="1" applyBorder="1"/>
    <xf numFmtId="0" fontId="23" fillId="2" borderId="17" xfId="0" applyFont="1" applyFill="1" applyBorder="1" applyAlignment="1" applyProtection="1">
      <alignment horizontal="left"/>
    </xf>
    <xf numFmtId="0" fontId="23" fillId="6" borderId="17" xfId="0" applyFont="1" applyFill="1" applyBorder="1" applyProtection="1"/>
    <xf numFmtId="0" fontId="23" fillId="0" borderId="17" xfId="0" applyFont="1" applyBorder="1"/>
    <xf numFmtId="0" fontId="23" fillId="3" borderId="17" xfId="0" applyFont="1" applyFill="1" applyBorder="1"/>
    <xf numFmtId="167" fontId="23" fillId="3" borderId="17" xfId="1" applyNumberFormat="1" applyFont="1" applyFill="1" applyBorder="1"/>
    <xf numFmtId="0" fontId="23" fillId="2" borderId="17" xfId="0" applyFont="1" applyFill="1" applyBorder="1" applyProtection="1"/>
    <xf numFmtId="167" fontId="23" fillId="3" borderId="1" xfId="8" applyNumberFormat="1" applyFont="1" applyFill="1" applyBorder="1" applyAlignment="1">
      <alignment horizontal="right"/>
    </xf>
    <xf numFmtId="0" fontId="23" fillId="6" borderId="0" xfId="0" applyFont="1" applyFill="1" applyBorder="1" applyProtection="1"/>
    <xf numFmtId="167" fontId="23" fillId="6" borderId="0" xfId="1" applyNumberFormat="1" applyFont="1" applyFill="1" applyBorder="1" applyProtection="1"/>
    <xf numFmtId="0" fontId="23" fillId="2" borderId="0" xfId="0" applyFont="1" applyFill="1" applyBorder="1" applyProtection="1"/>
    <xf numFmtId="0" fontId="19" fillId="2" borderId="0" xfId="0" applyFont="1" applyFill="1" applyProtection="1"/>
    <xf numFmtId="167" fontId="19" fillId="2" borderId="0" xfId="1" applyNumberFormat="1" applyFont="1" applyFill="1" applyBorder="1" applyProtection="1"/>
    <xf numFmtId="0" fontId="19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167" fontId="23" fillId="2" borderId="0" xfId="1" applyNumberFormat="1" applyFont="1" applyFill="1" applyBorder="1" applyProtection="1"/>
    <xf numFmtId="0" fontId="25" fillId="0" borderId="0" xfId="0" applyFont="1" applyFill="1" applyProtection="1">
      <protection locked="0"/>
    </xf>
    <xf numFmtId="0" fontId="23" fillId="3" borderId="0" xfId="0" applyFont="1" applyFill="1" applyBorder="1" applyAlignment="1" applyProtection="1">
      <alignment vertical="center"/>
    </xf>
    <xf numFmtId="0" fontId="23" fillId="3" borderId="0" xfId="0" applyFont="1" applyFill="1" applyBorder="1" applyAlignment="1" applyProtection="1">
      <alignment horizontal="center" vertical="center"/>
    </xf>
    <xf numFmtId="0" fontId="25" fillId="3" borderId="0" xfId="0" applyFont="1" applyFill="1" applyBorder="1" applyProtection="1">
      <protection locked="0"/>
    </xf>
    <xf numFmtId="166" fontId="23" fillId="0" borderId="22" xfId="0" applyNumberFormat="1" applyFont="1" applyBorder="1" applyProtection="1">
      <protection locked="0"/>
    </xf>
    <xf numFmtId="0" fontId="19" fillId="3" borderId="0" xfId="0" applyFont="1" applyFill="1" applyProtection="1">
      <protection locked="0"/>
    </xf>
    <xf numFmtId="0" fontId="27" fillId="3" borderId="0" xfId="0" applyFont="1" applyFill="1" applyProtection="1">
      <protection locked="0"/>
    </xf>
    <xf numFmtId="0" fontId="28" fillId="3" borderId="0" xfId="0" applyFont="1" applyFill="1"/>
    <xf numFmtId="166" fontId="28" fillId="2" borderId="0" xfId="0" applyNumberFormat="1" applyFont="1" applyFill="1" applyProtection="1"/>
    <xf numFmtId="0" fontId="28" fillId="0" borderId="0" xfId="0" applyFont="1"/>
    <xf numFmtId="0" fontId="29" fillId="0" borderId="0" xfId="0" applyFont="1"/>
    <xf numFmtId="0" fontId="28" fillId="0" borderId="0" xfId="0" applyFont="1" applyFill="1"/>
    <xf numFmtId="0" fontId="28" fillId="7" borderId="0" xfId="0" applyFont="1" applyFill="1" applyBorder="1" applyAlignment="1" applyProtection="1">
      <alignment horizontal="center" vertical="center"/>
    </xf>
    <xf numFmtId="0" fontId="30" fillId="0" borderId="0" xfId="0" applyFont="1" applyFill="1"/>
    <xf numFmtId="166" fontId="31" fillId="2" borderId="0" xfId="0" applyNumberFormat="1" applyFont="1" applyFill="1" applyProtection="1"/>
    <xf numFmtId="0" fontId="31" fillId="0" borderId="0" xfId="0" applyFont="1"/>
    <xf numFmtId="168" fontId="14" fillId="3" borderId="0" xfId="0" applyNumberFormat="1" applyFont="1" applyFill="1"/>
    <xf numFmtId="168" fontId="14" fillId="3" borderId="0" xfId="1" applyNumberFormat="1" applyFont="1" applyFill="1"/>
    <xf numFmtId="3" fontId="14" fillId="3" borderId="0" xfId="1" applyNumberFormat="1" applyFont="1" applyFill="1" applyAlignment="1">
      <alignment horizontal="right"/>
    </xf>
    <xf numFmtId="0" fontId="32" fillId="3" borderId="0" xfId="0" applyFont="1" applyFill="1"/>
    <xf numFmtId="0" fontId="32" fillId="3" borderId="0" xfId="0" applyFont="1" applyFill="1" applyAlignment="1">
      <alignment horizontal="right"/>
    </xf>
    <xf numFmtId="166" fontId="14" fillId="3" borderId="0" xfId="0" applyNumberFormat="1" applyFont="1" applyFill="1"/>
    <xf numFmtId="166" fontId="14" fillId="3" borderId="0" xfId="0" applyNumberFormat="1" applyFont="1" applyFill="1" applyAlignment="1">
      <alignment horizontal="right"/>
    </xf>
    <xf numFmtId="0" fontId="14" fillId="3" borderId="0" xfId="0" applyFont="1" applyFill="1"/>
    <xf numFmtId="0" fontId="14" fillId="3" borderId="0" xfId="0" applyFont="1" applyFill="1" applyAlignment="1">
      <alignment horizontal="right"/>
    </xf>
    <xf numFmtId="0" fontId="33" fillId="3" borderId="0" xfId="0" applyFont="1" applyFill="1"/>
    <xf numFmtId="1" fontId="14" fillId="3" borderId="0" xfId="0" applyNumberFormat="1" applyFont="1" applyFill="1"/>
    <xf numFmtId="1" fontId="14" fillId="3" borderId="0" xfId="0" applyNumberFormat="1" applyFont="1" applyFill="1" applyAlignment="1">
      <alignment horizontal="right"/>
    </xf>
    <xf numFmtId="37" fontId="14" fillId="3" borderId="0" xfId="0" applyNumberFormat="1" applyFont="1" applyFill="1"/>
    <xf numFmtId="37" fontId="14" fillId="3" borderId="0" xfId="0" applyNumberFormat="1" applyFont="1" applyFill="1" applyAlignment="1">
      <alignment horizontal="right"/>
    </xf>
    <xf numFmtId="166" fontId="14" fillId="3" borderId="0" xfId="1" applyNumberFormat="1" applyFont="1" applyFill="1"/>
    <xf numFmtId="166" fontId="14" fillId="3" borderId="0" xfId="1" applyNumberFormat="1" applyFont="1" applyFill="1" applyAlignment="1">
      <alignment horizontal="right"/>
    </xf>
    <xf numFmtId="37" fontId="14" fillId="3" borderId="0" xfId="1" applyNumberFormat="1" applyFont="1" applyFill="1"/>
    <xf numFmtId="37" fontId="14" fillId="3" borderId="0" xfId="1" applyNumberFormat="1" applyFont="1" applyFill="1" applyAlignment="1">
      <alignment horizontal="right"/>
    </xf>
    <xf numFmtId="3" fontId="15" fillId="3" borderId="0" xfId="1" applyNumberFormat="1" applyFont="1" applyFill="1" applyBorder="1"/>
    <xf numFmtId="3" fontId="14" fillId="3" borderId="0" xfId="1" applyNumberFormat="1" applyFont="1" applyFill="1" applyBorder="1"/>
    <xf numFmtId="3" fontId="14" fillId="3" borderId="0" xfId="1" applyNumberFormat="1" applyFont="1" applyFill="1" applyBorder="1" applyAlignment="1">
      <alignment horizontal="right"/>
    </xf>
    <xf numFmtId="0" fontId="15" fillId="3" borderId="12" xfId="0" applyFont="1" applyFill="1" applyBorder="1"/>
    <xf numFmtId="0" fontId="15" fillId="3" borderId="15" xfId="0" applyFont="1" applyFill="1" applyBorder="1"/>
    <xf numFmtId="37" fontId="17" fillId="3" borderId="0" xfId="0" applyNumberFormat="1" applyFont="1" applyFill="1"/>
    <xf numFmtId="37" fontId="32" fillId="3" borderId="0" xfId="0" applyNumberFormat="1" applyFont="1" applyFill="1"/>
    <xf numFmtId="0" fontId="15" fillId="11" borderId="0" xfId="0" applyFont="1" applyFill="1" applyBorder="1"/>
    <xf numFmtId="0" fontId="16" fillId="11" borderId="0" xfId="0" applyFont="1" applyFill="1" applyBorder="1"/>
    <xf numFmtId="0" fontId="16" fillId="11" borderId="0" xfId="0" applyFont="1" applyFill="1" applyBorder="1" applyAlignment="1">
      <alignment horizontal="center"/>
    </xf>
    <xf numFmtId="0" fontId="23" fillId="0" borderId="6" xfId="0" applyFont="1" applyFill="1" applyBorder="1" applyProtection="1"/>
    <xf numFmtId="0" fontId="23" fillId="0" borderId="6" xfId="0" applyFont="1" applyFill="1" applyBorder="1" applyAlignment="1" applyProtection="1"/>
    <xf numFmtId="0" fontId="23" fillId="0" borderId="0" xfId="0" applyFont="1" applyFill="1" applyBorder="1" applyAlignment="1" applyProtection="1"/>
    <xf numFmtId="0" fontId="23" fillId="3" borderId="0" xfId="0" applyFont="1" applyFill="1" applyAlignment="1" applyProtection="1"/>
    <xf numFmtId="166" fontId="23" fillId="3" borderId="0" xfId="0" applyNumberFormat="1" applyFont="1" applyFill="1" applyProtection="1"/>
    <xf numFmtId="166" fontId="23" fillId="3" borderId="0" xfId="0" applyNumberFormat="1" applyFont="1" applyFill="1" applyAlignment="1" applyProtection="1"/>
    <xf numFmtId="0" fontId="15" fillId="3" borderId="0" xfId="0" applyFont="1" applyFill="1" applyAlignment="1">
      <alignment horizontal="center"/>
    </xf>
    <xf numFmtId="166" fontId="23" fillId="3" borderId="0" xfId="0" applyNumberFormat="1" applyFont="1" applyFill="1" applyBorder="1" applyProtection="1"/>
    <xf numFmtId="166" fontId="23" fillId="3" borderId="0" xfId="0" applyNumberFormat="1" applyFont="1" applyFill="1" applyBorder="1" applyAlignment="1" applyProtection="1"/>
    <xf numFmtId="166" fontId="23" fillId="3" borderId="0" xfId="1" applyNumberFormat="1" applyFont="1" applyFill="1" applyBorder="1" applyProtection="1"/>
    <xf numFmtId="167" fontId="23" fillId="3" borderId="0" xfId="1" applyNumberFormat="1" applyFont="1" applyFill="1" applyBorder="1" applyAlignment="1" applyProtection="1"/>
    <xf numFmtId="166" fontId="15" fillId="0" borderId="0" xfId="1" applyNumberFormat="1" applyFont="1"/>
    <xf numFmtId="0" fontId="15" fillId="3" borderId="0" xfId="0" applyFont="1" applyFill="1" applyAlignment="1">
      <alignment vertical="top"/>
    </xf>
    <xf numFmtId="167" fontId="15" fillId="3" borderId="0" xfId="1" applyNumberFormat="1" applyFont="1" applyFill="1" applyAlignment="1"/>
    <xf numFmtId="166" fontId="15" fillId="0" borderId="0" xfId="0" applyNumberFormat="1" applyFont="1" applyFill="1"/>
    <xf numFmtId="167" fontId="15" fillId="3" borderId="0" xfId="1" applyNumberFormat="1" applyFont="1" applyFill="1" applyBorder="1" applyAlignment="1"/>
    <xf numFmtId="0" fontId="23" fillId="3" borderId="0" xfId="0" applyFont="1" applyFill="1" applyAlignment="1">
      <alignment vertical="top"/>
    </xf>
    <xf numFmtId="166" fontId="15" fillId="0" borderId="0" xfId="0" applyNumberFormat="1" applyFont="1" applyBorder="1"/>
    <xf numFmtId="166" fontId="15" fillId="0" borderId="5" xfId="0" applyNumberFormat="1" applyFont="1" applyBorder="1"/>
    <xf numFmtId="167" fontId="15" fillId="3" borderId="0" xfId="1" applyNumberFormat="1" applyFont="1" applyFill="1" applyBorder="1" applyProtection="1"/>
    <xf numFmtId="167" fontId="15" fillId="3" borderId="5" xfId="1" applyNumberFormat="1" applyFont="1" applyFill="1" applyBorder="1" applyAlignment="1"/>
    <xf numFmtId="167" fontId="15" fillId="3" borderId="0" xfId="1" applyNumberFormat="1" applyFont="1" applyFill="1" applyBorder="1"/>
    <xf numFmtId="0" fontId="15" fillId="3" borderId="0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vertical="top"/>
    </xf>
    <xf numFmtId="166" fontId="23" fillId="3" borderId="2" xfId="2" applyNumberFormat="1" applyFont="1" applyFill="1" applyBorder="1" applyProtection="1"/>
    <xf numFmtId="0" fontId="15" fillId="3" borderId="0" xfId="0" applyFont="1" applyFill="1" applyAlignment="1"/>
    <xf numFmtId="0" fontId="15" fillId="3" borderId="0" xfId="0" applyFont="1" applyFill="1" applyBorder="1" applyAlignment="1">
      <alignment vertical="top"/>
    </xf>
    <xf numFmtId="0" fontId="15" fillId="3" borderId="3" xfId="0" applyFont="1" applyFill="1" applyBorder="1" applyAlignment="1">
      <alignment horizontal="center"/>
    </xf>
    <xf numFmtId="166" fontId="23" fillId="3" borderId="17" xfId="0" applyNumberFormat="1" applyFont="1" applyFill="1" applyBorder="1" applyAlignment="1" applyProtection="1">
      <alignment horizontal="center" vertical="center"/>
    </xf>
    <xf numFmtId="0" fontId="23" fillId="3" borderId="17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/>
    <xf numFmtId="0" fontId="26" fillId="3" borderId="0" xfId="0" applyFont="1" applyFill="1" applyProtection="1"/>
    <xf numFmtId="0" fontId="15" fillId="0" borderId="0" xfId="0" applyFont="1" applyFill="1" applyAlignment="1"/>
    <xf numFmtId="0" fontId="15" fillId="0" borderId="0" xfId="0" applyFont="1" applyFill="1" applyAlignment="1">
      <alignment horizontal="center"/>
    </xf>
    <xf numFmtId="166" fontId="23" fillId="5" borderId="0" xfId="0" applyNumberFormat="1" applyFont="1" applyFill="1" applyProtection="1"/>
    <xf numFmtId="0" fontId="23" fillId="3" borderId="0" xfId="0" applyFont="1" applyFill="1"/>
    <xf numFmtId="168" fontId="23" fillId="3" borderId="0" xfId="0" applyNumberFormat="1" applyFont="1" applyFill="1"/>
    <xf numFmtId="168" fontId="23" fillId="2" borderId="0" xfId="0" applyNumberFormat="1" applyFont="1" applyFill="1" applyProtection="1"/>
    <xf numFmtId="166" fontId="23" fillId="2" borderId="0" xfId="0" applyNumberFormat="1" applyFont="1" applyFill="1" applyProtection="1"/>
    <xf numFmtId="166" fontId="24" fillId="5" borderId="0" xfId="0" applyNumberFormat="1" applyFont="1" applyFill="1" applyAlignment="1" applyProtection="1">
      <alignment horizontal="left"/>
    </xf>
    <xf numFmtId="0" fontId="24" fillId="3" borderId="0" xfId="0" applyFont="1" applyFill="1"/>
    <xf numFmtId="168" fontId="24" fillId="2" borderId="0" xfId="0" applyNumberFormat="1" applyFont="1" applyFill="1" applyAlignment="1" applyProtection="1">
      <alignment horizontal="centerContinuous"/>
    </xf>
    <xf numFmtId="166" fontId="24" fillId="2" borderId="0" xfId="0" applyNumberFormat="1" applyFont="1" applyFill="1" applyAlignment="1" applyProtection="1">
      <alignment horizontal="centerContinuous"/>
    </xf>
    <xf numFmtId="168" fontId="23" fillId="2" borderId="0" xfId="0" applyNumberFormat="1" applyFont="1" applyFill="1" applyAlignment="1" applyProtection="1">
      <alignment horizontal="right"/>
    </xf>
    <xf numFmtId="168" fontId="23" fillId="2" borderId="0" xfId="0" applyNumberFormat="1" applyFont="1" applyFill="1" applyBorder="1" applyAlignment="1" applyProtection="1">
      <alignment horizontal="right"/>
    </xf>
    <xf numFmtId="166" fontId="23" fillId="2" borderId="0" xfId="0" applyNumberFormat="1" applyFont="1" applyFill="1" applyAlignment="1" applyProtection="1">
      <alignment horizontal="right"/>
    </xf>
    <xf numFmtId="0" fontId="23" fillId="11" borderId="0" xfId="0" applyFont="1" applyFill="1" applyBorder="1" applyAlignment="1" applyProtection="1">
      <alignment vertical="center"/>
    </xf>
    <xf numFmtId="166" fontId="23" fillId="5" borderId="0" xfId="0" applyNumberFormat="1" applyFont="1" applyFill="1" applyBorder="1" applyAlignment="1" applyProtection="1">
      <alignment horizontal="left"/>
    </xf>
    <xf numFmtId="168" fontId="23" fillId="3" borderId="0" xfId="0" applyNumberFormat="1" applyFont="1" applyFill="1" applyBorder="1"/>
    <xf numFmtId="166" fontId="23" fillId="5" borderId="0" xfId="0" applyNumberFormat="1" applyFont="1" applyFill="1" applyBorder="1" applyAlignment="1" applyProtection="1">
      <alignment horizontal="right"/>
    </xf>
    <xf numFmtId="166" fontId="23" fillId="3" borderId="0" xfId="8" applyNumberFormat="1" applyFont="1" applyFill="1"/>
    <xf numFmtId="166" fontId="23" fillId="3" borderId="0" xfId="6" applyNumberFormat="1" applyFont="1" applyFill="1"/>
    <xf numFmtId="166" fontId="23" fillId="3" borderId="0" xfId="1" applyNumberFormat="1" applyFont="1" applyFill="1"/>
    <xf numFmtId="166" fontId="34" fillId="10" borderId="0" xfId="0" applyNumberFormat="1" applyFont="1" applyFill="1" applyBorder="1" applyAlignment="1">
      <alignment wrapText="1"/>
    </xf>
    <xf numFmtId="0" fontId="23" fillId="3" borderId="0" xfId="0" applyFont="1" applyFill="1" applyAlignment="1">
      <alignment horizontal="left" vertical="top"/>
    </xf>
    <xf numFmtId="0" fontId="35" fillId="3" borderId="0" xfId="0" applyFont="1" applyFill="1" applyAlignment="1">
      <alignment vertical="center"/>
    </xf>
    <xf numFmtId="167" fontId="23" fillId="3" borderId="0" xfId="8" applyNumberFormat="1" applyFont="1" applyFill="1"/>
    <xf numFmtId="167" fontId="23" fillId="3" borderId="0" xfId="1" applyNumberFormat="1" applyFont="1" applyFill="1"/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0" fontId="35" fillId="3" borderId="1" xfId="0" applyFont="1" applyFill="1" applyBorder="1" applyAlignment="1">
      <alignment vertical="center"/>
    </xf>
    <xf numFmtId="0" fontId="23" fillId="0" borderId="0" xfId="0" applyFont="1"/>
    <xf numFmtId="168" fontId="23" fillId="5" borderId="0" xfId="0" applyNumberFormat="1" applyFont="1" applyFill="1" applyProtection="1"/>
    <xf numFmtId="168" fontId="24" fillId="5" borderId="0" xfId="0" applyNumberFormat="1" applyFont="1" applyFill="1" applyAlignment="1" applyProtection="1">
      <alignment horizontal="centerContinuous"/>
    </xf>
    <xf numFmtId="166" fontId="24" fillId="5" borderId="0" xfId="0" applyNumberFormat="1" applyFont="1" applyFill="1" applyAlignment="1" applyProtection="1">
      <alignment horizontal="centerContinuous"/>
    </xf>
    <xf numFmtId="0" fontId="17" fillId="3" borderId="0" xfId="0" applyFont="1" applyFill="1" applyBorder="1" applyAlignment="1">
      <alignment horizontal="center"/>
    </xf>
    <xf numFmtId="167" fontId="23" fillId="3" borderId="0" xfId="1" applyNumberFormat="1" applyFont="1" applyFill="1" applyBorder="1" applyAlignment="1" applyProtection="1">
      <alignment horizontal="center" vertical="center"/>
    </xf>
    <xf numFmtId="168" fontId="23" fillId="3" borderId="0" xfId="0" applyNumberFormat="1" applyFont="1" applyFill="1" applyBorder="1" applyProtection="1"/>
    <xf numFmtId="167" fontId="23" fillId="3" borderId="0" xfId="8" applyNumberFormat="1" applyFont="1" applyFill="1" applyBorder="1" applyProtection="1"/>
    <xf numFmtId="168" fontId="15" fillId="5" borderId="0" xfId="0" applyNumberFormat="1" applyFont="1" applyFill="1" applyProtection="1"/>
    <xf numFmtId="166" fontId="17" fillId="5" borderId="0" xfId="0" applyNumberFormat="1" applyFont="1" applyFill="1" applyAlignment="1" applyProtection="1">
      <alignment horizontal="left"/>
    </xf>
    <xf numFmtId="168" fontId="17" fillId="5" borderId="0" xfId="0" applyNumberFormat="1" applyFont="1" applyFill="1" applyAlignment="1" applyProtection="1">
      <alignment horizontal="centerContinuous"/>
    </xf>
    <xf numFmtId="168" fontId="23" fillId="5" borderId="0" xfId="0" applyNumberFormat="1" applyFont="1" applyFill="1" applyAlignment="1" applyProtection="1">
      <alignment horizontal="right"/>
    </xf>
    <xf numFmtId="165" fontId="23" fillId="3" borderId="0" xfId="0" applyNumberFormat="1" applyFont="1" applyFill="1" applyBorder="1"/>
    <xf numFmtId="168" fontId="23" fillId="5" borderId="0" xfId="0" applyNumberFormat="1" applyFont="1" applyFill="1" applyBorder="1" applyAlignment="1" applyProtection="1">
      <alignment horizontal="right"/>
    </xf>
    <xf numFmtId="166" fontId="23" fillId="5" borderId="0" xfId="0" applyNumberFormat="1" applyFont="1" applyFill="1" applyAlignment="1" applyProtection="1">
      <alignment horizontal="right"/>
    </xf>
    <xf numFmtId="0" fontId="34" fillId="3" borderId="0" xfId="0" applyFont="1" applyFill="1" applyAlignment="1">
      <alignment vertical="center"/>
    </xf>
    <xf numFmtId="0" fontId="23" fillId="3" borderId="0" xfId="0" applyFont="1" applyFill="1" applyBorder="1" applyAlignment="1">
      <alignment horizontal="left"/>
    </xf>
    <xf numFmtId="166" fontId="23" fillId="5" borderId="0" xfId="0" applyNumberFormat="1" applyFont="1" applyFill="1" applyBorder="1" applyProtection="1"/>
    <xf numFmtId="166" fontId="23" fillId="5" borderId="0" xfId="5" applyNumberFormat="1" applyFont="1" applyFill="1" applyBorder="1" applyProtection="1"/>
    <xf numFmtId="0" fontId="23" fillId="0" borderId="0" xfId="0" applyFont="1" applyBorder="1"/>
    <xf numFmtId="166" fontId="23" fillId="2" borderId="0" xfId="0" applyNumberFormat="1" applyFont="1" applyFill="1" applyBorder="1" applyProtection="1"/>
    <xf numFmtId="168" fontId="23" fillId="6" borderId="0" xfId="0" applyNumberFormat="1" applyFont="1" applyFill="1" applyBorder="1" applyProtection="1"/>
    <xf numFmtId="0" fontId="23" fillId="3" borderId="1" xfId="0" applyFont="1" applyFill="1" applyBorder="1"/>
    <xf numFmtId="166" fontId="23" fillId="5" borderId="1" xfId="0" applyNumberFormat="1" applyFont="1" applyFill="1" applyBorder="1" applyProtection="1"/>
    <xf numFmtId="168" fontId="23" fillId="5" borderId="1" xfId="0" applyNumberFormat="1" applyFont="1" applyFill="1" applyBorder="1" applyProtection="1"/>
    <xf numFmtId="168" fontId="23" fillId="5" borderId="0" xfId="0" applyNumberFormat="1" applyFont="1" applyFill="1" applyBorder="1" applyProtection="1"/>
    <xf numFmtId="166" fontId="19" fillId="5" borderId="0" xfId="0" applyNumberFormat="1" applyFont="1" applyFill="1" applyBorder="1" applyProtection="1"/>
    <xf numFmtId="0" fontId="36" fillId="3" borderId="0" xfId="0" applyFont="1" applyFill="1"/>
    <xf numFmtId="166" fontId="19" fillId="5" borderId="0" xfId="0" applyNumberFormat="1" applyFont="1" applyFill="1" applyProtection="1"/>
    <xf numFmtId="0" fontId="19" fillId="0" borderId="0" xfId="0" applyFont="1"/>
    <xf numFmtId="168" fontId="19" fillId="0" borderId="0" xfId="0" applyNumberFormat="1" applyFont="1"/>
    <xf numFmtId="0" fontId="19" fillId="0" borderId="0" xfId="0" applyFont="1" applyBorder="1"/>
    <xf numFmtId="168" fontId="23" fillId="0" borderId="0" xfId="0" applyNumberFormat="1" applyFont="1"/>
    <xf numFmtId="0" fontId="24" fillId="0" borderId="0" xfId="0" applyFont="1"/>
    <xf numFmtId="0" fontId="23" fillId="11" borderId="0" xfId="0" applyFont="1" applyFill="1" applyBorder="1" applyProtection="1"/>
    <xf numFmtId="0" fontId="23" fillId="0" borderId="0" xfId="0" applyFont="1" applyFill="1"/>
    <xf numFmtId="166" fontId="15" fillId="3" borderId="0" xfId="8" applyNumberFormat="1" applyFont="1" applyFill="1"/>
    <xf numFmtId="166" fontId="15" fillId="3" borderId="0" xfId="8" applyNumberFormat="1" applyFont="1" applyFill="1" applyBorder="1"/>
    <xf numFmtId="165" fontId="23" fillId="3" borderId="0" xfId="0" applyNumberFormat="1" applyFont="1" applyFill="1"/>
    <xf numFmtId="166" fontId="23" fillId="3" borderId="0" xfId="0" applyNumberFormat="1" applyFont="1" applyFill="1"/>
    <xf numFmtId="165" fontId="15" fillId="3" borderId="0" xfId="0" applyNumberFormat="1" applyFont="1" applyFill="1"/>
    <xf numFmtId="0" fontId="26" fillId="5" borderId="2" xfId="0" applyFont="1" applyFill="1" applyBorder="1" applyProtection="1"/>
    <xf numFmtId="0" fontId="26" fillId="3" borderId="2" xfId="0" applyFont="1" applyFill="1" applyBorder="1" applyProtection="1"/>
    <xf numFmtId="0" fontId="19" fillId="5" borderId="0" xfId="0" applyFont="1" applyFill="1" applyProtection="1"/>
    <xf numFmtId="166" fontId="19" fillId="3" borderId="0" xfId="0" applyNumberFormat="1" applyFont="1" applyFill="1"/>
    <xf numFmtId="0" fontId="21" fillId="5" borderId="0" xfId="0" applyFont="1" applyFill="1" applyProtection="1"/>
    <xf numFmtId="167" fontId="17" fillId="3" borderId="0" xfId="1" applyNumberFormat="1" applyFont="1" applyFill="1"/>
    <xf numFmtId="166" fontId="15" fillId="0" borderId="0" xfId="8" applyNumberFormat="1" applyFont="1"/>
    <xf numFmtId="166" fontId="15" fillId="0" borderId="0" xfId="8" applyNumberFormat="1" applyFont="1" applyFill="1"/>
    <xf numFmtId="0" fontId="15" fillId="3" borderId="3" xfId="0" applyFont="1" applyFill="1" applyBorder="1"/>
    <xf numFmtId="167" fontId="15" fillId="3" borderId="3" xfId="1" applyNumberFormat="1" applyFont="1" applyFill="1" applyBorder="1"/>
    <xf numFmtId="166" fontId="15" fillId="3" borderId="3" xfId="0" applyNumberFormat="1" applyFont="1" applyFill="1" applyBorder="1"/>
    <xf numFmtId="0" fontId="15" fillId="11" borderId="0" xfId="0" applyFont="1" applyFill="1"/>
    <xf numFmtId="0" fontId="23" fillId="0" borderId="0" xfId="0" applyFont="1" applyFill="1" applyBorder="1" applyAlignment="1" applyProtection="1">
      <alignment vertical="center"/>
    </xf>
    <xf numFmtId="0" fontId="23" fillId="3" borderId="0" xfId="0" applyFont="1" applyFill="1" applyAlignment="1">
      <alignment horizontal="center" vertical="center"/>
    </xf>
    <xf numFmtId="166" fontId="23" fillId="3" borderId="0" xfId="8" applyNumberFormat="1" applyFont="1" applyFill="1" applyBorder="1" applyAlignment="1" applyProtection="1">
      <alignment horizontal="center" vertical="center"/>
    </xf>
    <xf numFmtId="0" fontId="23" fillId="3" borderId="2" xfId="0" applyFont="1" applyFill="1" applyBorder="1" applyAlignment="1" applyProtection="1">
      <alignment vertical="center"/>
    </xf>
    <xf numFmtId="167" fontId="23" fillId="3" borderId="2" xfId="1" applyNumberFormat="1" applyFont="1" applyFill="1" applyBorder="1" applyAlignment="1" applyProtection="1">
      <alignment horizontal="center" vertical="center"/>
    </xf>
    <xf numFmtId="0" fontId="16" fillId="3" borderId="0" xfId="0" applyFont="1" applyFill="1" applyAlignment="1">
      <alignment horizontal="center"/>
    </xf>
    <xf numFmtId="167" fontId="16" fillId="3" borderId="0" xfId="1" applyNumberFormat="1" applyFont="1" applyFill="1"/>
    <xf numFmtId="0" fontId="24" fillId="0" borderId="0" xfId="0" applyFont="1" applyFill="1"/>
    <xf numFmtId="0" fontId="23" fillId="0" borderId="0" xfId="0" applyFont="1" applyFill="1" applyBorder="1"/>
    <xf numFmtId="166" fontId="23" fillId="0" borderId="0" xfId="0" applyNumberFormat="1" applyFont="1" applyFill="1" applyProtection="1">
      <protection locked="0"/>
    </xf>
    <xf numFmtId="0" fontId="19" fillId="0" borderId="0" xfId="0" applyFont="1" applyFill="1"/>
    <xf numFmtId="0" fontId="21" fillId="0" borderId="4" xfId="0" applyFont="1" applyFill="1" applyBorder="1" applyProtection="1"/>
    <xf numFmtId="172" fontId="23" fillId="3" borderId="0" xfId="1" applyNumberFormat="1" applyFont="1" applyFill="1" applyBorder="1" applyProtection="1"/>
    <xf numFmtId="172" fontId="24" fillId="3" borderId="0" xfId="1" applyNumberFormat="1" applyFont="1" applyFill="1" applyBorder="1" applyProtection="1"/>
    <xf numFmtId="0" fontId="23" fillId="3" borderId="0" xfId="0" applyFont="1" applyFill="1" applyBorder="1" applyAlignment="1" applyProtection="1">
      <alignment horizontal="centerContinuous"/>
    </xf>
    <xf numFmtId="172" fontId="23" fillId="3" borderId="0" xfId="1" applyNumberFormat="1" applyFont="1" applyFill="1" applyBorder="1" applyAlignment="1" applyProtection="1">
      <alignment horizontal="centerContinuous"/>
    </xf>
    <xf numFmtId="0" fontId="23" fillId="3" borderId="0" xfId="0" applyFont="1" applyFill="1" applyAlignment="1" applyProtection="1">
      <alignment horizontal="centerContinuous"/>
    </xf>
    <xf numFmtId="0" fontId="35" fillId="3" borderId="0" xfId="0" applyFont="1" applyFill="1"/>
    <xf numFmtId="0" fontId="35" fillId="0" borderId="0" xfId="0" applyFont="1"/>
    <xf numFmtId="166" fontId="23" fillId="3" borderId="0" xfId="8" applyNumberFormat="1" applyFont="1" applyFill="1" applyBorder="1" applyProtection="1"/>
    <xf numFmtId="0" fontId="35" fillId="0" borderId="0" xfId="0" applyFont="1" applyFill="1"/>
    <xf numFmtId="166" fontId="15" fillId="3" borderId="0" xfId="8" applyNumberFormat="1" applyFont="1" applyFill="1" applyAlignment="1">
      <alignment horizontal="right"/>
    </xf>
    <xf numFmtId="166" fontId="15" fillId="3" borderId="0" xfId="1" applyNumberFormat="1" applyFont="1" applyFill="1" applyAlignment="1">
      <alignment horizontal="right"/>
    </xf>
    <xf numFmtId="167" fontId="35" fillId="3" borderId="0" xfId="1" applyNumberFormat="1" applyFont="1" applyFill="1"/>
    <xf numFmtId="0" fontId="23" fillId="3" borderId="1" xfId="0" applyFont="1" applyFill="1" applyBorder="1" applyAlignment="1">
      <alignment vertical="top"/>
    </xf>
    <xf numFmtId="0" fontId="34" fillId="3" borderId="1" xfId="0" applyFont="1" applyFill="1" applyBorder="1" applyAlignment="1">
      <alignment vertical="center"/>
    </xf>
    <xf numFmtId="167" fontId="35" fillId="3" borderId="1" xfId="1" applyNumberFormat="1" applyFont="1" applyFill="1" applyBorder="1"/>
    <xf numFmtId="167" fontId="23" fillId="3" borderId="1" xfId="1" applyNumberFormat="1" applyFont="1" applyFill="1" applyBorder="1" applyProtection="1"/>
    <xf numFmtId="0" fontId="35" fillId="3" borderId="1" xfId="0" applyFont="1" applyFill="1" applyBorder="1"/>
    <xf numFmtId="166" fontId="35" fillId="3" borderId="0" xfId="0" applyNumberFormat="1" applyFont="1" applyFill="1"/>
    <xf numFmtId="0" fontId="23" fillId="3" borderId="0" xfId="0" applyFont="1" applyFill="1" applyBorder="1" applyAlignment="1">
      <alignment vertical="top"/>
    </xf>
    <xf numFmtId="0" fontId="34" fillId="3" borderId="0" xfId="0" applyFont="1" applyFill="1" applyBorder="1" applyAlignment="1">
      <alignment vertical="center"/>
    </xf>
    <xf numFmtId="167" fontId="35" fillId="3" borderId="0" xfId="1" applyNumberFormat="1" applyFont="1" applyFill="1" applyBorder="1"/>
    <xf numFmtId="0" fontId="35" fillId="3" borderId="0" xfId="0" applyFont="1" applyFill="1" applyBorder="1"/>
    <xf numFmtId="167" fontId="35" fillId="0" borderId="0" xfId="0" applyNumberFormat="1" applyFont="1" applyFill="1"/>
    <xf numFmtId="166" fontId="23" fillId="3" borderId="0" xfId="1" applyNumberFormat="1" applyFont="1" applyFill="1" applyProtection="1"/>
    <xf numFmtId="0" fontId="23" fillId="3" borderId="0" xfId="0" applyFont="1" applyFill="1" applyAlignment="1">
      <alignment horizontal="left"/>
    </xf>
    <xf numFmtId="0" fontId="23" fillId="3" borderId="1" xfId="0" applyFont="1" applyFill="1" applyBorder="1" applyProtection="1"/>
    <xf numFmtId="0" fontId="37" fillId="3" borderId="0" xfId="0" applyFont="1" applyFill="1"/>
    <xf numFmtId="0" fontId="15" fillId="3" borderId="0" xfId="0" applyFont="1" applyFill="1" applyProtection="1"/>
    <xf numFmtId="0" fontId="15" fillId="0" borderId="0" xfId="0" applyFont="1" applyFill="1" applyProtection="1"/>
    <xf numFmtId="0" fontId="17" fillId="3" borderId="0" xfId="0" applyFont="1" applyFill="1" applyProtection="1"/>
    <xf numFmtId="0" fontId="17" fillId="0" borderId="0" xfId="0" applyFont="1" applyFill="1" applyProtection="1"/>
    <xf numFmtId="0" fontId="23" fillId="8" borderId="0" xfId="0" applyFont="1" applyFill="1" applyBorder="1" applyProtection="1"/>
    <xf numFmtId="166" fontId="15" fillId="3" borderId="0" xfId="2" applyNumberFormat="1" applyFont="1" applyFill="1" applyBorder="1" applyProtection="1"/>
    <xf numFmtId="0" fontId="15" fillId="3" borderId="0" xfId="0" applyFont="1" applyFill="1" applyBorder="1" applyProtection="1"/>
    <xf numFmtId="0" fontId="15" fillId="0" borderId="0" xfId="0" applyFont="1" applyFill="1" applyBorder="1" applyProtection="1"/>
    <xf numFmtId="167" fontId="15" fillId="3" borderId="0" xfId="4" applyNumberFormat="1" applyFont="1" applyFill="1" applyBorder="1"/>
    <xf numFmtId="167" fontId="15" fillId="3" borderId="0" xfId="4" applyNumberFormat="1" applyFont="1" applyFill="1"/>
    <xf numFmtId="166" fontId="15" fillId="0" borderId="0" xfId="0" applyNumberFormat="1" applyFont="1" applyFill="1" applyBorder="1" applyProtection="1"/>
    <xf numFmtId="167" fontId="15" fillId="0" borderId="0" xfId="0" applyNumberFormat="1" applyFont="1" applyFill="1" applyBorder="1" applyProtection="1"/>
    <xf numFmtId="0" fontId="15" fillId="3" borderId="23" xfId="0" applyFont="1" applyFill="1" applyBorder="1"/>
    <xf numFmtId="166" fontId="16" fillId="3" borderId="0" xfId="0" applyNumberFormat="1" applyFont="1" applyFill="1"/>
    <xf numFmtId="0" fontId="16" fillId="3" borderId="0" xfId="0" applyFont="1" applyFill="1" applyAlignment="1"/>
    <xf numFmtId="166" fontId="15" fillId="3" borderId="0" xfId="0" applyNumberFormat="1" applyFont="1" applyFill="1" applyProtection="1"/>
    <xf numFmtId="166" fontId="17" fillId="3" borderId="0" xfId="0" applyNumberFormat="1" applyFont="1" applyFill="1" applyProtection="1"/>
    <xf numFmtId="166" fontId="17" fillId="0" borderId="0" xfId="0" applyNumberFormat="1" applyFont="1" applyFill="1"/>
    <xf numFmtId="166" fontId="15" fillId="3" borderId="0" xfId="0" applyNumberFormat="1" applyFont="1" applyFill="1" applyBorder="1" applyProtection="1"/>
    <xf numFmtId="168" fontId="15" fillId="3" borderId="0" xfId="2" applyNumberFormat="1" applyFont="1" applyFill="1" applyBorder="1" applyProtection="1"/>
    <xf numFmtId="166" fontId="23" fillId="3" borderId="17" xfId="0" applyNumberFormat="1" applyFont="1" applyFill="1" applyBorder="1" applyAlignment="1" applyProtection="1">
      <alignment vertical="center"/>
    </xf>
    <xf numFmtId="166" fontId="15" fillId="0" borderId="0" xfId="0" applyNumberFormat="1" applyFont="1" applyFill="1" applyBorder="1"/>
    <xf numFmtId="166" fontId="16" fillId="3" borderId="0" xfId="0" applyNumberFormat="1" applyFont="1" applyFill="1" applyProtection="1"/>
    <xf numFmtId="166" fontId="16" fillId="0" borderId="0" xfId="0" applyNumberFormat="1" applyFont="1" applyFill="1"/>
    <xf numFmtId="166" fontId="22" fillId="3" borderId="0" xfId="0" applyNumberFormat="1" applyFont="1" applyFill="1"/>
    <xf numFmtId="166" fontId="24" fillId="3" borderId="0" xfId="0" applyNumberFormat="1" applyFont="1" applyFill="1" applyProtection="1"/>
    <xf numFmtId="166" fontId="23" fillId="5" borderId="0" xfId="0" applyNumberFormat="1" applyFont="1" applyFill="1" applyAlignment="1" applyProtection="1">
      <alignment horizontal="left"/>
    </xf>
    <xf numFmtId="166" fontId="26" fillId="5" borderId="0" xfId="0" applyNumberFormat="1" applyFont="1" applyFill="1" applyBorder="1" applyProtection="1"/>
    <xf numFmtId="166" fontId="23" fillId="3" borderId="0" xfId="0" applyNumberFormat="1" applyFont="1" applyFill="1" applyBorder="1"/>
    <xf numFmtId="166" fontId="23" fillId="3" borderId="0" xfId="7" applyNumberFormat="1" applyFont="1" applyFill="1" applyBorder="1" applyAlignment="1" applyProtection="1">
      <alignment horizontal="right"/>
    </xf>
    <xf numFmtId="166" fontId="23" fillId="3" borderId="0" xfId="0" applyNumberFormat="1" applyFont="1" applyFill="1" applyAlignment="1">
      <alignment horizontal="right"/>
    </xf>
    <xf numFmtId="166" fontId="26" fillId="5" borderId="17" xfId="0" applyNumberFormat="1" applyFont="1" applyFill="1" applyBorder="1" applyProtection="1"/>
    <xf numFmtId="166" fontId="23" fillId="5" borderId="17" xfId="0" applyNumberFormat="1" applyFont="1" applyFill="1" applyBorder="1" applyAlignment="1" applyProtection="1">
      <alignment horizontal="right"/>
    </xf>
    <xf numFmtId="164" fontId="23" fillId="3" borderId="17" xfId="1" applyNumberFormat="1" applyFont="1" applyFill="1" applyBorder="1" applyAlignment="1">
      <alignment horizontal="right"/>
    </xf>
    <xf numFmtId="166" fontId="23" fillId="5" borderId="17" xfId="0" applyNumberFormat="1" applyFont="1" applyFill="1" applyBorder="1" applyProtection="1"/>
    <xf numFmtId="166" fontId="21" fillId="5" borderId="0" xfId="0" applyNumberFormat="1" applyFont="1" applyFill="1" applyProtection="1"/>
    <xf numFmtId="166" fontId="23" fillId="0" borderId="0" xfId="0" applyNumberFormat="1" applyFont="1" applyBorder="1" applyProtection="1"/>
    <xf numFmtId="0" fontId="23" fillId="0" borderId="0" xfId="0" applyNumberFormat="1" applyFont="1" applyBorder="1" applyProtection="1"/>
    <xf numFmtId="0" fontId="15" fillId="0" borderId="0" xfId="0" applyFont="1" applyBorder="1"/>
    <xf numFmtId="0" fontId="17" fillId="3" borderId="0" xfId="0" applyFont="1" applyFill="1" applyBorder="1" applyProtection="1"/>
    <xf numFmtId="0" fontId="17" fillId="0" borderId="0" xfId="0" applyFont="1" applyBorder="1"/>
    <xf numFmtId="166" fontId="23" fillId="8" borderId="0" xfId="0" applyNumberFormat="1" applyFont="1" applyFill="1" applyBorder="1" applyProtection="1"/>
    <xf numFmtId="166" fontId="26" fillId="3" borderId="0" xfId="0" applyNumberFormat="1" applyFont="1" applyFill="1" applyBorder="1" applyProtection="1"/>
    <xf numFmtId="0" fontId="15" fillId="3" borderId="0" xfId="0" applyFont="1" applyFill="1" applyBorder="1" applyAlignment="1" applyProtection="1">
      <alignment horizontal="center"/>
    </xf>
    <xf numFmtId="166" fontId="15" fillId="3" borderId="0" xfId="7" applyNumberFormat="1" applyFont="1" applyFill="1" applyBorder="1" applyProtection="1"/>
    <xf numFmtId="166" fontId="15" fillId="3" borderId="0" xfId="7" applyNumberFormat="1" applyFont="1" applyFill="1" applyBorder="1"/>
    <xf numFmtId="164" fontId="23" fillId="3" borderId="17" xfId="8" applyNumberFormat="1" applyFont="1" applyFill="1" applyBorder="1" applyAlignment="1">
      <alignment horizontal="right"/>
    </xf>
    <xf numFmtId="167" fontId="23" fillId="3" borderId="17" xfId="8" applyNumberFormat="1" applyFont="1" applyFill="1" applyBorder="1" applyAlignment="1">
      <alignment horizontal="right"/>
    </xf>
    <xf numFmtId="0" fontId="16" fillId="3" borderId="0" xfId="0" applyFont="1" applyFill="1" applyBorder="1" applyProtection="1"/>
    <xf numFmtId="0" fontId="16" fillId="3" borderId="0" xfId="0" applyFont="1" applyFill="1" applyBorder="1"/>
    <xf numFmtId="0" fontId="16" fillId="0" borderId="0" xfId="0" applyFont="1" applyBorder="1"/>
    <xf numFmtId="0" fontId="15" fillId="0" borderId="22" xfId="0" applyFont="1" applyFill="1" applyBorder="1"/>
    <xf numFmtId="0" fontId="15" fillId="0" borderId="22" xfId="0" applyFont="1" applyBorder="1"/>
    <xf numFmtId="0" fontId="38" fillId="0" borderId="22" xfId="0" applyFont="1" applyFill="1" applyBorder="1"/>
    <xf numFmtId="0" fontId="38" fillId="0" borderId="22" xfId="0" applyFont="1" applyBorder="1"/>
    <xf numFmtId="166" fontId="15" fillId="3" borderId="0" xfId="10" applyNumberFormat="1" applyFont="1" applyFill="1"/>
    <xf numFmtId="3" fontId="15" fillId="3" borderId="2" xfId="8" applyNumberFormat="1" applyFont="1" applyFill="1" applyBorder="1"/>
    <xf numFmtId="3" fontId="15" fillId="3" borderId="2" xfId="4" applyNumberFormat="1" applyFont="1" applyFill="1" applyBorder="1"/>
    <xf numFmtId="166" fontId="24" fillId="5" borderId="0" xfId="0" applyNumberFormat="1" applyFont="1" applyFill="1" applyProtection="1"/>
    <xf numFmtId="166" fontId="24" fillId="5" borderId="0" xfId="0" applyNumberFormat="1" applyFont="1" applyFill="1" applyBorder="1" applyProtection="1"/>
    <xf numFmtId="166" fontId="24" fillId="3" borderId="0" xfId="0" applyNumberFormat="1" applyFont="1" applyFill="1"/>
    <xf numFmtId="166" fontId="26" fillId="5" borderId="0" xfId="0" applyNumberFormat="1" applyFont="1" applyFill="1" applyBorder="1" applyAlignment="1" applyProtection="1">
      <alignment horizontal="center"/>
    </xf>
    <xf numFmtId="166" fontId="23" fillId="4" borderId="0" xfId="0" applyNumberFormat="1" applyFont="1" applyFill="1" applyBorder="1" applyProtection="1"/>
    <xf numFmtId="166" fontId="26" fillId="5" borderId="18" xfId="0" applyNumberFormat="1" applyFont="1" applyFill="1" applyBorder="1" applyAlignment="1" applyProtection="1">
      <alignment horizontal="center"/>
    </xf>
    <xf numFmtId="166" fontId="26" fillId="5" borderId="18" xfId="0" applyNumberFormat="1" applyFont="1" applyFill="1" applyBorder="1" applyProtection="1"/>
    <xf numFmtId="166" fontId="23" fillId="5" borderId="26" xfId="0" applyNumberFormat="1" applyFont="1" applyFill="1" applyBorder="1" applyProtection="1"/>
    <xf numFmtId="166" fontId="23" fillId="5" borderId="24" xfId="0" applyNumberFormat="1" applyFont="1" applyFill="1" applyBorder="1" applyProtection="1"/>
    <xf numFmtId="166" fontId="26" fillId="5" borderId="11" xfId="0" applyNumberFormat="1" applyFont="1" applyFill="1" applyBorder="1" applyAlignment="1" applyProtection="1">
      <alignment horizontal="center"/>
    </xf>
    <xf numFmtId="166" fontId="23" fillId="3" borderId="21" xfId="0" applyNumberFormat="1" applyFont="1" applyFill="1" applyBorder="1"/>
    <xf numFmtId="166" fontId="23" fillId="5" borderId="18" xfId="0" applyNumberFormat="1" applyFont="1" applyFill="1" applyBorder="1" applyProtection="1"/>
    <xf numFmtId="166" fontId="23" fillId="3" borderId="24" xfId="0" applyNumberFormat="1" applyFont="1" applyFill="1" applyBorder="1"/>
    <xf numFmtId="37" fontId="23" fillId="5" borderId="0" xfId="0" applyNumberFormat="1" applyFont="1" applyFill="1" applyBorder="1" applyProtection="1"/>
    <xf numFmtId="166" fontId="23" fillId="5" borderId="0" xfId="0" applyNumberFormat="1" applyFont="1" applyFill="1"/>
    <xf numFmtId="166" fontId="23" fillId="5" borderId="24" xfId="0" applyNumberFormat="1" applyFont="1" applyFill="1" applyBorder="1"/>
    <xf numFmtId="166" fontId="26" fillId="5" borderId="11" xfId="0" applyNumberFormat="1" applyFont="1" applyFill="1" applyBorder="1" applyProtection="1"/>
    <xf numFmtId="166" fontId="23" fillId="3" borderId="26" xfId="0" applyNumberFormat="1" applyFont="1" applyFill="1" applyBorder="1" applyProtection="1"/>
    <xf numFmtId="166" fontId="26" fillId="5" borderId="8" xfId="0" applyNumberFormat="1" applyFont="1" applyFill="1" applyBorder="1" applyProtection="1"/>
    <xf numFmtId="166" fontId="23" fillId="5" borderId="27" xfId="0" applyNumberFormat="1" applyFont="1" applyFill="1" applyBorder="1" applyProtection="1"/>
    <xf numFmtId="166" fontId="23" fillId="5" borderId="25" xfId="0" applyNumberFormat="1" applyFont="1" applyFill="1" applyBorder="1" applyProtection="1"/>
    <xf numFmtId="166" fontId="26" fillId="5" borderId="10" xfId="0" applyNumberFormat="1" applyFont="1" applyFill="1" applyBorder="1" applyProtection="1"/>
    <xf numFmtId="166" fontId="23" fillId="5" borderId="9" xfId="0" applyNumberFormat="1" applyFont="1" applyFill="1" applyBorder="1" applyProtection="1"/>
    <xf numFmtId="166" fontId="23" fillId="5" borderId="30" xfId="0" applyNumberFormat="1" applyFont="1" applyFill="1" applyBorder="1" applyProtection="1"/>
    <xf numFmtId="0" fontId="23" fillId="5" borderId="0" xfId="0" applyNumberFormat="1" applyFont="1" applyFill="1" applyBorder="1" applyAlignment="1" applyProtection="1">
      <alignment horizontal="left"/>
    </xf>
    <xf numFmtId="166" fontId="24" fillId="3" borderId="0" xfId="0" applyNumberFormat="1" applyFont="1" applyFill="1" applyBorder="1" applyProtection="1"/>
    <xf numFmtId="166" fontId="24" fillId="3" borderId="18" xfId="0" applyNumberFormat="1" applyFont="1" applyFill="1" applyBorder="1" applyProtection="1"/>
    <xf numFmtId="37" fontId="26" fillId="5" borderId="11" xfId="0" applyNumberFormat="1" applyFont="1" applyFill="1" applyBorder="1" applyAlignment="1" applyProtection="1">
      <alignment horizontal="center"/>
    </xf>
    <xf numFmtId="37" fontId="26" fillId="5" borderId="11" xfId="0" applyNumberFormat="1" applyFont="1" applyFill="1" applyBorder="1" applyProtection="1"/>
    <xf numFmtId="37" fontId="26" fillId="5" borderId="10" xfId="0" applyNumberFormat="1" applyFont="1" applyFill="1" applyBorder="1" applyProtection="1"/>
    <xf numFmtId="166" fontId="23" fillId="4" borderId="17" xfId="0" applyNumberFormat="1" applyFont="1" applyFill="1" applyBorder="1" applyProtection="1"/>
    <xf numFmtId="166" fontId="23" fillId="4" borderId="9" xfId="0" applyNumberFormat="1" applyFont="1" applyFill="1" applyBorder="1" applyProtection="1"/>
    <xf numFmtId="166" fontId="23" fillId="4" borderId="27" xfId="0" applyNumberFormat="1" applyFont="1" applyFill="1" applyBorder="1" applyProtection="1"/>
    <xf numFmtId="37" fontId="23" fillId="5" borderId="0" xfId="0" applyNumberFormat="1" applyFont="1" applyFill="1" applyProtection="1"/>
    <xf numFmtId="166" fontId="19" fillId="5" borderId="0" xfId="0" applyNumberFormat="1" applyFont="1" applyFill="1" applyAlignment="1" applyProtection="1">
      <alignment horizontal="left"/>
    </xf>
    <xf numFmtId="166" fontId="19" fillId="3" borderId="0" xfId="0" applyNumberFormat="1" applyFont="1" applyFill="1" applyBorder="1"/>
    <xf numFmtId="166" fontId="21" fillId="5" borderId="0" xfId="0" applyNumberFormat="1" applyFont="1" applyFill="1" applyAlignment="1" applyProtection="1">
      <alignment horizontal="left"/>
    </xf>
    <xf numFmtId="166" fontId="21" fillId="5" borderId="0" xfId="0" applyNumberFormat="1" applyFont="1" applyFill="1" applyBorder="1" applyProtection="1"/>
    <xf numFmtId="166" fontId="26" fillId="2" borderId="0" xfId="0" applyNumberFormat="1" applyFont="1" applyFill="1" applyBorder="1" applyProtection="1"/>
    <xf numFmtId="166" fontId="23" fillId="0" borderId="0" xfId="0" applyNumberFormat="1" applyFont="1"/>
    <xf numFmtId="166" fontId="23" fillId="0" borderId="0" xfId="0" applyNumberFormat="1" applyFont="1" applyBorder="1"/>
    <xf numFmtId="166" fontId="26" fillId="2" borderId="0" xfId="0" applyNumberFormat="1" applyFont="1" applyFill="1" applyProtection="1"/>
    <xf numFmtId="166" fontId="24" fillId="2" borderId="0" xfId="0" applyNumberFormat="1" applyFont="1" applyFill="1" applyProtection="1"/>
    <xf numFmtId="166" fontId="39" fillId="2" borderId="0" xfId="0" applyNumberFormat="1" applyFont="1" applyFill="1" applyBorder="1" applyProtection="1"/>
    <xf numFmtId="166" fontId="39" fillId="2" borderId="0" xfId="0" applyNumberFormat="1" applyFont="1" applyFill="1" applyProtection="1"/>
    <xf numFmtId="166" fontId="24" fillId="0" borderId="0" xfId="0" applyNumberFormat="1" applyFont="1"/>
    <xf numFmtId="166" fontId="23" fillId="6" borderId="0" xfId="0" applyNumberFormat="1" applyFont="1" applyFill="1" applyBorder="1" applyProtection="1"/>
    <xf numFmtId="166" fontId="26" fillId="2" borderId="11" xfId="0" applyNumberFormat="1" applyFont="1" applyFill="1" applyBorder="1" applyAlignment="1" applyProtection="1">
      <alignment horizontal="center"/>
    </xf>
    <xf numFmtId="166" fontId="23" fillId="2" borderId="26" xfId="0" applyNumberFormat="1" applyFont="1" applyFill="1" applyBorder="1" applyProtection="1"/>
    <xf numFmtId="166" fontId="23" fillId="6" borderId="21" xfId="0" applyNumberFormat="1" applyFont="1" applyFill="1" applyBorder="1" applyProtection="1"/>
    <xf numFmtId="166" fontId="26" fillId="2" borderId="14" xfId="0" applyNumberFormat="1" applyFont="1" applyFill="1" applyBorder="1" applyAlignment="1" applyProtection="1">
      <alignment horizontal="center"/>
    </xf>
    <xf numFmtId="166" fontId="23" fillId="6" borderId="26" xfId="0" applyNumberFormat="1" applyFont="1" applyFill="1" applyBorder="1" applyProtection="1"/>
    <xf numFmtId="166" fontId="23" fillId="0" borderId="24" xfId="0" applyNumberFormat="1" applyFont="1" applyBorder="1"/>
    <xf numFmtId="166" fontId="23" fillId="4" borderId="26" xfId="0" applyNumberFormat="1" applyFont="1" applyFill="1" applyBorder="1" applyProtection="1"/>
    <xf numFmtId="166" fontId="23" fillId="2" borderId="24" xfId="0" applyNumberFormat="1" applyFont="1" applyFill="1" applyBorder="1" applyProtection="1"/>
    <xf numFmtId="166" fontId="23" fillId="2" borderId="0" xfId="0" applyNumberFormat="1" applyFont="1" applyFill="1"/>
    <xf numFmtId="166" fontId="23" fillId="2" borderId="24" xfId="0" applyNumberFormat="1" applyFont="1" applyFill="1" applyBorder="1"/>
    <xf numFmtId="166" fontId="26" fillId="2" borderId="0" xfId="0" applyNumberFormat="1" applyFont="1" applyFill="1" applyBorder="1" applyAlignment="1" applyProtection="1">
      <alignment horizontal="center"/>
    </xf>
    <xf numFmtId="166" fontId="26" fillId="2" borderId="11" xfId="0" applyNumberFormat="1" applyFont="1" applyFill="1" applyBorder="1" applyProtection="1"/>
    <xf numFmtId="166" fontId="23" fillId="2" borderId="18" xfId="0" applyNumberFormat="1" applyFont="1" applyFill="1" applyBorder="1" applyProtection="1"/>
    <xf numFmtId="166" fontId="26" fillId="2" borderId="14" xfId="0" applyNumberFormat="1" applyFont="1" applyFill="1" applyBorder="1" applyProtection="1"/>
    <xf numFmtId="166" fontId="26" fillId="2" borderId="10" xfId="0" applyNumberFormat="1" applyFont="1" applyFill="1" applyBorder="1" applyProtection="1"/>
    <xf numFmtId="166" fontId="23" fillId="2" borderId="8" xfId="0" applyNumberFormat="1" applyFont="1" applyFill="1" applyBorder="1" applyProtection="1"/>
    <xf numFmtId="166" fontId="23" fillId="2" borderId="27" xfId="0" applyNumberFormat="1" applyFont="1" applyFill="1" applyBorder="1" applyProtection="1"/>
    <xf numFmtId="166" fontId="26" fillId="2" borderId="17" xfId="0" applyNumberFormat="1" applyFont="1" applyFill="1" applyBorder="1" applyProtection="1"/>
    <xf numFmtId="166" fontId="23" fillId="6" borderId="17" xfId="0" applyNumberFormat="1" applyFont="1" applyFill="1" applyBorder="1" applyProtection="1"/>
    <xf numFmtId="166" fontId="26" fillId="2" borderId="13" xfId="0" applyNumberFormat="1" applyFont="1" applyFill="1" applyBorder="1" applyProtection="1"/>
    <xf numFmtId="166" fontId="23" fillId="2" borderId="12" xfId="0" applyNumberFormat="1" applyFont="1" applyFill="1" applyBorder="1" applyProtection="1"/>
    <xf numFmtId="166" fontId="23" fillId="4" borderId="16" xfId="0" applyNumberFormat="1" applyFont="1" applyFill="1" applyBorder="1" applyProtection="1"/>
    <xf numFmtId="166" fontId="23" fillId="4" borderId="15" xfId="0" applyNumberFormat="1" applyFont="1" applyFill="1" applyBorder="1" applyProtection="1"/>
    <xf numFmtId="166" fontId="23" fillId="0" borderId="5" xfId="0" applyNumberFormat="1" applyFont="1" applyBorder="1"/>
    <xf numFmtId="166" fontId="26" fillId="5" borderId="0" xfId="0" applyNumberFormat="1" applyFont="1" applyFill="1" applyProtection="1"/>
    <xf numFmtId="166" fontId="39" fillId="5" borderId="0" xfId="0" applyNumberFormat="1" applyFont="1" applyFill="1" applyProtection="1"/>
    <xf numFmtId="166" fontId="39" fillId="5" borderId="0" xfId="0" applyNumberFormat="1" applyFont="1" applyFill="1" applyBorder="1" applyProtection="1"/>
    <xf numFmtId="166" fontId="24" fillId="6" borderId="0" xfId="0" applyNumberFormat="1" applyFont="1" applyFill="1" applyBorder="1" applyProtection="1"/>
    <xf numFmtId="166" fontId="23" fillId="6" borderId="18" xfId="0" applyNumberFormat="1" applyFont="1" applyFill="1" applyBorder="1" applyProtection="1"/>
    <xf numFmtId="166" fontId="23" fillId="2" borderId="11" xfId="0" applyNumberFormat="1" applyFont="1" applyFill="1" applyBorder="1" applyProtection="1"/>
    <xf numFmtId="166" fontId="23" fillId="2" borderId="10" xfId="0" applyNumberFormat="1" applyFont="1" applyFill="1" applyBorder="1" applyProtection="1"/>
    <xf numFmtId="166" fontId="23" fillId="0" borderId="17" xfId="0" applyNumberFormat="1" applyFont="1" applyBorder="1"/>
    <xf numFmtId="166" fontId="23" fillId="4" borderId="8" xfId="0" applyNumberFormat="1" applyFont="1" applyFill="1" applyBorder="1" applyProtection="1"/>
    <xf numFmtId="171" fontId="23" fillId="3" borderId="0" xfId="0" applyNumberFormat="1" applyFont="1" applyFill="1" applyProtection="1"/>
    <xf numFmtId="171" fontId="23" fillId="3" borderId="0" xfId="0" applyNumberFormat="1" applyFont="1" applyFill="1" applyBorder="1" applyProtection="1"/>
    <xf numFmtId="171" fontId="23" fillId="5" borderId="0" xfId="0" applyNumberFormat="1" applyFont="1" applyFill="1" applyBorder="1" applyProtection="1"/>
    <xf numFmtId="171" fontId="23" fillId="5" borderId="0" xfId="0" applyNumberFormat="1" applyFont="1" applyFill="1" applyProtection="1"/>
    <xf numFmtId="171" fontId="23" fillId="3" borderId="0" xfId="0" applyNumberFormat="1" applyFont="1" applyFill="1"/>
    <xf numFmtId="171" fontId="26" fillId="3" borderId="0" xfId="0" applyNumberFormat="1" applyFont="1" applyFill="1" applyProtection="1"/>
    <xf numFmtId="171" fontId="24" fillId="3" borderId="0" xfId="0" applyNumberFormat="1" applyFont="1" applyFill="1" applyProtection="1"/>
    <xf numFmtId="171" fontId="24" fillId="3" borderId="0" xfId="0" applyNumberFormat="1" applyFont="1" applyFill="1" applyBorder="1" applyProtection="1"/>
    <xf numFmtId="171" fontId="24" fillId="5" borderId="0" xfId="0" applyNumberFormat="1" applyFont="1" applyFill="1" applyBorder="1" applyProtection="1"/>
    <xf numFmtId="171" fontId="24" fillId="5" borderId="0" xfId="0" applyNumberFormat="1" applyFont="1" applyFill="1" applyProtection="1"/>
    <xf numFmtId="171" fontId="24" fillId="3" borderId="0" xfId="0" applyNumberFormat="1" applyFont="1" applyFill="1"/>
    <xf numFmtId="171" fontId="23" fillId="0" borderId="0" xfId="0" applyNumberFormat="1" applyFont="1"/>
    <xf numFmtId="171" fontId="23" fillId="2" borderId="0" xfId="0" applyNumberFormat="1" applyFont="1" applyFill="1" applyBorder="1" applyProtection="1"/>
    <xf numFmtId="171" fontId="26" fillId="2" borderId="11" xfId="0" applyNumberFormat="1" applyFont="1" applyFill="1" applyBorder="1" applyAlignment="1" applyProtection="1">
      <alignment horizontal="center"/>
    </xf>
    <xf numFmtId="171" fontId="26" fillId="2" borderId="11" xfId="0" applyNumberFormat="1" applyFont="1" applyFill="1" applyBorder="1" applyProtection="1"/>
    <xf numFmtId="171" fontId="23" fillId="6" borderId="0" xfId="0" applyNumberFormat="1" applyFont="1" applyFill="1" applyBorder="1" applyProtection="1"/>
    <xf numFmtId="171" fontId="23" fillId="2" borderId="21" xfId="0" applyNumberFormat="1" applyFont="1" applyFill="1" applyBorder="1" applyProtection="1"/>
    <xf numFmtId="171" fontId="23" fillId="2" borderId="18" xfId="0" applyNumberFormat="1" applyFont="1" applyFill="1" applyBorder="1" applyProtection="1"/>
    <xf numFmtId="171" fontId="23" fillId="3" borderId="0" xfId="0" applyNumberFormat="1" applyFont="1" applyFill="1" applyBorder="1"/>
    <xf numFmtId="171" fontId="23" fillId="0" borderId="21" xfId="0" applyNumberFormat="1" applyFont="1" applyBorder="1"/>
    <xf numFmtId="171" fontId="26" fillId="5" borderId="11" xfId="0" applyNumberFormat="1" applyFont="1" applyFill="1" applyBorder="1" applyAlignment="1" applyProtection="1">
      <alignment horizontal="center"/>
    </xf>
    <xf numFmtId="171" fontId="23" fillId="5" borderId="11" xfId="0" applyNumberFormat="1" applyFont="1" applyFill="1" applyBorder="1" applyProtection="1"/>
    <xf numFmtId="171" fontId="23" fillId="4" borderId="0" xfId="0" applyNumberFormat="1" applyFont="1" applyFill="1" applyBorder="1" applyProtection="1"/>
    <xf numFmtId="171" fontId="23" fillId="5" borderId="21" xfId="0" applyNumberFormat="1" applyFont="1" applyFill="1" applyBorder="1" applyProtection="1"/>
    <xf numFmtId="171" fontId="23" fillId="5" borderId="18" xfId="0" applyNumberFormat="1" applyFont="1" applyFill="1" applyBorder="1" applyProtection="1"/>
    <xf numFmtId="171" fontId="23" fillId="3" borderId="21" xfId="0" applyNumberFormat="1" applyFont="1" applyFill="1" applyBorder="1"/>
    <xf numFmtId="166" fontId="23" fillId="3" borderId="0" xfId="1" applyNumberFormat="1" applyFont="1" applyFill="1" applyBorder="1"/>
    <xf numFmtId="166" fontId="23" fillId="3" borderId="24" xfId="1" applyNumberFormat="1" applyFont="1" applyFill="1" applyBorder="1"/>
    <xf numFmtId="171" fontId="26" fillId="5" borderId="11" xfId="0" applyNumberFormat="1" applyFont="1" applyFill="1" applyBorder="1" applyProtection="1"/>
    <xf numFmtId="171" fontId="23" fillId="3" borderId="11" xfId="0" applyNumberFormat="1" applyFont="1" applyFill="1" applyBorder="1"/>
    <xf numFmtId="171" fontId="26" fillId="5" borderId="10" xfId="0" applyNumberFormat="1" applyFont="1" applyFill="1" applyBorder="1" applyProtection="1"/>
    <xf numFmtId="171" fontId="23" fillId="5" borderId="10" xfId="0" applyNumberFormat="1" applyFont="1" applyFill="1" applyBorder="1" applyProtection="1"/>
    <xf numFmtId="171" fontId="23" fillId="4" borderId="8" xfId="0" applyNumberFormat="1" applyFont="1" applyFill="1" applyBorder="1" applyProtection="1"/>
    <xf numFmtId="171" fontId="23" fillId="4" borderId="17" xfId="0" applyNumberFormat="1" applyFont="1" applyFill="1" applyBorder="1" applyProtection="1"/>
    <xf numFmtId="171" fontId="23" fillId="4" borderId="9" xfId="0" applyNumberFormat="1" applyFont="1" applyFill="1" applyBorder="1" applyProtection="1"/>
    <xf numFmtId="171" fontId="26" fillId="5" borderId="0" xfId="0" applyNumberFormat="1" applyFont="1" applyFill="1" applyBorder="1" applyProtection="1"/>
    <xf numFmtId="171" fontId="24" fillId="0" borderId="0" xfId="0" applyNumberFormat="1" applyFont="1"/>
    <xf numFmtId="171" fontId="23" fillId="2" borderId="0" xfId="0" applyNumberFormat="1" applyFont="1" applyFill="1" applyBorder="1" applyAlignment="1" applyProtection="1">
      <alignment horizontal="right"/>
    </xf>
    <xf numFmtId="171" fontId="23" fillId="2" borderId="18" xfId="0" applyNumberFormat="1" applyFont="1" applyFill="1" applyBorder="1" applyAlignment="1" applyProtection="1">
      <alignment horizontal="right"/>
    </xf>
    <xf numFmtId="171" fontId="23" fillId="2" borderId="21" xfId="0" applyNumberFormat="1" applyFont="1" applyFill="1" applyBorder="1" applyAlignment="1" applyProtection="1">
      <alignment horizontal="right"/>
    </xf>
    <xf numFmtId="171" fontId="23" fillId="2" borderId="11" xfId="0" applyNumberFormat="1" applyFont="1" applyFill="1" applyBorder="1" applyProtection="1"/>
    <xf numFmtId="167" fontId="23" fillId="3" borderId="24" xfId="1" applyNumberFormat="1" applyFont="1" applyFill="1" applyBorder="1"/>
    <xf numFmtId="168" fontId="23" fillId="3" borderId="0" xfId="0" applyNumberFormat="1" applyFont="1" applyFill="1" applyBorder="1" applyAlignment="1" applyProtection="1">
      <alignment horizontal="right"/>
    </xf>
    <xf numFmtId="166" fontId="23" fillId="3" borderId="24" xfId="8" applyNumberFormat="1" applyFont="1" applyFill="1" applyBorder="1"/>
    <xf numFmtId="171" fontId="26" fillId="2" borderId="10" xfId="0" applyNumberFormat="1" applyFont="1" applyFill="1" applyBorder="1" applyProtection="1"/>
    <xf numFmtId="166" fontId="23" fillId="5" borderId="8" xfId="0" applyNumberFormat="1" applyFont="1" applyFill="1" applyBorder="1" applyProtection="1"/>
    <xf numFmtId="168" fontId="23" fillId="4" borderId="17" xfId="0" applyNumberFormat="1" applyFont="1" applyFill="1" applyBorder="1" applyProtection="1"/>
    <xf numFmtId="168" fontId="23" fillId="4" borderId="9" xfId="0" applyNumberFormat="1" applyFont="1" applyFill="1" applyBorder="1" applyProtection="1"/>
    <xf numFmtId="168" fontId="23" fillId="4" borderId="8" xfId="0" applyNumberFormat="1" applyFont="1" applyFill="1" applyBorder="1" applyProtection="1"/>
    <xf numFmtId="171" fontId="26" fillId="2" borderId="0" xfId="0" applyNumberFormat="1" applyFont="1" applyFill="1" applyProtection="1"/>
    <xf numFmtId="171" fontId="26" fillId="5" borderId="0" xfId="0" applyNumberFormat="1" applyFont="1" applyFill="1" applyProtection="1"/>
    <xf numFmtId="171" fontId="23" fillId="2" borderId="0" xfId="0" applyNumberFormat="1" applyFont="1" applyFill="1" applyProtection="1"/>
    <xf numFmtId="171" fontId="19" fillId="5" borderId="0" xfId="0" applyNumberFormat="1" applyFont="1" applyFill="1" applyProtection="1"/>
    <xf numFmtId="171" fontId="19" fillId="3" borderId="0" xfId="0" applyNumberFormat="1" applyFont="1" applyFill="1"/>
    <xf numFmtId="171" fontId="21" fillId="3" borderId="0" xfId="0" applyNumberFormat="1" applyFont="1" applyFill="1"/>
    <xf numFmtId="171" fontId="23" fillId="0" borderId="0" xfId="0" applyNumberFormat="1" applyFont="1" applyBorder="1"/>
    <xf numFmtId="171" fontId="19" fillId="0" borderId="0" xfId="0" applyNumberFormat="1" applyFont="1"/>
    <xf numFmtId="171" fontId="24" fillId="5" borderId="0" xfId="0" applyNumberFormat="1" applyFont="1" applyFill="1" applyAlignment="1" applyProtection="1">
      <alignment horizontal="left"/>
    </xf>
    <xf numFmtId="171" fontId="23" fillId="0" borderId="0" xfId="0" applyNumberFormat="1" applyFont="1" applyProtection="1"/>
    <xf numFmtId="166" fontId="23" fillId="5" borderId="0" xfId="7" applyNumberFormat="1" applyFont="1" applyFill="1" applyBorder="1" applyProtection="1"/>
    <xf numFmtId="167" fontId="23" fillId="3" borderId="24" xfId="8" applyNumberFormat="1" applyFont="1" applyFill="1" applyBorder="1"/>
    <xf numFmtId="168" fontId="23" fillId="4" borderId="0" xfId="0" applyNumberFormat="1" applyFont="1" applyFill="1" applyBorder="1" applyProtection="1"/>
    <xf numFmtId="171" fontId="23" fillId="3" borderId="0" xfId="7" applyNumberFormat="1" applyFont="1" applyFill="1" applyBorder="1"/>
    <xf numFmtId="166" fontId="23" fillId="3" borderId="0" xfId="8" applyNumberFormat="1" applyFont="1" applyFill="1" applyBorder="1"/>
    <xf numFmtId="168" fontId="23" fillId="4" borderId="8" xfId="7" applyNumberFormat="1" applyFont="1" applyFill="1" applyBorder="1" applyProtection="1"/>
    <xf numFmtId="166" fontId="23" fillId="5" borderId="17" xfId="7" applyNumberFormat="1" applyFont="1" applyFill="1" applyBorder="1" applyProtection="1"/>
    <xf numFmtId="166" fontId="23" fillId="5" borderId="9" xfId="7" applyNumberFormat="1" applyFont="1" applyFill="1" applyBorder="1" applyProtection="1"/>
    <xf numFmtId="166" fontId="23" fillId="5" borderId="8" xfId="7" applyNumberFormat="1" applyFont="1" applyFill="1" applyBorder="1" applyProtection="1"/>
    <xf numFmtId="168" fontId="23" fillId="4" borderId="17" xfId="7" applyNumberFormat="1" applyFont="1" applyFill="1" applyBorder="1" applyProtection="1"/>
    <xf numFmtId="171" fontId="24" fillId="0" borderId="0" xfId="0" applyNumberFormat="1" applyFont="1" applyProtection="1"/>
    <xf numFmtId="171" fontId="23" fillId="5" borderId="20" xfId="0" applyNumberFormat="1" applyFont="1" applyFill="1" applyBorder="1" applyProtection="1"/>
    <xf numFmtId="171" fontId="23" fillId="5" borderId="19" xfId="0" applyNumberFormat="1" applyFont="1" applyFill="1" applyBorder="1" applyProtection="1"/>
    <xf numFmtId="171" fontId="23" fillId="3" borderId="20" xfId="0" applyNumberFormat="1" applyFont="1" applyFill="1" applyBorder="1"/>
    <xf numFmtId="167" fontId="23" fillId="3" borderId="19" xfId="8" applyNumberFormat="1" applyFont="1" applyFill="1" applyBorder="1"/>
    <xf numFmtId="167" fontId="23" fillId="3" borderId="20" xfId="1" applyNumberFormat="1" applyFont="1" applyFill="1" applyBorder="1"/>
    <xf numFmtId="166" fontId="23" fillId="5" borderId="26" xfId="7" applyNumberFormat="1" applyFont="1" applyFill="1" applyBorder="1"/>
    <xf numFmtId="167" fontId="23" fillId="3" borderId="26" xfId="1" applyNumberFormat="1" applyFont="1" applyFill="1" applyBorder="1"/>
    <xf numFmtId="171" fontId="23" fillId="0" borderId="29" xfId="0" applyNumberFormat="1" applyFont="1" applyBorder="1"/>
    <xf numFmtId="171" fontId="23" fillId="0" borderId="26" xfId="0" applyNumberFormat="1" applyFont="1" applyBorder="1"/>
    <xf numFmtId="171" fontId="23" fillId="0" borderId="28" xfId="0" applyNumberFormat="1" applyFont="1" applyBorder="1"/>
    <xf numFmtId="171" fontId="23" fillId="0" borderId="24" xfId="0" applyNumberFormat="1" applyFont="1" applyBorder="1"/>
    <xf numFmtId="171" fontId="23" fillId="5" borderId="8" xfId="0" applyNumberFormat="1" applyFont="1" applyFill="1" applyBorder="1" applyProtection="1"/>
    <xf numFmtId="166" fontId="23" fillId="5" borderId="27" xfId="7" applyNumberFormat="1" applyFont="1" applyFill="1" applyBorder="1" applyProtection="1"/>
    <xf numFmtId="166" fontId="23" fillId="5" borderId="16" xfId="7" applyNumberFormat="1" applyFont="1" applyFill="1" applyBorder="1" applyProtection="1"/>
    <xf numFmtId="166" fontId="23" fillId="5" borderId="16" xfId="0" applyNumberFormat="1" applyFont="1" applyFill="1" applyBorder="1" applyProtection="1"/>
    <xf numFmtId="166" fontId="23" fillId="5" borderId="15" xfId="0" applyNumberFormat="1" applyFont="1" applyFill="1" applyBorder="1" applyProtection="1"/>
    <xf numFmtId="166" fontId="23" fillId="5" borderId="21" xfId="0" applyNumberFormat="1" applyFont="1" applyFill="1" applyBorder="1" applyProtection="1"/>
    <xf numFmtId="166" fontId="26" fillId="5" borderId="14" xfId="0" applyNumberFormat="1" applyFont="1" applyFill="1" applyBorder="1" applyAlignment="1" applyProtection="1">
      <alignment horizontal="center"/>
    </xf>
    <xf numFmtId="166" fontId="23" fillId="3" borderId="26" xfId="0" applyNumberFormat="1" applyFont="1" applyFill="1" applyBorder="1"/>
    <xf numFmtId="166" fontId="26" fillId="5" borderId="14" xfId="0" applyNumberFormat="1" applyFont="1" applyFill="1" applyBorder="1" applyProtection="1"/>
    <xf numFmtId="166" fontId="23" fillId="3" borderId="8" xfId="0" applyNumberFormat="1" applyFont="1" applyFill="1" applyBorder="1" applyProtection="1"/>
    <xf numFmtId="166" fontId="26" fillId="5" borderId="13" xfId="0" applyNumberFormat="1" applyFont="1" applyFill="1" applyBorder="1" applyProtection="1"/>
    <xf numFmtId="166" fontId="23" fillId="5" borderId="12" xfId="0" applyNumberFormat="1" applyFont="1" applyFill="1" applyBorder="1" applyProtection="1"/>
    <xf numFmtId="166" fontId="23" fillId="3" borderId="18" xfId="0" applyNumberFormat="1" applyFont="1" applyFill="1" applyBorder="1"/>
    <xf numFmtId="166" fontId="23" fillId="3" borderId="17" xfId="0" applyNumberFormat="1" applyFont="1" applyFill="1" applyBorder="1" applyProtection="1"/>
    <xf numFmtId="167" fontId="15" fillId="0" borderId="5" xfId="1" applyNumberFormat="1" applyFont="1" applyBorder="1"/>
    <xf numFmtId="0" fontId="20" fillId="9" borderId="0" xfId="0" applyFont="1" applyFill="1" applyAlignment="1">
      <alignment vertical="center"/>
    </xf>
    <xf numFmtId="0" fontId="40" fillId="9" borderId="0" xfId="0" applyFont="1" applyFill="1" applyAlignment="1">
      <alignment vertical="center"/>
    </xf>
    <xf numFmtId="0" fontId="42" fillId="11" borderId="0" xfId="0" applyFont="1" applyFill="1" applyBorder="1" applyAlignment="1">
      <alignment horizontal="center"/>
    </xf>
    <xf numFmtId="0" fontId="42" fillId="11" borderId="0" xfId="10" applyFont="1" applyFill="1" applyBorder="1" applyAlignment="1">
      <alignment horizontal="center"/>
    </xf>
    <xf numFmtId="0" fontId="42" fillId="11" borderId="0" xfId="10" applyNumberFormat="1" applyFont="1" applyFill="1" applyBorder="1" applyAlignment="1">
      <alignment horizontal="center"/>
    </xf>
    <xf numFmtId="0" fontId="42" fillId="0" borderId="0" xfId="0" applyFont="1"/>
    <xf numFmtId="0" fontId="42" fillId="0" borderId="0" xfId="0" applyFont="1" applyFill="1"/>
    <xf numFmtId="0" fontId="42" fillId="0" borderId="0" xfId="0" applyFont="1" applyFill="1" applyProtection="1"/>
    <xf numFmtId="0" fontId="42" fillId="0" borderId="0" xfId="0" applyFont="1" applyFill="1" applyBorder="1" applyProtection="1"/>
    <xf numFmtId="0" fontId="42" fillId="0" borderId="0" xfId="0" applyFont="1" applyFill="1" applyBorder="1"/>
    <xf numFmtId="0" fontId="42" fillId="3" borderId="0" xfId="0" applyFont="1" applyFill="1" applyBorder="1" applyProtection="1"/>
    <xf numFmtId="0" fontId="43" fillId="0" borderId="0" xfId="0" applyFont="1" applyFill="1" applyBorder="1" applyProtection="1"/>
    <xf numFmtId="0" fontId="43" fillId="0" borderId="0" xfId="0" applyFont="1" applyFill="1" applyBorder="1"/>
    <xf numFmtId="0" fontId="42" fillId="11" borderId="0" xfId="0" applyFont="1" applyFill="1" applyBorder="1"/>
    <xf numFmtId="0" fontId="44" fillId="11" borderId="0" xfId="0" applyFont="1" applyFill="1" applyBorder="1" applyAlignment="1">
      <alignment horizontal="center"/>
    </xf>
    <xf numFmtId="0" fontId="42" fillId="11" borderId="0" xfId="0" applyFont="1" applyFill="1" applyBorder="1" applyAlignment="1" applyProtection="1">
      <alignment horizontal="center" vertical="center"/>
    </xf>
    <xf numFmtId="0" fontId="45" fillId="0" borderId="0" xfId="0" applyFont="1"/>
    <xf numFmtId="0" fontId="46" fillId="11" borderId="0" xfId="0" applyFont="1" applyFill="1" applyBorder="1" applyAlignment="1">
      <alignment horizontal="center"/>
    </xf>
    <xf numFmtId="0" fontId="46" fillId="11" borderId="0" xfId="0" applyFont="1" applyFill="1" applyBorder="1"/>
    <xf numFmtId="0" fontId="42" fillId="11" borderId="0" xfId="0" applyFont="1" applyFill="1" applyBorder="1" applyAlignment="1" applyProtection="1">
      <alignment vertical="center"/>
    </xf>
    <xf numFmtId="0" fontId="42" fillId="11" borderId="0" xfId="0" applyFont="1" applyFill="1" applyBorder="1" applyProtection="1"/>
    <xf numFmtId="0" fontId="42" fillId="3" borderId="0" xfId="0" applyFont="1" applyFill="1"/>
    <xf numFmtId="0" fontId="42" fillId="11" borderId="0" xfId="0" applyFont="1" applyFill="1" applyAlignment="1">
      <alignment horizontal="center"/>
    </xf>
    <xf numFmtId="0" fontId="46" fillId="11" borderId="0" xfId="0" applyFont="1" applyFill="1"/>
    <xf numFmtId="0" fontId="42" fillId="3" borderId="0" xfId="0" applyFont="1" applyFill="1" applyAlignment="1">
      <alignment vertical="top"/>
    </xf>
    <xf numFmtId="0" fontId="42" fillId="3" borderId="0" xfId="0" applyFont="1" applyFill="1" applyAlignment="1">
      <alignment vertical="center"/>
    </xf>
    <xf numFmtId="167" fontId="42" fillId="3" borderId="0" xfId="1" applyNumberFormat="1" applyFont="1" applyFill="1"/>
    <xf numFmtId="167" fontId="42" fillId="3" borderId="0" xfId="1" applyNumberFormat="1" applyFont="1" applyFill="1" applyBorder="1" applyProtection="1"/>
    <xf numFmtId="0" fontId="42" fillId="3" borderId="0" xfId="0" applyFont="1" applyFill="1" applyProtection="1"/>
    <xf numFmtId="166" fontId="42" fillId="3" borderId="0" xfId="2" applyNumberFormat="1" applyFont="1" applyFill="1" applyBorder="1" applyProtection="1"/>
    <xf numFmtId="166" fontId="42" fillId="11" borderId="0" xfId="0" applyNumberFormat="1" applyFont="1" applyFill="1" applyBorder="1" applyProtection="1"/>
    <xf numFmtId="166" fontId="42" fillId="12" borderId="0" xfId="0" applyNumberFormat="1" applyFont="1" applyFill="1" applyBorder="1" applyAlignment="1" applyProtection="1">
      <alignment horizontal="center"/>
    </xf>
    <xf numFmtId="166" fontId="42" fillId="12" borderId="0" xfId="0" applyNumberFormat="1" applyFont="1" applyFill="1" applyBorder="1" applyProtection="1"/>
    <xf numFmtId="166" fontId="41" fillId="12" borderId="0" xfId="0" applyNumberFormat="1" applyFont="1" applyFill="1" applyBorder="1" applyProtection="1"/>
    <xf numFmtId="166" fontId="41" fillId="13" borderId="0" xfId="0" applyNumberFormat="1" applyFont="1" applyFill="1" applyBorder="1" applyProtection="1"/>
    <xf numFmtId="166" fontId="41" fillId="5" borderId="0" xfId="0" applyNumberFormat="1" applyFont="1" applyFill="1" applyBorder="1" applyProtection="1"/>
    <xf numFmtId="166" fontId="41" fillId="3" borderId="0" xfId="0" applyNumberFormat="1" applyFont="1" applyFill="1" applyBorder="1" applyProtection="1"/>
    <xf numFmtId="166" fontId="41" fillId="3" borderId="0" xfId="0" applyNumberFormat="1" applyFont="1" applyFill="1"/>
    <xf numFmtId="170" fontId="42" fillId="13" borderId="0" xfId="0" applyNumberFormat="1" applyFont="1" applyFill="1" applyBorder="1" applyAlignment="1" applyProtection="1">
      <alignment horizontal="right"/>
    </xf>
    <xf numFmtId="0" fontId="42" fillId="13" borderId="0" xfId="0" applyNumberFormat="1" applyFont="1" applyFill="1" applyBorder="1" applyAlignment="1" applyProtection="1">
      <alignment horizontal="right"/>
    </xf>
    <xf numFmtId="170" fontId="42" fillId="4" borderId="0" xfId="0" applyNumberFormat="1" applyFont="1" applyFill="1" applyBorder="1" applyAlignment="1" applyProtection="1">
      <alignment horizontal="right"/>
    </xf>
    <xf numFmtId="166" fontId="42" fillId="3" borderId="0" xfId="0" applyNumberFormat="1" applyFont="1" applyFill="1" applyBorder="1" applyAlignment="1" applyProtection="1">
      <alignment horizontal="right"/>
    </xf>
    <xf numFmtId="166" fontId="42" fillId="5" borderId="0" xfId="0" applyNumberFormat="1" applyFont="1" applyFill="1" applyBorder="1" applyAlignment="1" applyProtection="1">
      <alignment horizontal="center"/>
    </xf>
    <xf numFmtId="166" fontId="41" fillId="4" borderId="0" xfId="0" applyNumberFormat="1" applyFont="1" applyFill="1" applyBorder="1" applyProtection="1"/>
    <xf numFmtId="166" fontId="41" fillId="11" borderId="0" xfId="0" applyNumberFormat="1" applyFont="1" applyFill="1" applyBorder="1"/>
    <xf numFmtId="166" fontId="41" fillId="3" borderId="0" xfId="0" applyNumberFormat="1" applyFont="1" applyFill="1" applyBorder="1"/>
    <xf numFmtId="0" fontId="42" fillId="5" borderId="0" xfId="0" applyNumberFormat="1" applyFont="1" applyFill="1" applyBorder="1" applyAlignment="1" applyProtection="1">
      <alignment horizontal="right"/>
    </xf>
    <xf numFmtId="166" fontId="41" fillId="2" borderId="0" xfId="0" applyNumberFormat="1" applyFont="1" applyFill="1" applyBorder="1" applyProtection="1"/>
    <xf numFmtId="166" fontId="42" fillId="2" borderId="0" xfId="0" applyNumberFormat="1" applyFont="1" applyFill="1" applyProtection="1"/>
    <xf numFmtId="166" fontId="41" fillId="0" borderId="0" xfId="0" applyNumberFormat="1" applyFont="1"/>
    <xf numFmtId="170" fontId="42" fillId="2" borderId="0" xfId="1" applyNumberFormat="1" applyFont="1" applyFill="1" applyBorder="1" applyAlignment="1" applyProtection="1">
      <alignment horizontal="right"/>
    </xf>
    <xf numFmtId="166" fontId="42" fillId="13" borderId="0" xfId="0" applyNumberFormat="1" applyFont="1" applyFill="1" applyBorder="1" applyAlignment="1" applyProtection="1">
      <alignment horizontal="right"/>
    </xf>
    <xf numFmtId="166" fontId="41" fillId="6" borderId="0" xfId="0" applyNumberFormat="1" applyFont="1" applyFill="1" applyBorder="1" applyProtection="1"/>
    <xf numFmtId="171" fontId="42" fillId="12" borderId="0" xfId="0" applyNumberFormat="1" applyFont="1" applyFill="1" applyBorder="1" applyAlignment="1" applyProtection="1">
      <alignment horizontal="center"/>
    </xf>
    <xf numFmtId="171" fontId="42" fillId="12" borderId="0" xfId="0" applyNumberFormat="1" applyFont="1" applyFill="1" applyBorder="1" applyProtection="1"/>
    <xf numFmtId="171" fontId="41" fillId="13" borderId="0" xfId="0" applyNumberFormat="1" applyFont="1" applyFill="1" applyBorder="1" applyProtection="1"/>
    <xf numFmtId="171" fontId="42" fillId="2" borderId="0" xfId="0" applyNumberFormat="1" applyFont="1" applyFill="1" applyBorder="1" applyProtection="1"/>
    <xf numFmtId="171" fontId="41" fillId="0" borderId="0" xfId="0" applyNumberFormat="1" applyFont="1"/>
    <xf numFmtId="1" fontId="42" fillId="2" borderId="0" xfId="0" applyNumberFormat="1" applyFont="1" applyFill="1" applyBorder="1" applyAlignment="1" applyProtection="1">
      <alignment horizontal="right"/>
    </xf>
    <xf numFmtId="171" fontId="41" fillId="12" borderId="0" xfId="0" applyNumberFormat="1" applyFont="1" applyFill="1" applyBorder="1" applyProtection="1"/>
    <xf numFmtId="171" fontId="41" fillId="2" borderId="0" xfId="0" applyNumberFormat="1" applyFont="1" applyFill="1" applyBorder="1" applyProtection="1"/>
    <xf numFmtId="171" fontId="41" fillId="11" borderId="0" xfId="0" applyNumberFormat="1" applyFont="1" applyFill="1" applyBorder="1"/>
    <xf numFmtId="171" fontId="41" fillId="0" borderId="0" xfId="0" applyNumberFormat="1" applyFont="1" applyProtection="1"/>
    <xf numFmtId="169" fontId="42" fillId="6" borderId="0" xfId="0" applyNumberFormat="1" applyFont="1" applyFill="1" applyBorder="1" applyAlignment="1" applyProtection="1">
      <alignment horizontal="right"/>
    </xf>
    <xf numFmtId="171" fontId="41" fillId="6" borderId="0" xfId="0" applyNumberFormat="1" applyFont="1" applyFill="1" applyBorder="1" applyProtection="1"/>
    <xf numFmtId="166" fontId="42" fillId="2" borderId="0" xfId="0" applyNumberFormat="1" applyFont="1" applyFill="1" applyBorder="1" applyProtection="1"/>
    <xf numFmtId="170" fontId="42" fillId="6" borderId="0" xfId="0" applyNumberFormat="1" applyFont="1" applyFill="1" applyBorder="1" applyAlignment="1" applyProtection="1">
      <alignment horizontal="center"/>
    </xf>
    <xf numFmtId="0" fontId="1" fillId="14" borderId="0" xfId="12" applyFill="1"/>
    <xf numFmtId="0" fontId="48" fillId="14" borderId="0" xfId="13" applyNumberFormat="1" applyFont="1" applyFill="1" applyBorder="1" applyAlignment="1" applyProtection="1">
      <alignment vertical="center"/>
    </xf>
    <xf numFmtId="0" fontId="15" fillId="14" borderId="0" xfId="13" applyNumberFormat="1" applyFont="1" applyFill="1" applyBorder="1" applyAlignment="1" applyProtection="1"/>
    <xf numFmtId="0" fontId="35" fillId="14" borderId="0" xfId="12" applyFont="1" applyFill="1"/>
    <xf numFmtId="0" fontId="38" fillId="14" borderId="0" xfId="13" applyNumberFormat="1" applyFont="1" applyFill="1" applyBorder="1" applyAlignment="1" applyProtection="1"/>
    <xf numFmtId="0" fontId="49" fillId="14" borderId="0" xfId="12" applyFont="1" applyFill="1"/>
    <xf numFmtId="0" fontId="50" fillId="14" borderId="0" xfId="12" applyFont="1" applyFill="1"/>
    <xf numFmtId="0" fontId="51" fillId="3" borderId="0" xfId="14" quotePrefix="1" applyFill="1" applyAlignment="1" applyProtection="1">
      <alignment horizontal="center"/>
    </xf>
    <xf numFmtId="0" fontId="52" fillId="14" borderId="0" xfId="0" applyFont="1" applyFill="1" applyAlignment="1">
      <alignment horizontal="left" vertical="center"/>
    </xf>
    <xf numFmtId="0" fontId="53" fillId="14" borderId="0" xfId="0" applyFont="1" applyFill="1" applyAlignment="1">
      <alignment horizontal="center" vertical="center"/>
    </xf>
    <xf numFmtId="0" fontId="56" fillId="14" borderId="0" xfId="0" applyFont="1" applyFill="1" applyAlignment="1">
      <alignment horizontal="left" vertical="center"/>
    </xf>
    <xf numFmtId="0" fontId="57" fillId="14" borderId="0" xfId="0" applyFont="1" applyFill="1"/>
    <xf numFmtId="0" fontId="58" fillId="14" borderId="0" xfId="14" applyFont="1" applyFill="1" applyAlignment="1">
      <alignment vertical="center"/>
    </xf>
    <xf numFmtId="0" fontId="57" fillId="14" borderId="0" xfId="0" applyFont="1" applyFill="1" applyAlignment="1">
      <alignment horizontal="center" vertical="center"/>
    </xf>
    <xf numFmtId="0" fontId="26" fillId="14" borderId="0" xfId="0" applyFont="1" applyFill="1" applyAlignment="1">
      <alignment vertical="center"/>
    </xf>
    <xf numFmtId="0" fontId="38" fillId="14" borderId="0" xfId="0" applyFont="1" applyFill="1" applyAlignment="1">
      <alignment vertical="center"/>
    </xf>
    <xf numFmtId="171" fontId="58" fillId="15" borderId="0" xfId="14" applyNumberFormat="1" applyFont="1" applyFill="1" applyAlignment="1" applyProtection="1">
      <alignment horizontal="left"/>
    </xf>
    <xf numFmtId="171" fontId="23" fillId="15" borderId="0" xfId="0" applyNumberFormat="1" applyFont="1" applyFill="1" applyAlignment="1" applyProtection="1">
      <alignment horizontal="left"/>
    </xf>
    <xf numFmtId="0" fontId="59" fillId="14" borderId="0" xfId="15" applyFont="1" applyFill="1" applyAlignment="1">
      <alignment vertical="center"/>
    </xf>
    <xf numFmtId="0" fontId="38" fillId="14" borderId="0" xfId="2" applyFont="1" applyFill="1" applyAlignment="1">
      <alignment vertical="center"/>
    </xf>
    <xf numFmtId="0" fontId="38" fillId="14" borderId="0" xfId="16" applyFont="1" applyFill="1" applyAlignment="1">
      <alignment vertical="center"/>
    </xf>
    <xf numFmtId="0" fontId="38" fillId="14" borderId="0" xfId="10" applyFont="1" applyFill="1" applyAlignment="1">
      <alignment vertical="center"/>
    </xf>
    <xf numFmtId="0" fontId="26" fillId="14" borderId="0" xfId="10" applyFont="1" applyFill="1" applyAlignment="1">
      <alignment vertical="center"/>
    </xf>
    <xf numFmtId="0" fontId="55" fillId="14" borderId="0" xfId="15" applyFont="1" applyFill="1"/>
    <xf numFmtId="0" fontId="53" fillId="14" borderId="0" xfId="0" applyFont="1" applyFill="1"/>
    <xf numFmtId="0" fontId="39" fillId="14" borderId="0" xfId="17" applyFont="1" applyFill="1"/>
    <xf numFmtId="0" fontId="55" fillId="14" borderId="0" xfId="15" applyFont="1" applyFill="1" applyAlignment="1" applyProtection="1">
      <alignment vertical="center"/>
      <protection locked="0"/>
    </xf>
    <xf numFmtId="0" fontId="39" fillId="14" borderId="0" xfId="10" applyFont="1" applyFill="1"/>
    <xf numFmtId="0" fontId="55" fillId="14" borderId="0" xfId="15" applyFont="1" applyFill="1" applyAlignment="1">
      <alignment vertical="center"/>
    </xf>
    <xf numFmtId="0" fontId="39" fillId="14" borderId="0" xfId="10" applyFont="1" applyFill="1" applyAlignment="1">
      <alignment vertical="center"/>
    </xf>
    <xf numFmtId="0" fontId="38" fillId="3" borderId="0" xfId="0" applyFont="1" applyFill="1"/>
    <xf numFmtId="0" fontId="26" fillId="0" borderId="0" xfId="0" applyFont="1" applyFill="1" applyProtection="1"/>
    <xf numFmtId="0" fontId="26" fillId="2" borderId="0" xfId="0" applyFont="1" applyFill="1" applyAlignment="1" applyProtection="1">
      <alignment horizontal="left"/>
    </xf>
    <xf numFmtId="0" fontId="38" fillId="3" borderId="0" xfId="0" applyFont="1" applyFill="1" applyProtection="1"/>
    <xf numFmtId="166" fontId="38" fillId="3" borderId="0" xfId="0" applyNumberFormat="1" applyFont="1" applyFill="1" applyProtection="1"/>
    <xf numFmtId="166" fontId="26" fillId="3" borderId="0" xfId="0" applyNumberFormat="1" applyFont="1" applyFill="1" applyProtection="1"/>
    <xf numFmtId="0" fontId="38" fillId="3" borderId="0" xfId="0" applyFont="1" applyFill="1" applyBorder="1" applyProtection="1"/>
    <xf numFmtId="166" fontId="26" fillId="0" borderId="0" xfId="0" applyNumberFormat="1" applyFont="1"/>
    <xf numFmtId="166" fontId="26" fillId="0" borderId="0" xfId="0" applyNumberFormat="1" applyFont="1" applyBorder="1"/>
    <xf numFmtId="166" fontId="26" fillId="0" borderId="4" xfId="0" applyNumberFormat="1" applyFont="1" applyBorder="1"/>
    <xf numFmtId="0" fontId="60" fillId="3" borderId="0" xfId="14" quotePrefix="1" applyFont="1" applyFill="1" applyAlignment="1" applyProtection="1">
      <alignment horizontal="center"/>
    </xf>
    <xf numFmtId="166" fontId="26" fillId="3" borderId="0" xfId="0" applyNumberFormat="1" applyFont="1" applyFill="1"/>
    <xf numFmtId="166" fontId="26" fillId="6" borderId="0" xfId="0" applyNumberFormat="1" applyFont="1" applyFill="1" applyBorder="1" applyProtection="1"/>
    <xf numFmtId="171" fontId="26" fillId="3" borderId="0" xfId="0" applyNumberFormat="1" applyFont="1" applyFill="1" applyBorder="1" applyProtection="1"/>
    <xf numFmtId="171" fontId="26" fillId="3" borderId="0" xfId="0" applyNumberFormat="1" applyFont="1" applyFill="1"/>
    <xf numFmtId="171" fontId="26" fillId="0" borderId="0" xfId="0" applyNumberFormat="1" applyFont="1"/>
    <xf numFmtId="171" fontId="26" fillId="5" borderId="0" xfId="0" applyNumberFormat="1" applyFont="1" applyFill="1" applyAlignment="1" applyProtection="1">
      <alignment horizontal="left"/>
    </xf>
    <xf numFmtId="171" fontId="26" fillId="0" borderId="0" xfId="0" applyNumberFormat="1" applyFont="1" applyProtection="1"/>
    <xf numFmtId="166" fontId="26" fillId="3" borderId="0" xfId="0" applyNumberFormat="1" applyFont="1" applyFill="1" applyBorder="1"/>
    <xf numFmtId="0" fontId="47" fillId="14" borderId="0" xfId="12" applyFont="1" applyFill="1" applyAlignment="1">
      <alignment horizontal="center" vertical="center"/>
    </xf>
    <xf numFmtId="0" fontId="20" fillId="9" borderId="0" xfId="0" applyFont="1" applyFill="1" applyAlignment="1">
      <alignment vertical="center"/>
    </xf>
  </cellXfs>
  <cellStyles count="18">
    <cellStyle name="Comma" xfId="1" builtinId="3"/>
    <cellStyle name="Comma 2" xfId="4" xr:uid="{00000000-0005-0000-0000-000001000000}"/>
    <cellStyle name="Comma 2 2" xfId="9" xr:uid="{00000000-0005-0000-0000-000002000000}"/>
    <cellStyle name="Comma 3" xfId="6" xr:uid="{00000000-0005-0000-0000-000003000000}"/>
    <cellStyle name="Comma 4" xfId="8" xr:uid="{00000000-0005-0000-0000-000004000000}"/>
    <cellStyle name="Comma 4 2" xfId="11" xr:uid="{00000000-0005-0000-0000-000005000000}"/>
    <cellStyle name="Comma 5" xfId="13" xr:uid="{79B6F099-D527-452D-9AA8-7E493BB6CB80}"/>
    <cellStyle name="Hyperlink" xfId="14" builtinId="8"/>
    <cellStyle name="Hyperlink 2" xfId="15" xr:uid="{0F6A87F1-0014-4E5C-941C-D45118840F62}"/>
    <cellStyle name="Normal" xfId="0" builtinId="0"/>
    <cellStyle name="Normal 2" xfId="2" xr:uid="{00000000-0005-0000-0000-000007000000}"/>
    <cellStyle name="Normal 3" xfId="3" xr:uid="{00000000-0005-0000-0000-000008000000}"/>
    <cellStyle name="Normal 3 2" xfId="10" xr:uid="{00000000-0005-0000-0000-000009000000}"/>
    <cellStyle name="Normal 4" xfId="5" xr:uid="{00000000-0005-0000-0000-00000A000000}"/>
    <cellStyle name="Normal 4 2" xfId="16" xr:uid="{5C0D2690-BE0D-4910-9247-FEBE46D5108C}"/>
    <cellStyle name="Normal 5" xfId="7" xr:uid="{00000000-0005-0000-0000-00000B000000}"/>
    <cellStyle name="Normal 5 3" xfId="17" xr:uid="{AEC8CFE7-5C9E-442E-8467-FF1D42A596A4}"/>
    <cellStyle name="Normal 6" xfId="12" xr:uid="{01E9D437-110E-4758-A04A-CFBC807E3AFF}"/>
  </cellStyles>
  <dxfs count="0"/>
  <tableStyles count="0" defaultTableStyle="TableStyleMedium2" defaultPivotStyle="PivotStyleLight16"/>
  <colors>
    <mruColors>
      <color rgb="FF28728A"/>
      <color rgb="FFF4F9F1"/>
      <color rgb="FFA3CDC6"/>
      <color rgb="FF1FA8B6"/>
      <color rgb="FFC0B1CF"/>
      <color rgb="FFEC8514"/>
      <color rgb="FFDEA822"/>
      <color rgb="FFE9B217"/>
      <color rgb="FFE0B720"/>
      <color rgb="FFE5CD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3</xdr:row>
      <xdr:rowOff>30480</xdr:rowOff>
    </xdr:from>
    <xdr:to>
      <xdr:col>16</xdr:col>
      <xdr:colOff>102871</xdr:colOff>
      <xdr:row>34</xdr:row>
      <xdr:rowOff>155755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C2C6DF-75B1-4497-91E6-3917F4C6D692}"/>
            </a:ext>
          </a:extLst>
        </xdr:cNvPr>
        <xdr:cNvSpPr txBox="1"/>
      </xdr:nvSpPr>
      <xdr:spPr>
        <a:xfrm>
          <a:off x="3656114" y="617555"/>
          <a:ext cx="6415059" cy="5696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TABLAS</a:t>
          </a: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INGRESO</a:t>
          </a:r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 Y PRODUCTO</a:t>
          </a: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 4 de mayo de 2021</a:t>
          </a:r>
        </a:p>
        <a:p>
          <a:pPr algn="ctr"/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Last update as of:  May 4, 2021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chemeClr val="accent4">
                <a:lumMod val="40000"/>
                <a:lumOff val="6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Plan. Manuel A.G. Hidalgo Rivera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 Designado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Maggie Pérez Guzmán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perez_m@jp.pr.gov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Económico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Miriam N. García Velázquez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garcia_my@jp.pr.gov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Social, Modelos y Proyecciones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171450</xdr:colOff>
      <xdr:row>0</xdr:row>
      <xdr:rowOff>0</xdr:rowOff>
    </xdr:from>
    <xdr:to>
      <xdr:col>5</xdr:col>
      <xdr:colOff>35052</xdr:colOff>
      <xdr:row>18</xdr:row>
      <xdr:rowOff>2667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5E23D4-06CD-40E5-B1C6-6F41425B0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911602" cy="3340227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19</xdr:row>
      <xdr:rowOff>190499</xdr:rowOff>
    </xdr:from>
    <xdr:to>
      <xdr:col>4</xdr:col>
      <xdr:colOff>381000</xdr:colOff>
      <xdr:row>30</xdr:row>
      <xdr:rowOff>38099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B992F8-7E78-416F-ABFB-08A16F6E5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3703319"/>
          <a:ext cx="2000250" cy="1866900"/>
        </a:xfrm>
        <a:prstGeom prst="rect">
          <a:avLst/>
        </a:prstGeom>
      </xdr:spPr>
    </xdr:pic>
    <xdr:clientData/>
  </xdr:twoCellAnchor>
  <xdr:twoCellAnchor editAs="oneCell">
    <xdr:from>
      <xdr:col>6</xdr:col>
      <xdr:colOff>179718</xdr:colOff>
      <xdr:row>31</xdr:row>
      <xdr:rowOff>167735</xdr:rowOff>
    </xdr:from>
    <xdr:to>
      <xdr:col>15</xdr:col>
      <xdr:colOff>535317</xdr:colOff>
      <xdr:row>81</xdr:row>
      <xdr:rowOff>131791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437653-CBCF-41FA-A579-C988D3F0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831" y="5786886"/>
          <a:ext cx="5962769" cy="894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472968</xdr:colOff>
      <xdr:row>81</xdr:row>
      <xdr:rowOff>134938</xdr:rowOff>
    </xdr:from>
    <xdr:to>
      <xdr:col>16</xdr:col>
      <xdr:colOff>122867</xdr:colOff>
      <xdr:row>92</xdr:row>
      <xdr:rowOff>157913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BE8CDE7-F683-446A-A734-1F3D31BCE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593" y="14962188"/>
          <a:ext cx="6460274" cy="2031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123825</xdr:rowOff>
    </xdr:from>
    <xdr:to>
      <xdr:col>12</xdr:col>
      <xdr:colOff>76200</xdr:colOff>
      <xdr:row>12</xdr:row>
      <xdr:rowOff>99484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00A8EB-7023-451C-B2DD-DCE28E64AA06}"/>
            </a:ext>
          </a:extLst>
        </xdr:cNvPr>
        <xdr:cNvSpPr txBox="1">
          <a:spLocks noChangeArrowheads="1"/>
        </xdr:cNvSpPr>
      </xdr:nvSpPr>
      <xdr:spPr bwMode="auto">
        <a:xfrm>
          <a:off x="13125450" y="2219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imenez_c_jp_pr_gov/Documents/Desktop/TABLAS%20DE%20AP&#201;NDICE%20ESTAD&#205;STIC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ÉNDICE ESTADÍSTICO"/>
      <sheetName val="INSTRUCCIONES-INSTRUCTIONS"/>
      <sheetName val="ÍNDICE-INDEX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 xml:space="preserve">TABLA 1 - SERIES SELECCIONADAS DE INGRESO Y PRODUCTO, TOTAL Y PER CAPITA: AÑOS FISCALES </v>
          </cell>
        </row>
        <row r="2">
          <cell r="A2" t="str">
            <v>TABLE 1 - SELECTED SERIES OF INCOME AND PRODUCT, TOTAL AND PER CAPITA: FISCAL YEARS</v>
          </cell>
        </row>
      </sheetData>
      <sheetData sheetId="4">
        <row r="1">
          <cell r="A1" t="str">
            <v xml:space="preserve">TABLA 2 - PRODUCTO BRUTO: AÑOS FISCALES </v>
          </cell>
        </row>
        <row r="2">
          <cell r="A2" t="str">
            <v xml:space="preserve">TABLE 2 - GROSS PRODUCT: FISCAL YEARS </v>
          </cell>
        </row>
        <row r="3">
          <cell r="A3" t="str">
            <v>(En millones de dólares - In millions of dollars)</v>
          </cell>
        </row>
      </sheetData>
      <sheetData sheetId="5">
        <row r="1">
          <cell r="A1" t="str">
            <v xml:space="preserve">TABLA 3 - PRODUCTO  BRUTO A PRECIOS CONSTANTES DE 1954: AÑOS FISCALES </v>
          </cell>
        </row>
        <row r="2">
          <cell r="A2" t="str">
            <v xml:space="preserve">TABLE 3 - GROSS  PRODUCT IN CONSTANT 1954 DOLLARS: FISCAL YEARS </v>
          </cell>
        </row>
        <row r="3">
          <cell r="A3" t="str">
            <v>(En millones de dólares - In millions of dollars)</v>
          </cell>
        </row>
      </sheetData>
      <sheetData sheetId="6">
        <row r="1">
          <cell r="A1" t="str">
            <v xml:space="preserve">TABLA 4 - ÍNDICES IMPLÍCITOS DE PRECIOS  PARA DEFLACIONAR EL PRODUCTO  BRUTO: AÑOS FISCALES </v>
          </cell>
        </row>
        <row r="2">
          <cell r="A2" t="str">
            <v xml:space="preserve">TABLE 4 - IMPLICIT PRICE DEFLATORS FOR GROSS PRODUCT: FISCAL YEARS </v>
          </cell>
        </row>
        <row r="3">
          <cell r="A3" t="str">
            <v>(En números índices - In index numbers: 1954 = 100)</v>
          </cell>
        </row>
      </sheetData>
      <sheetData sheetId="7">
        <row r="1">
          <cell r="A1" t="str">
            <v xml:space="preserve">TABLA 5 - GASTOS DE CONSUMO PERSONAL POR TIPO PRINCIPAL DE PRODUCTO: AÑOS FISCALES </v>
          </cell>
        </row>
        <row r="2">
          <cell r="A2" t="str">
            <v xml:space="preserve">TABLE 5 - PERSONAL CONSUMPTION EXPENDITURES BY MAJOR TYPE OF PRODUCT: FISCAL YEARS </v>
          </cell>
        </row>
        <row r="3">
          <cell r="A3" t="str">
            <v>(En millones de dólares - In millions of dollars)</v>
          </cell>
        </row>
      </sheetData>
      <sheetData sheetId="8">
        <row r="1">
          <cell r="A1" t="str">
            <v xml:space="preserve">TABLA 6 - GASTOS DE CONSUMO PERSONAL POR TIPO PRINCIPAL DE PRODUCTO, A PRECIOS CONSTANTES DE 1954: AÑOS FISCALES </v>
          </cell>
        </row>
        <row r="2">
          <cell r="A2" t="str">
            <v xml:space="preserve">TABLE 6 - PERSONAL CONSUMPTION EXPENDITURES BY MAJOR TYPE OF PRODUCT, AT CONSTANT 1954 DOLLARS: FISCAL YEARS </v>
          </cell>
        </row>
        <row r="3">
          <cell r="A3" t="str">
            <v>(En millones de dólares - In millions of dollars)</v>
          </cell>
        </row>
      </sheetData>
      <sheetData sheetId="9">
        <row r="1">
          <cell r="A1" t="str">
            <v xml:space="preserve">TABLA 7 - ÍNDICES IMPLÍCITOS DE PRECIOS  PARA DEFLACIONAR LOS GASTOS DE CONSUMO PERSONAL POR TIPO PRINCIPAL DE PRODUCTO: AÑOS FISCALES </v>
          </cell>
        </row>
        <row r="2">
          <cell r="A2" t="str">
            <v xml:space="preserve">TABLE 7 - IMPLICIT PRICE DEFLATORS FOR PERSONAL CONSUMPTION EXPENDITURES BY MAJOR TYPE OF PRODUCT: FISCAL YEARS </v>
          </cell>
        </row>
        <row r="3">
          <cell r="A3" t="str">
            <v>(En números índices - In index numbers: 1954=100)</v>
          </cell>
        </row>
      </sheetData>
      <sheetData sheetId="10">
        <row r="1">
          <cell r="A1" t="str">
            <v xml:space="preserve">TABLA 8 - INVERSIÓN INTERNA BRUTA DE CAPITAL FIJO: AÑOS FISCALES </v>
          </cell>
        </row>
        <row r="2">
          <cell r="A2" t="str">
            <v xml:space="preserve">TABLE 8 - GROSS  DOMESTIC FIXED INVESTMENT: FISCAL YEARS </v>
          </cell>
        </row>
        <row r="3">
          <cell r="A3" t="str">
            <v xml:space="preserve"> (En millones de dólares - In millions of dollars)</v>
          </cell>
        </row>
      </sheetData>
      <sheetData sheetId="11">
        <row r="1">
          <cell r="A1" t="str">
            <v xml:space="preserve">TABLA 9 - PRODUCTO BRUTO Y PRODUCTO INTERNO BRUTO POR SECTOR INDUSTRIAL PRINCIPAL: AÑOS FISCALES </v>
          </cell>
        </row>
        <row r="2">
          <cell r="A2" t="str">
            <v xml:space="preserve">TABLE 9 - GROSS PRODUCT AND GROSS DOMESTIC PRODUCT BY MAJOR INDUSTRIAL SECTOR: FISCAL YEARS </v>
          </cell>
        </row>
        <row r="3">
          <cell r="A3" t="str">
            <v>(En millones de dólares - In millions of dollars)</v>
          </cell>
        </row>
      </sheetData>
      <sheetData sheetId="12">
        <row r="1">
          <cell r="A1" t="str">
            <v xml:space="preserve">TABLA 10 - INGRESO NETO POR SECTOR INDUSTRIAL PRINCIPAL: AÑOS FISCALES </v>
          </cell>
        </row>
        <row r="2">
          <cell r="A2" t="str">
            <v xml:space="preserve">TABLE 10 - NET INCOME BY MAJOR INDUSTRIAL SECTOR: FISCAL YEARS </v>
          </cell>
        </row>
        <row r="3">
          <cell r="A3" t="str">
            <v>(En millones de dólares -In millions of dollars)</v>
          </cell>
        </row>
      </sheetData>
      <sheetData sheetId="13">
        <row r="1">
          <cell r="A1" t="str">
            <v xml:space="preserve">TABLA 11 - DISTRIBUCIÓN FUNCIONAL DEL INGRESO NETO POR SECTOR INDUSTRIAL PRINCIPAL: AÑOS FISCALES </v>
          </cell>
        </row>
        <row r="2">
          <cell r="A2" t="str">
            <v xml:space="preserve">TABLE 11 - FUNCTIONAL DISTRIBUTION OF NET INCOME BY MAJOR INDUSTRIAL SECTOR: FISCAL YEARS </v>
          </cell>
        </row>
        <row r="3">
          <cell r="A3" t="str">
            <v>(En millones de dólares - In millions of dollars)</v>
          </cell>
        </row>
      </sheetData>
      <sheetData sheetId="14">
        <row r="1">
          <cell r="A1" t="str">
            <v xml:space="preserve">TABLA 12 - INGRESO INTERNO NETO DE LA MANUFACTURA: AÑOS FISCALES </v>
          </cell>
        </row>
        <row r="2">
          <cell r="A2" t="str">
            <v xml:space="preserve">TABLE 12 - NET MANUFACTURING DOMESTIC INCOME: FISCAL YEARS </v>
          </cell>
        </row>
        <row r="3">
          <cell r="A3" t="str">
            <v>(En millones de dólares - In millions of dollars)</v>
          </cell>
        </row>
      </sheetData>
      <sheetData sheetId="15">
        <row r="1">
          <cell r="A1" t="str">
            <v xml:space="preserve">TABLA 13 - INGRESO BRUTO AGRICOLA: AÑOS FISCALES  </v>
          </cell>
        </row>
        <row r="2">
          <cell r="A2" t="str">
            <v>TABLE 13 - GROSS FARM INCOME: FISCAL YEARS</v>
          </cell>
        </row>
        <row r="3">
          <cell r="A3" t="str">
            <v>(En millones de dólares - In millions of dollars)</v>
          </cell>
        </row>
      </sheetData>
      <sheetData sheetId="16">
        <row r="1">
          <cell r="A1" t="str">
            <v xml:space="preserve">TABLA 14 - RELACIÓN ENTRE EL PRODUCTO  BRUTO, EL INGRESO NETO Y EL INGRESO PERSONAL: AÑOS FISCALES </v>
          </cell>
        </row>
        <row r="2">
          <cell r="A2" t="str">
            <v xml:space="preserve">TABLE 14 - RELATION BETWEEN  GROSS PRODUCT, NET INCOME, AND PERSONAL INCOME: FISCAL YEARS </v>
          </cell>
        </row>
        <row r="3">
          <cell r="A3" t="str">
            <v>(En millones de dólares - In millions of dollars)</v>
          </cell>
        </row>
      </sheetData>
      <sheetData sheetId="17">
        <row r="1">
          <cell r="A1" t="str">
            <v xml:space="preserve">TABLA 15 - INGRESO PERSONAL: AÑOS FISCALES </v>
          </cell>
        </row>
        <row r="2">
          <cell r="A2" t="str">
            <v xml:space="preserve">TABLE 15 - PERSONAL INCOME: FISCAL YEARS </v>
          </cell>
        </row>
        <row r="3">
          <cell r="A3" t="str">
            <v>(En millones de dólares - In millions of dollars)</v>
          </cell>
        </row>
      </sheetData>
      <sheetData sheetId="18">
        <row r="1">
          <cell r="A1" t="str">
            <v>TABLA 16 - ACTIVOS FINANCIEROS DE LAS PERSONAS: AÑOS FISCALES</v>
          </cell>
        </row>
        <row r="2">
          <cell r="A2" t="str">
            <v>TABLE 16 - PERSONAL FINANCIAL ASSETS: FISCAL YEARS</v>
          </cell>
        </row>
        <row r="3">
          <cell r="A3" t="str">
            <v>(En millones de dólares - In millions of dollars)</v>
          </cell>
        </row>
      </sheetData>
      <sheetData sheetId="19">
        <row r="1">
          <cell r="A1" t="str">
            <v>TABLA 17 - DEUDA DE LOS CONSUMIDORES: AÑOS FISCALES</v>
          </cell>
        </row>
        <row r="2">
          <cell r="A2" t="str">
            <v>TABLE 17 - CONSUMERS' DEBT: FISCAL YEARS</v>
          </cell>
        </row>
        <row r="3">
          <cell r="A3" t="str">
            <v>(En millones de dólares - In millions of dollars)</v>
          </cell>
        </row>
      </sheetData>
      <sheetData sheetId="20">
        <row r="1">
          <cell r="A1" t="str">
            <v xml:space="preserve">TABLA 18 - BALANZA DE PAGOS: AÑOS FISCALES </v>
          </cell>
        </row>
        <row r="2">
          <cell r="A2" t="str">
            <v xml:space="preserve">TABLE 18 - BALANCE OF PAYMENTS: FISCAL YEARS </v>
          </cell>
        </row>
        <row r="3">
          <cell r="A3" t="str">
            <v>(En millones de dólares - In millions of dollars)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9202-5F4F-48FF-A080-40ED958492E3}">
  <sheetPr>
    <tabColor rgb="FF28728A"/>
  </sheetPr>
  <dimension ref="G1:P3"/>
  <sheetViews>
    <sheetView tabSelected="1" zoomScale="80" zoomScaleNormal="80" workbookViewId="0">
      <selection activeCell="R88" sqref="R88"/>
    </sheetView>
  </sheetViews>
  <sheetFormatPr defaultColWidth="8.90625" defaultRowHeight="14.5"/>
  <cols>
    <col min="1" max="16384" width="8.90625" style="670"/>
  </cols>
  <sheetData>
    <row r="1" spans="7:16" ht="8" customHeight="1"/>
    <row r="2" spans="7:16" ht="14.4" customHeight="1">
      <c r="G2" s="719" t="s">
        <v>2246</v>
      </c>
      <c r="H2" s="719"/>
      <c r="I2" s="719"/>
      <c r="J2" s="719"/>
      <c r="K2" s="719"/>
      <c r="L2" s="719"/>
      <c r="M2" s="719"/>
      <c r="N2" s="719"/>
      <c r="O2" s="719"/>
      <c r="P2" s="719"/>
    </row>
    <row r="3" spans="7:16" ht="24.65" customHeight="1">
      <c r="G3" s="719"/>
      <c r="H3" s="719"/>
      <c r="I3" s="719"/>
      <c r="J3" s="719"/>
      <c r="K3" s="719"/>
      <c r="L3" s="719"/>
      <c r="M3" s="719"/>
      <c r="N3" s="719"/>
      <c r="O3" s="719"/>
      <c r="P3" s="719"/>
    </row>
  </sheetData>
  <mergeCells count="1">
    <mergeCell ref="G2:P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1:T64"/>
  <sheetViews>
    <sheetView view="pageBreakPreview" zoomScale="70" zoomScaleNormal="100" zoomScaleSheetLayoutView="70" workbookViewId="0">
      <selection sqref="A1:A2"/>
    </sheetView>
  </sheetViews>
  <sheetFormatPr defaultColWidth="13.90625" defaultRowHeight="18.5"/>
  <cols>
    <col min="1" max="1" width="58.453125" style="39" customWidth="1"/>
    <col min="2" max="2" width="12.36328125" style="39" customWidth="1"/>
    <col min="3" max="3" width="12" style="39" customWidth="1"/>
    <col min="4" max="4" width="12.08984375" style="39" customWidth="1"/>
    <col min="5" max="5" width="12.1796875" style="39" customWidth="1"/>
    <col min="6" max="10" width="11.54296875" style="39" customWidth="1"/>
    <col min="11" max="11" width="14.1796875" style="39" customWidth="1"/>
    <col min="12" max="12" width="44.08984375" style="39" bestFit="1" customWidth="1"/>
    <col min="13" max="13" width="6.08984375" style="39" customWidth="1"/>
    <col min="14" max="16384" width="13.90625" style="39"/>
  </cols>
  <sheetData>
    <row r="1" spans="1:20" ht="20" customHeight="1">
      <c r="A1" s="247" t="s">
        <v>293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77" t="s">
        <v>2256</v>
      </c>
      <c r="M1" s="58"/>
      <c r="N1" s="58"/>
      <c r="O1" s="58"/>
      <c r="P1" s="58"/>
      <c r="Q1" s="58"/>
      <c r="R1" s="58"/>
      <c r="S1" s="58"/>
      <c r="T1" s="58"/>
    </row>
    <row r="2" spans="1:20" ht="20" customHeight="1">
      <c r="A2" s="247" t="s">
        <v>294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58"/>
      <c r="N2" s="58"/>
      <c r="O2" s="58"/>
      <c r="P2" s="58"/>
      <c r="Q2" s="58"/>
      <c r="R2" s="58"/>
      <c r="S2" s="58"/>
      <c r="T2" s="58"/>
    </row>
    <row r="3" spans="1:20" s="41" customFormat="1" ht="20" customHeight="1">
      <c r="A3" s="40" t="s">
        <v>295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59"/>
      <c r="N3" s="59"/>
      <c r="O3" s="59"/>
      <c r="P3" s="59"/>
      <c r="Q3" s="59"/>
      <c r="R3" s="59"/>
      <c r="S3" s="59"/>
      <c r="T3" s="59"/>
    </row>
    <row r="4" spans="1:20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58"/>
      <c r="N4" s="58"/>
      <c r="O4" s="58"/>
      <c r="P4" s="58"/>
      <c r="Q4" s="58"/>
      <c r="R4" s="58"/>
      <c r="S4" s="58"/>
      <c r="T4" s="58"/>
    </row>
    <row r="5" spans="1:20" ht="15.65" customHeight="1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58"/>
      <c r="N5" s="58"/>
      <c r="O5" s="58"/>
      <c r="P5" s="58"/>
      <c r="Q5" s="58"/>
      <c r="R5" s="58"/>
      <c r="S5" s="58"/>
      <c r="T5" s="58"/>
    </row>
    <row r="6" spans="1:20" s="612" customFormat="1" ht="18.649999999999999" customHeight="1">
      <c r="A6" s="605"/>
      <c r="B6" s="606">
        <v>2011</v>
      </c>
      <c r="C6" s="606">
        <v>2012</v>
      </c>
      <c r="D6" s="607">
        <v>2013</v>
      </c>
      <c r="E6" s="606">
        <v>2014</v>
      </c>
      <c r="F6" s="606">
        <v>2015</v>
      </c>
      <c r="G6" s="606">
        <v>2016</v>
      </c>
      <c r="H6" s="606">
        <v>2017</v>
      </c>
      <c r="I6" s="606" t="s">
        <v>3</v>
      </c>
      <c r="J6" s="606" t="s">
        <v>4</v>
      </c>
      <c r="K6" s="606" t="s">
        <v>5</v>
      </c>
      <c r="L6" s="605" t="s">
        <v>6</v>
      </c>
      <c r="M6" s="611"/>
      <c r="N6" s="611"/>
      <c r="O6" s="611"/>
      <c r="P6" s="611"/>
      <c r="Q6" s="611"/>
      <c r="R6" s="611"/>
      <c r="S6" s="611"/>
      <c r="T6" s="611"/>
    </row>
    <row r="7" spans="1:20" ht="12.9" customHeight="1">
      <c r="A7" s="213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3"/>
      <c r="M7" s="58"/>
      <c r="N7" s="58"/>
      <c r="O7" s="58"/>
      <c r="P7" s="58"/>
      <c r="Q7" s="58"/>
      <c r="R7" s="58"/>
      <c r="S7" s="58"/>
      <c r="T7" s="171"/>
    </row>
    <row r="8" spans="1:20" ht="12.9" customHeight="1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2"/>
      <c r="M8" s="58"/>
      <c r="N8" s="58"/>
      <c r="O8" s="58"/>
      <c r="P8" s="58"/>
      <c r="Q8" s="58"/>
      <c r="R8" s="58"/>
      <c r="S8" s="58"/>
      <c r="T8" s="171"/>
    </row>
    <row r="9" spans="1:20">
      <c r="A9" s="43" t="s">
        <v>202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43" t="s">
        <v>296</v>
      </c>
      <c r="M9" s="58"/>
      <c r="N9" s="58"/>
      <c r="O9" s="58"/>
      <c r="P9" s="58"/>
      <c r="Q9" s="58"/>
      <c r="R9" s="58"/>
      <c r="S9" s="58"/>
      <c r="T9" s="171"/>
    </row>
    <row r="10" spans="1:20">
      <c r="A10" s="43" t="s">
        <v>204</v>
      </c>
      <c r="B10" s="67">
        <v>607.6452665531931</v>
      </c>
      <c r="C10" s="67">
        <v>621.30551894816392</v>
      </c>
      <c r="D10" s="67">
        <v>626.79999999999995</v>
      </c>
      <c r="E10" s="67">
        <v>641</v>
      </c>
      <c r="F10" s="67">
        <v>655.5</v>
      </c>
      <c r="G10" s="67">
        <v>667.4</v>
      </c>
      <c r="H10" s="67">
        <v>689.2</v>
      </c>
      <c r="I10" s="67">
        <v>703.6</v>
      </c>
      <c r="J10" s="67">
        <v>715.1</v>
      </c>
      <c r="K10" s="67">
        <v>768.3</v>
      </c>
      <c r="L10" s="43" t="s">
        <v>297</v>
      </c>
      <c r="M10" s="58"/>
      <c r="N10" s="58"/>
      <c r="O10" s="58"/>
      <c r="P10" s="58"/>
      <c r="Q10" s="65"/>
      <c r="R10" s="65"/>
      <c r="S10" s="65"/>
      <c r="T10" s="65"/>
    </row>
    <row r="11" spans="1:20" ht="12.65" customHeight="1">
      <c r="A11" s="43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43"/>
      <c r="M11" s="58"/>
      <c r="N11" s="58"/>
      <c r="O11" s="58"/>
      <c r="P11" s="58"/>
      <c r="Q11" s="64"/>
      <c r="R11" s="64"/>
      <c r="S11" s="64"/>
      <c r="T11" s="64"/>
    </row>
    <row r="12" spans="1:20">
      <c r="A12" s="43" t="s">
        <v>298</v>
      </c>
      <c r="B12" s="67">
        <v>1454.6783406170373</v>
      </c>
      <c r="C12" s="67">
        <v>1531.714809263181</v>
      </c>
      <c r="D12" s="67">
        <v>1585</v>
      </c>
      <c r="E12" s="67">
        <v>1627.8</v>
      </c>
      <c r="F12" s="67">
        <v>1616.3</v>
      </c>
      <c r="G12" s="67">
        <v>1604.2</v>
      </c>
      <c r="H12" s="67">
        <v>1570.6</v>
      </c>
      <c r="I12" s="67">
        <v>1623.4</v>
      </c>
      <c r="J12" s="67">
        <v>1580.5</v>
      </c>
      <c r="K12" s="67">
        <v>1592.8</v>
      </c>
      <c r="L12" s="43" t="s">
        <v>299</v>
      </c>
      <c r="M12" s="58"/>
      <c r="N12" s="58"/>
      <c r="O12" s="58"/>
      <c r="P12" s="58"/>
      <c r="Q12" s="65"/>
      <c r="R12" s="65"/>
      <c r="S12" s="65"/>
      <c r="T12" s="65"/>
    </row>
    <row r="13" spans="1:20" ht="12.9" customHeight="1">
      <c r="A13" s="43" t="s">
        <v>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43" t="s">
        <v>2</v>
      </c>
      <c r="M13" s="58"/>
      <c r="N13" s="58"/>
      <c r="O13" s="58"/>
      <c r="P13" s="58"/>
      <c r="Q13" s="64"/>
      <c r="R13" s="64"/>
      <c r="S13" s="64"/>
      <c r="T13" s="64"/>
    </row>
    <row r="14" spans="1:20">
      <c r="A14" s="43" t="s">
        <v>300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43" t="s">
        <v>301</v>
      </c>
      <c r="M14" s="58"/>
      <c r="N14" s="58"/>
      <c r="O14" s="58"/>
      <c r="P14" s="58"/>
      <c r="Q14" s="64"/>
      <c r="R14" s="64"/>
      <c r="S14" s="64"/>
      <c r="T14" s="64"/>
    </row>
    <row r="15" spans="1:20" ht="15.9" customHeight="1">
      <c r="A15" s="43" t="s">
        <v>302</v>
      </c>
      <c r="B15" s="67">
        <v>1346.3015245623942</v>
      </c>
      <c r="C15" s="67">
        <v>1314.0944952298412</v>
      </c>
      <c r="D15" s="67">
        <v>1354.6</v>
      </c>
      <c r="E15" s="67">
        <v>1430.7</v>
      </c>
      <c r="F15" s="67">
        <v>1429.2</v>
      </c>
      <c r="G15" s="67">
        <v>1443</v>
      </c>
      <c r="H15" s="67">
        <v>1457.4</v>
      </c>
      <c r="I15" s="67">
        <v>1493.8</v>
      </c>
      <c r="J15" s="67">
        <v>1532.2</v>
      </c>
      <c r="K15" s="67">
        <v>1539.4</v>
      </c>
      <c r="L15" s="43" t="s">
        <v>303</v>
      </c>
      <c r="M15" s="58"/>
      <c r="N15" s="58"/>
      <c r="O15" s="58"/>
      <c r="P15" s="58"/>
      <c r="Q15" s="65"/>
      <c r="R15" s="65"/>
      <c r="S15" s="65"/>
      <c r="T15" s="65"/>
    </row>
    <row r="16" spans="1:20" ht="12.65" customHeight="1">
      <c r="A16" s="43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43"/>
      <c r="M16" s="58"/>
      <c r="N16" s="58"/>
      <c r="O16" s="58"/>
      <c r="P16" s="58"/>
      <c r="Q16" s="64"/>
      <c r="R16" s="64"/>
      <c r="S16" s="64"/>
      <c r="T16" s="64"/>
    </row>
    <row r="17" spans="1:20">
      <c r="A17" s="43" t="s">
        <v>304</v>
      </c>
      <c r="B17" s="67">
        <v>183.97178572621786</v>
      </c>
      <c r="C17" s="67">
        <v>175.700590165638</v>
      </c>
      <c r="D17" s="67">
        <v>171.4</v>
      </c>
      <c r="E17" s="67">
        <v>171.7</v>
      </c>
      <c r="F17" s="67">
        <v>172.3</v>
      </c>
      <c r="G17" s="67">
        <v>172.6</v>
      </c>
      <c r="H17" s="67">
        <v>161.6</v>
      </c>
      <c r="I17" s="67">
        <v>163</v>
      </c>
      <c r="J17" s="67">
        <v>162.6</v>
      </c>
      <c r="K17" s="67">
        <v>159.1</v>
      </c>
      <c r="L17" s="43" t="s">
        <v>305</v>
      </c>
      <c r="M17" s="58"/>
      <c r="N17" s="58"/>
      <c r="O17" s="58"/>
      <c r="P17" s="58"/>
      <c r="Q17" s="65"/>
      <c r="R17" s="65"/>
      <c r="S17" s="65"/>
      <c r="T17" s="65"/>
    </row>
    <row r="18" spans="1:20" ht="12.65" customHeight="1">
      <c r="A18" s="43" t="s">
        <v>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43" t="s">
        <v>2</v>
      </c>
      <c r="M18" s="58"/>
      <c r="N18" s="58"/>
      <c r="O18" s="58"/>
      <c r="P18" s="58"/>
      <c r="Q18" s="64"/>
      <c r="R18" s="64"/>
      <c r="S18" s="64"/>
      <c r="T18" s="64"/>
    </row>
    <row r="19" spans="1:20">
      <c r="A19" s="43" t="s">
        <v>306</v>
      </c>
      <c r="B19" s="67">
        <v>490.26863720592269</v>
      </c>
      <c r="C19" s="67">
        <v>496.84192279023006</v>
      </c>
      <c r="D19" s="67">
        <v>524</v>
      </c>
      <c r="E19" s="67">
        <v>528.4</v>
      </c>
      <c r="F19" s="67">
        <v>526.9</v>
      </c>
      <c r="G19" s="67">
        <v>553.79999999999995</v>
      </c>
      <c r="H19" s="67">
        <v>557.9</v>
      </c>
      <c r="I19" s="67">
        <v>553.1</v>
      </c>
      <c r="J19" s="67">
        <v>560.1</v>
      </c>
      <c r="K19" s="67">
        <v>564.1</v>
      </c>
      <c r="L19" s="43" t="s">
        <v>307</v>
      </c>
      <c r="M19" s="58"/>
      <c r="N19" s="58"/>
      <c r="O19" s="58"/>
      <c r="P19" s="58"/>
      <c r="Q19" s="65"/>
      <c r="R19" s="65"/>
      <c r="S19" s="65"/>
      <c r="T19" s="65"/>
    </row>
    <row r="20" spans="1:20" ht="12.65" customHeight="1">
      <c r="A20" s="43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43"/>
      <c r="M20" s="58"/>
      <c r="N20" s="58"/>
      <c r="O20" s="58"/>
      <c r="P20" s="58"/>
      <c r="Q20" s="64"/>
      <c r="R20" s="64"/>
      <c r="S20" s="64"/>
      <c r="T20" s="64"/>
    </row>
    <row r="21" spans="1:20">
      <c r="A21" s="43" t="s">
        <v>308</v>
      </c>
      <c r="B21" s="67">
        <v>752.7998637029707</v>
      </c>
      <c r="C21" s="67">
        <v>771.49990975752735</v>
      </c>
      <c r="D21" s="67">
        <v>782.2</v>
      </c>
      <c r="E21" s="67">
        <v>793.6</v>
      </c>
      <c r="F21" s="67">
        <v>832.5</v>
      </c>
      <c r="G21" s="67">
        <v>866</v>
      </c>
      <c r="H21" s="67">
        <v>899.3</v>
      </c>
      <c r="I21" s="67">
        <v>932.6</v>
      </c>
      <c r="J21" s="67">
        <v>966.4</v>
      </c>
      <c r="K21" s="67">
        <v>1001.7</v>
      </c>
      <c r="L21" s="43" t="s">
        <v>309</v>
      </c>
      <c r="M21" s="58"/>
      <c r="N21" s="58"/>
      <c r="O21" s="58"/>
      <c r="P21" s="58"/>
      <c r="Q21" s="65"/>
      <c r="R21" s="65"/>
      <c r="S21" s="65"/>
      <c r="T21" s="65"/>
    </row>
    <row r="22" spans="1:20" ht="12.65" customHeight="1">
      <c r="A22" s="43" t="s">
        <v>2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43" t="s">
        <v>2</v>
      </c>
      <c r="M22" s="58"/>
      <c r="N22" s="58"/>
      <c r="O22" s="58"/>
      <c r="P22" s="58"/>
      <c r="Q22" s="64"/>
      <c r="R22" s="64"/>
      <c r="S22" s="64"/>
      <c r="T22" s="64"/>
    </row>
    <row r="23" spans="1:20">
      <c r="A23" s="43" t="s">
        <v>310</v>
      </c>
      <c r="B23" s="67">
        <v>364.09106662208603</v>
      </c>
      <c r="C23" s="67">
        <v>366.4919916350068</v>
      </c>
      <c r="D23" s="67">
        <v>361.7</v>
      </c>
      <c r="E23" s="67">
        <v>369.3</v>
      </c>
      <c r="F23" s="67">
        <v>355.4</v>
      </c>
      <c r="G23" s="67">
        <v>338</v>
      </c>
      <c r="H23" s="67">
        <v>338.6</v>
      </c>
      <c r="I23" s="67">
        <v>343.6</v>
      </c>
      <c r="J23" s="67">
        <v>345.6</v>
      </c>
      <c r="K23" s="67">
        <v>359.8</v>
      </c>
      <c r="L23" s="43" t="s">
        <v>311</v>
      </c>
      <c r="M23" s="58"/>
      <c r="N23" s="58"/>
      <c r="O23" s="58"/>
      <c r="P23" s="58"/>
      <c r="Q23" s="65"/>
      <c r="R23" s="65"/>
      <c r="S23" s="65"/>
      <c r="T23" s="65"/>
    </row>
    <row r="24" spans="1:20" ht="12.65" customHeight="1">
      <c r="A24" s="43" t="s">
        <v>2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43" t="s">
        <v>2</v>
      </c>
      <c r="M24" s="58"/>
      <c r="N24" s="58"/>
      <c r="O24" s="58"/>
      <c r="P24" s="58"/>
      <c r="Q24" s="64"/>
      <c r="R24" s="64"/>
      <c r="S24" s="64"/>
      <c r="T24" s="64"/>
    </row>
    <row r="25" spans="1:20">
      <c r="A25" s="43" t="s">
        <v>312</v>
      </c>
      <c r="B25" s="67">
        <v>1138.8486026613236</v>
      </c>
      <c r="C25" s="67">
        <v>1203.5392357403523</v>
      </c>
      <c r="D25" s="67">
        <v>1249.7</v>
      </c>
      <c r="E25" s="67">
        <v>1247.3</v>
      </c>
      <c r="F25" s="67">
        <v>1280.2</v>
      </c>
      <c r="G25" s="67">
        <v>1317.8</v>
      </c>
      <c r="H25" s="67">
        <v>1342.6</v>
      </c>
      <c r="I25" s="67">
        <v>1361.4</v>
      </c>
      <c r="J25" s="67">
        <v>1376.5</v>
      </c>
      <c r="K25" s="67">
        <v>1429.8</v>
      </c>
      <c r="L25" s="43" t="s">
        <v>313</v>
      </c>
      <c r="M25" s="58"/>
      <c r="N25" s="58"/>
      <c r="O25" s="58"/>
      <c r="P25" s="58"/>
      <c r="Q25" s="65"/>
      <c r="R25" s="65"/>
      <c r="S25" s="65"/>
      <c r="T25" s="65"/>
    </row>
    <row r="26" spans="1:20" ht="12.65" customHeight="1">
      <c r="A26" s="43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43"/>
      <c r="M26" s="58"/>
      <c r="N26" s="58"/>
      <c r="O26" s="58"/>
      <c r="P26" s="58"/>
      <c r="Q26" s="64"/>
      <c r="R26" s="64"/>
      <c r="S26" s="64"/>
      <c r="T26" s="64"/>
    </row>
    <row r="27" spans="1:20">
      <c r="A27" s="43" t="s">
        <v>314</v>
      </c>
      <c r="B27" s="67">
        <v>984.08298158461514</v>
      </c>
      <c r="C27" s="67">
        <v>978.87311830916155</v>
      </c>
      <c r="D27" s="67">
        <v>980.9</v>
      </c>
      <c r="E27" s="67">
        <v>999.8</v>
      </c>
      <c r="F27" s="67">
        <v>1029.0999999999999</v>
      </c>
      <c r="G27" s="67">
        <v>1058.2</v>
      </c>
      <c r="H27" s="67">
        <v>1068.2</v>
      </c>
      <c r="I27" s="67">
        <v>1059.7</v>
      </c>
      <c r="J27" s="67">
        <v>1112.4000000000001</v>
      </c>
      <c r="K27" s="67">
        <v>1081.3</v>
      </c>
      <c r="L27" s="43" t="s">
        <v>315</v>
      </c>
      <c r="M27" s="58"/>
      <c r="N27" s="58"/>
      <c r="O27" s="58"/>
      <c r="P27" s="58"/>
      <c r="Q27" s="65"/>
      <c r="R27" s="65"/>
      <c r="S27" s="65"/>
      <c r="T27" s="65"/>
    </row>
    <row r="28" spans="1:20" ht="12.65" customHeight="1">
      <c r="A28" s="43" t="s">
        <v>2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43" t="s">
        <v>2</v>
      </c>
      <c r="M28" s="58"/>
      <c r="N28" s="58"/>
      <c r="O28" s="58"/>
      <c r="P28" s="58"/>
      <c r="Q28" s="64"/>
      <c r="R28" s="64"/>
      <c r="S28" s="64"/>
      <c r="T28" s="64"/>
    </row>
    <row r="29" spans="1:20">
      <c r="A29" s="43" t="s">
        <v>316</v>
      </c>
      <c r="B29" s="67">
        <v>768.76187972661455</v>
      </c>
      <c r="C29" s="67">
        <v>846.92363591656431</v>
      </c>
      <c r="D29" s="67">
        <v>855.4</v>
      </c>
      <c r="E29" s="67">
        <v>875.1</v>
      </c>
      <c r="F29" s="67">
        <v>853.9</v>
      </c>
      <c r="G29" s="67">
        <v>783.8</v>
      </c>
      <c r="H29" s="67">
        <v>786.8</v>
      </c>
      <c r="I29" s="67">
        <v>828</v>
      </c>
      <c r="J29" s="67">
        <v>874.7</v>
      </c>
      <c r="K29" s="67">
        <v>896.8</v>
      </c>
      <c r="L29" s="43" t="s">
        <v>317</v>
      </c>
      <c r="M29" s="58"/>
      <c r="N29" s="58"/>
      <c r="O29" s="58"/>
      <c r="P29" s="58"/>
      <c r="Q29" s="65"/>
      <c r="R29" s="65"/>
      <c r="S29" s="65"/>
      <c r="T29" s="65"/>
    </row>
    <row r="30" spans="1:20" ht="12.65" customHeight="1">
      <c r="A30" s="43" t="s">
        <v>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43" t="s">
        <v>2</v>
      </c>
      <c r="M30" s="58"/>
      <c r="N30" s="58"/>
      <c r="O30" s="58"/>
      <c r="P30" s="58"/>
      <c r="Q30" s="64"/>
      <c r="R30" s="64"/>
      <c r="S30" s="64"/>
      <c r="T30" s="64"/>
    </row>
    <row r="31" spans="1:20">
      <c r="A31" s="43" t="s">
        <v>318</v>
      </c>
      <c r="B31" s="67">
        <v>416.7188879509813</v>
      </c>
      <c r="C31" s="67">
        <v>429.72795353003221</v>
      </c>
      <c r="D31" s="67">
        <v>446.5</v>
      </c>
      <c r="E31" s="67">
        <v>440.9</v>
      </c>
      <c r="F31" s="67">
        <v>513.79999999999995</v>
      </c>
      <c r="G31" s="67">
        <v>596.20000000000005</v>
      </c>
      <c r="H31" s="67">
        <v>590.9</v>
      </c>
      <c r="I31" s="67">
        <v>550.4</v>
      </c>
      <c r="J31" s="67">
        <v>575.5</v>
      </c>
      <c r="K31" s="67">
        <v>647</v>
      </c>
      <c r="L31" s="43" t="s">
        <v>319</v>
      </c>
      <c r="M31" s="58"/>
      <c r="N31" s="58"/>
      <c r="O31" s="58"/>
      <c r="P31" s="58"/>
      <c r="Q31" s="65"/>
      <c r="R31" s="65"/>
      <c r="S31" s="65"/>
      <c r="T31" s="65"/>
    </row>
    <row r="32" spans="1:20" ht="12.65" customHeight="1">
      <c r="A32" s="43" t="s">
        <v>2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43" t="s">
        <v>2</v>
      </c>
      <c r="M32" s="58"/>
      <c r="N32" s="58"/>
      <c r="O32" s="58"/>
      <c r="P32" s="58"/>
      <c r="Q32" s="64"/>
      <c r="R32" s="64"/>
      <c r="S32" s="64"/>
      <c r="T32" s="64"/>
    </row>
    <row r="33" spans="1:20">
      <c r="A33" s="43" t="s">
        <v>320</v>
      </c>
      <c r="B33" s="67">
        <v>888.10008369675336</v>
      </c>
      <c r="C33" s="67">
        <v>919.49923991773233</v>
      </c>
      <c r="D33" s="67">
        <v>958.8</v>
      </c>
      <c r="E33" s="67">
        <v>976.1</v>
      </c>
      <c r="F33" s="67">
        <v>998</v>
      </c>
      <c r="G33" s="67">
        <v>1008.7</v>
      </c>
      <c r="H33" s="67">
        <v>1028</v>
      </c>
      <c r="I33" s="67">
        <v>1032</v>
      </c>
      <c r="J33" s="67">
        <v>1095.5999999999999</v>
      </c>
      <c r="K33" s="67">
        <v>1112.5999999999999</v>
      </c>
      <c r="L33" s="43" t="s">
        <v>321</v>
      </c>
      <c r="M33" s="58"/>
      <c r="N33" s="58"/>
      <c r="O33" s="58"/>
      <c r="P33" s="58"/>
      <c r="Q33" s="65"/>
      <c r="R33" s="65"/>
      <c r="S33" s="65"/>
      <c r="T33" s="65"/>
    </row>
    <row r="34" spans="1:20" ht="12.65" customHeight="1">
      <c r="A34" s="43" t="s">
        <v>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43" t="s">
        <v>2</v>
      </c>
      <c r="M34" s="58"/>
      <c r="N34" s="58"/>
      <c r="O34" s="58"/>
      <c r="P34" s="58"/>
      <c r="Q34" s="64"/>
      <c r="R34" s="64"/>
      <c r="S34" s="64"/>
      <c r="T34" s="64"/>
    </row>
    <row r="35" spans="1:20">
      <c r="A35" s="43" t="s">
        <v>322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43" t="s">
        <v>323</v>
      </c>
      <c r="M35" s="58"/>
      <c r="N35" s="58"/>
      <c r="O35" s="58"/>
      <c r="P35" s="58"/>
      <c r="Q35" s="64"/>
      <c r="R35" s="64"/>
      <c r="S35" s="64"/>
      <c r="T35" s="64"/>
    </row>
    <row r="36" spans="1:20">
      <c r="A36" s="43" t="s">
        <v>324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43" t="s">
        <v>325</v>
      </c>
      <c r="M36" s="58"/>
      <c r="N36" s="58"/>
      <c r="O36" s="58"/>
      <c r="P36" s="58"/>
      <c r="Q36" s="64"/>
      <c r="R36" s="64"/>
      <c r="S36" s="64"/>
      <c r="T36" s="64"/>
    </row>
    <row r="37" spans="1:20">
      <c r="A37" s="43" t="s">
        <v>326</v>
      </c>
      <c r="B37" s="67">
        <v>1328.7874183254826</v>
      </c>
      <c r="C37" s="67">
        <v>1363.2793218156455</v>
      </c>
      <c r="D37" s="67">
        <v>1375.4</v>
      </c>
      <c r="E37" s="67">
        <v>1388.4</v>
      </c>
      <c r="F37" s="67">
        <v>1384</v>
      </c>
      <c r="G37" s="67">
        <v>1381.2</v>
      </c>
      <c r="H37" s="175">
        <v>1389.4</v>
      </c>
      <c r="I37" s="175">
        <v>1411.8</v>
      </c>
      <c r="J37" s="175">
        <v>1419.1</v>
      </c>
      <c r="K37" s="67">
        <v>1419.5</v>
      </c>
      <c r="L37" s="43" t="s">
        <v>327</v>
      </c>
      <c r="M37" s="58"/>
      <c r="N37" s="58"/>
      <c r="O37" s="58"/>
      <c r="P37" s="58"/>
      <c r="Q37" s="65"/>
      <c r="R37" s="65"/>
      <c r="S37" s="65"/>
      <c r="T37" s="65"/>
    </row>
    <row r="38" spans="1:20" ht="12.65" customHeight="1">
      <c r="A38" s="43" t="s">
        <v>2</v>
      </c>
      <c r="B38" s="67"/>
      <c r="C38" s="67"/>
      <c r="D38" s="67"/>
      <c r="E38" s="67"/>
      <c r="F38" s="67"/>
      <c r="G38" s="67"/>
      <c r="H38" s="175"/>
      <c r="I38" s="175"/>
      <c r="J38" s="175"/>
      <c r="K38" s="67"/>
      <c r="L38" s="43" t="s">
        <v>2</v>
      </c>
      <c r="M38" s="58"/>
      <c r="N38" s="58"/>
      <c r="O38" s="58"/>
      <c r="P38" s="58"/>
      <c r="Q38" s="64"/>
      <c r="R38" s="64"/>
      <c r="S38" s="64"/>
      <c r="T38" s="64"/>
    </row>
    <row r="39" spans="1:20">
      <c r="A39" s="43" t="s">
        <v>328</v>
      </c>
      <c r="B39" s="67">
        <v>934.10198644863408</v>
      </c>
      <c r="C39" s="67">
        <v>976.08044980279158</v>
      </c>
      <c r="D39" s="67">
        <v>995.5</v>
      </c>
      <c r="E39" s="67">
        <v>1009.3</v>
      </c>
      <c r="F39" s="67">
        <v>1046.9000000000001</v>
      </c>
      <c r="G39" s="67">
        <v>1061.3</v>
      </c>
      <c r="H39" s="175">
        <v>1125.7</v>
      </c>
      <c r="I39" s="175">
        <v>1162.3</v>
      </c>
      <c r="J39" s="175">
        <v>1083.3</v>
      </c>
      <c r="K39" s="67">
        <v>967.1</v>
      </c>
      <c r="L39" s="43" t="s">
        <v>329</v>
      </c>
      <c r="M39" s="58"/>
      <c r="N39" s="58"/>
      <c r="O39" s="58"/>
      <c r="P39" s="58"/>
      <c r="Q39" s="65"/>
      <c r="R39" s="65"/>
      <c r="S39" s="65"/>
      <c r="T39" s="65"/>
    </row>
    <row r="40" spans="1:20" ht="12.65" customHeight="1">
      <c r="A40" s="43"/>
      <c r="B40" s="67"/>
      <c r="C40" s="67"/>
      <c r="D40" s="67"/>
      <c r="E40" s="67"/>
      <c r="F40" s="67"/>
      <c r="G40" s="67"/>
      <c r="H40" s="175"/>
      <c r="I40" s="175"/>
      <c r="J40" s="175"/>
      <c r="K40" s="67"/>
      <c r="L40" s="43"/>
      <c r="M40" s="58"/>
      <c r="N40" s="58"/>
      <c r="O40" s="58"/>
      <c r="P40" s="58"/>
      <c r="Q40" s="64"/>
      <c r="R40" s="64"/>
      <c r="S40" s="64"/>
      <c r="T40" s="64"/>
    </row>
    <row r="41" spans="1:20">
      <c r="A41" s="43" t="s">
        <v>330</v>
      </c>
      <c r="B41" s="67">
        <v>1583.7074273839901</v>
      </c>
      <c r="C41" s="67">
        <v>1624.8937166036119</v>
      </c>
      <c r="D41" s="67">
        <v>1689.3</v>
      </c>
      <c r="E41" s="67">
        <v>1705.2</v>
      </c>
      <c r="F41" s="67">
        <v>1699.9</v>
      </c>
      <c r="G41" s="67">
        <v>1696.9</v>
      </c>
      <c r="H41" s="175">
        <v>1706.5</v>
      </c>
      <c r="I41" s="175">
        <v>1734</v>
      </c>
      <c r="J41" s="175">
        <v>1743</v>
      </c>
      <c r="K41" s="67">
        <v>1743.5</v>
      </c>
      <c r="L41" s="43" t="s">
        <v>331</v>
      </c>
      <c r="M41" s="58"/>
      <c r="N41" s="58"/>
      <c r="O41" s="58"/>
      <c r="P41" s="58"/>
      <c r="Q41" s="65"/>
      <c r="R41" s="65"/>
      <c r="S41" s="65"/>
      <c r="T41" s="65"/>
    </row>
    <row r="42" spans="1:20" ht="12.65" customHeight="1">
      <c r="A42" s="43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43"/>
      <c r="M42" s="58"/>
      <c r="N42" s="58"/>
      <c r="O42" s="58"/>
      <c r="P42" s="58"/>
      <c r="Q42" s="64"/>
      <c r="R42" s="64"/>
      <c r="S42" s="64"/>
      <c r="T42" s="64"/>
    </row>
    <row r="43" spans="1:20">
      <c r="A43" s="43" t="s">
        <v>332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43" t="s">
        <v>333</v>
      </c>
      <c r="M43" s="58"/>
      <c r="N43" s="58"/>
      <c r="O43" s="58"/>
      <c r="P43" s="58"/>
      <c r="Q43" s="64"/>
      <c r="R43" s="64"/>
      <c r="S43" s="64"/>
      <c r="T43" s="64"/>
    </row>
    <row r="44" spans="1:20">
      <c r="A44" s="43" t="s">
        <v>334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43" t="s">
        <v>335</v>
      </c>
      <c r="M44" s="58"/>
      <c r="N44" s="58"/>
      <c r="O44" s="58"/>
      <c r="P44" s="58"/>
      <c r="Q44" s="64"/>
      <c r="R44" s="64"/>
      <c r="S44" s="64"/>
      <c r="T44" s="64"/>
    </row>
    <row r="45" spans="1:20">
      <c r="A45" s="43" t="s">
        <v>336</v>
      </c>
      <c r="B45" s="67">
        <v>622.3450187259225</v>
      </c>
      <c r="C45" s="67">
        <v>635.56240868539999</v>
      </c>
      <c r="D45" s="67">
        <v>641.79999999999995</v>
      </c>
      <c r="E45" s="67">
        <v>657.6</v>
      </c>
      <c r="F45" s="67">
        <v>674.6</v>
      </c>
      <c r="G45" s="67">
        <v>688</v>
      </c>
      <c r="H45" s="67">
        <v>708.5</v>
      </c>
      <c r="I45" s="67">
        <v>720</v>
      </c>
      <c r="J45" s="67">
        <v>732.4</v>
      </c>
      <c r="K45" s="67">
        <v>781.9</v>
      </c>
      <c r="L45" s="43" t="s">
        <v>337</v>
      </c>
      <c r="M45" s="58"/>
      <c r="N45" s="58"/>
      <c r="O45" s="58"/>
      <c r="P45" s="58"/>
      <c r="Q45" s="65"/>
      <c r="R45" s="65"/>
      <c r="S45" s="65"/>
      <c r="T45" s="65"/>
    </row>
    <row r="46" spans="1:20" ht="12.65" customHeight="1">
      <c r="A46" s="4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43"/>
      <c r="M46" s="58"/>
      <c r="N46" s="58"/>
      <c r="O46" s="58"/>
      <c r="P46" s="58"/>
      <c r="Q46" s="64"/>
      <c r="R46" s="64"/>
      <c r="S46" s="64"/>
      <c r="T46" s="64"/>
    </row>
    <row r="47" spans="1:20">
      <c r="A47" s="43" t="s">
        <v>338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43" t="s">
        <v>339</v>
      </c>
      <c r="M47" s="58"/>
      <c r="N47" s="58"/>
      <c r="O47" s="58"/>
      <c r="P47" s="58"/>
      <c r="Q47" s="64"/>
      <c r="R47" s="64"/>
      <c r="S47" s="64"/>
      <c r="T47" s="64"/>
    </row>
    <row r="48" spans="1:20">
      <c r="A48" s="43" t="s">
        <v>279</v>
      </c>
      <c r="B48" s="67">
        <v>1126.7012741182627</v>
      </c>
      <c r="C48" s="67">
        <v>1130.2004205220421</v>
      </c>
      <c r="D48" s="67">
        <v>1166.0999999999999</v>
      </c>
      <c r="E48" s="67">
        <v>1228.0999999999999</v>
      </c>
      <c r="F48" s="67">
        <v>1268</v>
      </c>
      <c r="G48" s="67">
        <v>1304.8</v>
      </c>
      <c r="H48" s="67">
        <v>1292.5999999999999</v>
      </c>
      <c r="I48" s="67">
        <v>1307.0999999999999</v>
      </c>
      <c r="J48" s="67">
        <v>1327.3</v>
      </c>
      <c r="K48" s="67">
        <v>1293</v>
      </c>
      <c r="L48" s="43" t="s">
        <v>280</v>
      </c>
      <c r="M48" s="58"/>
      <c r="N48" s="58"/>
      <c r="O48" s="58"/>
      <c r="P48" s="58"/>
      <c r="Q48" s="65"/>
      <c r="R48" s="65"/>
      <c r="S48" s="65"/>
      <c r="T48" s="65"/>
    </row>
    <row r="49" spans="1:20" s="42" customFormat="1" ht="12.65" customHeight="1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1"/>
      <c r="M49" s="60"/>
      <c r="N49" s="60"/>
      <c r="O49" s="60"/>
      <c r="P49" s="60"/>
      <c r="Q49" s="60"/>
      <c r="R49" s="60"/>
      <c r="S49" s="60"/>
      <c r="T49" s="60"/>
    </row>
    <row r="50" spans="1:20" ht="12.9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58"/>
      <c r="N50" s="58"/>
      <c r="O50" s="58"/>
      <c r="P50" s="58"/>
      <c r="Q50" s="58"/>
      <c r="R50" s="58"/>
      <c r="S50" s="58"/>
      <c r="T50" s="58"/>
    </row>
    <row r="51" spans="1:20" s="55" customFormat="1" ht="12.9" customHeight="1">
      <c r="A51" s="70" t="s">
        <v>340</v>
      </c>
      <c r="B51" s="34"/>
      <c r="C51" s="70"/>
      <c r="D51" s="70"/>
      <c r="E51" s="70"/>
      <c r="F51" s="70"/>
      <c r="G51" s="70" t="s">
        <v>191</v>
      </c>
      <c r="H51" s="70"/>
      <c r="I51" s="70"/>
      <c r="J51" s="70"/>
      <c r="K51" s="70"/>
      <c r="L51" s="70"/>
      <c r="M51" s="71"/>
      <c r="N51" s="71"/>
      <c r="O51" s="71"/>
      <c r="P51" s="71"/>
      <c r="Q51" s="71"/>
      <c r="R51" s="71"/>
      <c r="S51" s="71"/>
      <c r="T51" s="71"/>
    </row>
    <row r="52" spans="1:20" s="55" customFormat="1" ht="12.9" customHeight="1">
      <c r="A52" s="176" t="s">
        <v>192</v>
      </c>
      <c r="B52" s="34"/>
      <c r="C52" s="70"/>
      <c r="D52" s="70"/>
      <c r="E52" s="70"/>
      <c r="F52" s="70"/>
      <c r="G52" s="70" t="s">
        <v>193</v>
      </c>
      <c r="H52" s="70"/>
      <c r="I52" s="70"/>
      <c r="J52" s="70"/>
      <c r="K52" s="70"/>
      <c r="L52" s="70"/>
      <c r="M52" s="71"/>
      <c r="N52" s="71"/>
      <c r="O52" s="71"/>
      <c r="P52" s="71"/>
      <c r="Q52" s="71"/>
      <c r="R52" s="71"/>
      <c r="S52" s="71"/>
      <c r="T52" s="71"/>
    </row>
    <row r="53" spans="1:20" s="55" customFormat="1" ht="12.9" customHeight="1">
      <c r="A53" s="177"/>
      <c r="B53" s="34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1"/>
      <c r="N53" s="71"/>
      <c r="O53" s="71"/>
      <c r="P53" s="71"/>
      <c r="Q53" s="71"/>
      <c r="R53" s="71"/>
      <c r="S53" s="71"/>
      <c r="T53" s="71"/>
    </row>
    <row r="54" spans="1:20" s="55" customFormat="1" ht="12.9" customHeight="1">
      <c r="A54" s="73" t="s">
        <v>341</v>
      </c>
      <c r="B54" s="34"/>
      <c r="C54" s="70"/>
      <c r="D54" s="70"/>
      <c r="E54" s="70"/>
      <c r="F54" s="73"/>
      <c r="G54" s="73" t="s">
        <v>178</v>
      </c>
      <c r="H54" s="70"/>
      <c r="I54" s="70"/>
      <c r="J54" s="70"/>
      <c r="K54" s="70"/>
      <c r="L54" s="70"/>
      <c r="M54" s="71"/>
      <c r="N54" s="71"/>
      <c r="O54" s="71"/>
      <c r="P54" s="71"/>
      <c r="Q54" s="71"/>
      <c r="R54" s="71"/>
      <c r="S54" s="71"/>
      <c r="T54" s="71"/>
    </row>
    <row r="55" spans="1:20" s="55" customFormat="1" ht="12.9" customHeight="1">
      <c r="A55" s="73" t="s">
        <v>342</v>
      </c>
      <c r="B55" s="34"/>
      <c r="C55" s="70"/>
      <c r="D55" s="70"/>
      <c r="E55" s="70"/>
      <c r="F55" s="73"/>
      <c r="G55" s="73" t="s">
        <v>157</v>
      </c>
      <c r="H55" s="70"/>
      <c r="I55" s="70"/>
      <c r="J55" s="70"/>
      <c r="K55" s="70"/>
      <c r="L55" s="70"/>
      <c r="M55" s="71"/>
      <c r="N55" s="71"/>
      <c r="O55" s="71"/>
      <c r="P55" s="71"/>
      <c r="Q55" s="71"/>
      <c r="R55" s="71"/>
      <c r="S55" s="71"/>
      <c r="T55" s="71"/>
    </row>
    <row r="56" spans="1:20" ht="12.9" customHeight="1"/>
    <row r="57" spans="1:20" ht="12.9" customHeight="1"/>
    <row r="58" spans="1:20" ht="12.9" customHeight="1"/>
    <row r="59" spans="1:20" ht="12.9" customHeight="1"/>
    <row r="60" spans="1:20" ht="12.9" customHeight="1"/>
    <row r="61" spans="1:20" ht="12.9" customHeight="1"/>
    <row r="62" spans="1:20" ht="12.9" customHeight="1"/>
    <row r="63" spans="1:20" ht="12.9" customHeight="1">
      <c r="A63" s="58"/>
    </row>
    <row r="64" spans="1:20" ht="12.9" customHeight="1"/>
  </sheetData>
  <hyperlinks>
    <hyperlink ref="L1" location="'ÍNDICE-INDEX'!A1" display="'ÍNDICE-INDEX" xr:uid="{DD1BC4D3-23EF-427D-AB9C-DC5299B71E33}"/>
  </hyperlinks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S50"/>
  <sheetViews>
    <sheetView view="pageBreakPreview" zoomScale="70" zoomScaleNormal="100" zoomScaleSheetLayoutView="70" workbookViewId="0">
      <selection sqref="A1:A2"/>
    </sheetView>
  </sheetViews>
  <sheetFormatPr defaultColWidth="10.90625" defaultRowHeight="18.5"/>
  <cols>
    <col min="1" max="1" width="30.90625" style="312" customWidth="1"/>
    <col min="2" max="11" width="12.54296875" style="312" customWidth="1"/>
    <col min="12" max="12" width="36.08984375" style="312" customWidth="1"/>
    <col min="13" max="13" width="10.90625" style="312"/>
    <col min="14" max="14" width="8.90625" style="312" customWidth="1"/>
    <col min="15" max="16384" width="10.90625" style="312"/>
  </cols>
  <sheetData>
    <row r="1" spans="1:19" ht="20" customHeight="1">
      <c r="A1" s="247" t="s">
        <v>343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77" t="s">
        <v>2256</v>
      </c>
      <c r="M1" s="58"/>
      <c r="N1" s="58"/>
      <c r="O1" s="58"/>
      <c r="P1" s="58"/>
      <c r="Q1" s="58"/>
      <c r="R1" s="58"/>
      <c r="S1" s="58"/>
    </row>
    <row r="2" spans="1:19" ht="20" customHeight="1">
      <c r="A2" s="247" t="s">
        <v>344</v>
      </c>
      <c r="B2" s="38"/>
      <c r="C2" s="38"/>
      <c r="D2" s="219"/>
      <c r="E2" s="38"/>
      <c r="F2" s="38"/>
      <c r="G2" s="38"/>
      <c r="H2" s="38"/>
      <c r="I2" s="38"/>
      <c r="J2" s="38"/>
      <c r="K2" s="38"/>
      <c r="L2" s="38"/>
      <c r="M2" s="58"/>
      <c r="N2" s="58"/>
      <c r="O2" s="58"/>
      <c r="P2" s="58"/>
      <c r="Q2" s="58"/>
      <c r="R2" s="58"/>
      <c r="S2" s="58"/>
    </row>
    <row r="3" spans="1:19" s="337" customFormat="1" ht="20" customHeight="1">
      <c r="A3" s="40" t="s">
        <v>95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59"/>
      <c r="N3" s="59"/>
      <c r="O3" s="59"/>
      <c r="P3" s="59"/>
      <c r="Q3" s="59"/>
      <c r="R3" s="59"/>
      <c r="S3" s="59"/>
    </row>
    <row r="4" spans="1:19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58"/>
      <c r="N4" s="58"/>
      <c r="O4" s="58"/>
      <c r="P4" s="58"/>
      <c r="Q4" s="58"/>
      <c r="R4" s="58"/>
      <c r="S4" s="58"/>
    </row>
    <row r="5" spans="1:19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43"/>
      <c r="N5" s="43"/>
      <c r="O5" s="58"/>
      <c r="P5" s="58"/>
      <c r="Q5" s="58"/>
      <c r="R5" s="58"/>
      <c r="S5" s="58"/>
    </row>
    <row r="6" spans="1:19" s="612" customFormat="1">
      <c r="A6" s="605"/>
      <c r="B6" s="606">
        <v>2011</v>
      </c>
      <c r="C6" s="606">
        <v>2012</v>
      </c>
      <c r="D6" s="607">
        <v>2013</v>
      </c>
      <c r="E6" s="606">
        <v>2014</v>
      </c>
      <c r="F6" s="606">
        <v>2015</v>
      </c>
      <c r="G6" s="606">
        <v>2016</v>
      </c>
      <c r="H6" s="606">
        <v>2017</v>
      </c>
      <c r="I6" s="606" t="s">
        <v>3</v>
      </c>
      <c r="J6" s="606" t="s">
        <v>4</v>
      </c>
      <c r="K6" s="606" t="s">
        <v>5</v>
      </c>
      <c r="L6" s="605" t="s">
        <v>6</v>
      </c>
      <c r="M6" s="613"/>
      <c r="N6" s="613"/>
      <c r="O6" s="611"/>
      <c r="P6" s="611"/>
      <c r="Q6" s="611"/>
      <c r="R6" s="611"/>
      <c r="S6" s="611"/>
    </row>
    <row r="7" spans="1:19" s="338" customFormat="1">
      <c r="A7" s="213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3"/>
      <c r="M7" s="43"/>
      <c r="N7" s="43"/>
      <c r="O7" s="60"/>
      <c r="P7" s="60"/>
      <c r="Q7" s="60"/>
      <c r="R7" s="60"/>
      <c r="S7" s="60"/>
    </row>
    <row r="8" spans="1:19">
      <c r="A8" s="43"/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43"/>
      <c r="M8" s="58"/>
      <c r="N8" s="58"/>
      <c r="O8" s="58"/>
      <c r="P8" s="64"/>
      <c r="Q8" s="64"/>
      <c r="R8" s="64"/>
      <c r="S8" s="64"/>
    </row>
    <row r="9" spans="1:19">
      <c r="A9" s="43" t="s">
        <v>345</v>
      </c>
      <c r="B9" s="67">
        <v>9605.0927955000006</v>
      </c>
      <c r="C9" s="67">
        <v>10356.058000000001</v>
      </c>
      <c r="D9" s="67">
        <v>9672.7000000000007</v>
      </c>
      <c r="E9" s="67">
        <v>9031.2999999999993</v>
      </c>
      <c r="F9" s="67">
        <v>8804.2999999999993</v>
      </c>
      <c r="G9" s="67">
        <v>8304.2999999999993</v>
      </c>
      <c r="H9" s="67">
        <v>8256.1</v>
      </c>
      <c r="I9" s="67">
        <v>15233.3</v>
      </c>
      <c r="J9" s="67">
        <v>15028.8</v>
      </c>
      <c r="K9" s="67">
        <v>11877.3</v>
      </c>
      <c r="L9" s="43" t="s">
        <v>346</v>
      </c>
      <c r="M9" s="58"/>
      <c r="N9" s="58"/>
      <c r="O9" s="58"/>
      <c r="P9" s="339"/>
      <c r="Q9" s="339"/>
      <c r="R9" s="339"/>
      <c r="S9" s="339"/>
    </row>
    <row r="10" spans="1:19">
      <c r="A10" s="80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43"/>
      <c r="M10" s="58"/>
      <c r="N10" s="58"/>
      <c r="O10" s="58"/>
      <c r="P10" s="64"/>
      <c r="Q10" s="64"/>
      <c r="R10" s="64"/>
      <c r="S10" s="64"/>
    </row>
    <row r="11" spans="1:19">
      <c r="A11" s="43" t="s">
        <v>347</v>
      </c>
      <c r="B11" s="67">
        <v>3860.2527955000005</v>
      </c>
      <c r="C11" s="67">
        <v>4558.51</v>
      </c>
      <c r="D11" s="67">
        <v>3978.1</v>
      </c>
      <c r="E11" s="67">
        <v>3405.4</v>
      </c>
      <c r="F11" s="67">
        <v>3298.7</v>
      </c>
      <c r="G11" s="67">
        <v>2726.3</v>
      </c>
      <c r="H11" s="67">
        <v>2423</v>
      </c>
      <c r="I11" s="67">
        <v>8065.4</v>
      </c>
      <c r="J11" s="67">
        <v>7245.3</v>
      </c>
      <c r="K11" s="67">
        <v>4577.8</v>
      </c>
      <c r="L11" s="43" t="s">
        <v>348</v>
      </c>
      <c r="M11" s="58"/>
      <c r="N11" s="58"/>
      <c r="O11" s="58"/>
      <c r="P11" s="339"/>
      <c r="Q11" s="339"/>
      <c r="R11" s="339"/>
      <c r="S11" s="339"/>
    </row>
    <row r="12" spans="1:19">
      <c r="A12" s="43"/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43"/>
      <c r="M12" s="58"/>
      <c r="N12" s="58"/>
      <c r="O12" s="58"/>
      <c r="P12" s="64"/>
      <c r="Q12" s="64"/>
      <c r="R12" s="64"/>
      <c r="S12" s="64"/>
    </row>
    <row r="13" spans="1:19">
      <c r="A13" s="43" t="s">
        <v>349</v>
      </c>
      <c r="B13" s="67">
        <v>927.05399999999997</v>
      </c>
      <c r="C13" s="67">
        <v>732.8180000000001</v>
      </c>
      <c r="D13" s="67">
        <v>758.76700000000005</v>
      </c>
      <c r="E13" s="67">
        <v>604.51499999999999</v>
      </c>
      <c r="F13" s="67">
        <v>608.1</v>
      </c>
      <c r="G13" s="67">
        <v>609.79999999999995</v>
      </c>
      <c r="H13" s="67">
        <v>503.09999999999997</v>
      </c>
      <c r="I13" s="67">
        <v>486.9</v>
      </c>
      <c r="J13" s="67">
        <v>532.5</v>
      </c>
      <c r="K13" s="67">
        <v>516.5</v>
      </c>
      <c r="L13" s="43" t="s">
        <v>350</v>
      </c>
      <c r="M13" s="58"/>
      <c r="N13" s="58"/>
      <c r="O13" s="58"/>
      <c r="P13" s="339"/>
      <c r="Q13" s="339"/>
      <c r="R13" s="339"/>
      <c r="S13" s="339"/>
    </row>
    <row r="14" spans="1:19">
      <c r="A14" s="43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43"/>
      <c r="M14" s="58"/>
      <c r="N14" s="58"/>
      <c r="O14" s="58"/>
      <c r="P14" s="64"/>
      <c r="Q14" s="64"/>
      <c r="R14" s="64"/>
      <c r="S14" s="64"/>
    </row>
    <row r="15" spans="1:19">
      <c r="A15" s="43" t="s">
        <v>351</v>
      </c>
      <c r="B15" s="67">
        <v>766.13699999999994</v>
      </c>
      <c r="C15" s="67">
        <v>671.06500000000005</v>
      </c>
      <c r="D15" s="67">
        <v>629.56700000000001</v>
      </c>
      <c r="E15" s="67">
        <v>546.99699999999996</v>
      </c>
      <c r="F15" s="67">
        <v>571.4</v>
      </c>
      <c r="G15" s="67">
        <v>575.20000000000005</v>
      </c>
      <c r="H15" s="67">
        <v>480.4</v>
      </c>
      <c r="I15" s="67">
        <v>468.8</v>
      </c>
      <c r="J15" s="67">
        <v>506.3</v>
      </c>
      <c r="K15" s="67">
        <v>504</v>
      </c>
      <c r="L15" s="43" t="s">
        <v>352</v>
      </c>
      <c r="M15" s="58"/>
      <c r="N15" s="58"/>
      <c r="O15" s="58"/>
      <c r="P15" s="339"/>
      <c r="Q15" s="339"/>
      <c r="R15" s="339"/>
      <c r="S15" s="339"/>
    </row>
    <row r="16" spans="1:19">
      <c r="A16" s="43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43"/>
      <c r="M16" s="58"/>
      <c r="N16" s="58"/>
      <c r="O16" s="58"/>
      <c r="P16" s="64"/>
      <c r="Q16" s="64"/>
      <c r="R16" s="64"/>
      <c r="S16" s="64"/>
    </row>
    <row r="17" spans="1:19">
      <c r="A17" s="43" t="s">
        <v>353</v>
      </c>
      <c r="B17" s="67">
        <v>160.917</v>
      </c>
      <c r="C17" s="67">
        <v>61.753</v>
      </c>
      <c r="D17" s="67">
        <v>129.19999999999999</v>
      </c>
      <c r="E17" s="67">
        <v>57.518000000000001</v>
      </c>
      <c r="F17" s="67">
        <v>36.700000000000003</v>
      </c>
      <c r="G17" s="67">
        <v>34.6</v>
      </c>
      <c r="H17" s="67">
        <v>22.7</v>
      </c>
      <c r="I17" s="67">
        <v>18.100000000000001</v>
      </c>
      <c r="J17" s="67">
        <v>26.3</v>
      </c>
      <c r="K17" s="67">
        <v>12.5</v>
      </c>
      <c r="L17" s="43" t="s">
        <v>354</v>
      </c>
      <c r="M17" s="58"/>
      <c r="N17" s="58"/>
      <c r="O17" s="58"/>
      <c r="P17" s="339"/>
      <c r="Q17" s="339"/>
      <c r="R17" s="339"/>
      <c r="S17" s="339"/>
    </row>
    <row r="18" spans="1:19">
      <c r="A18" s="43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43"/>
      <c r="M18" s="58"/>
      <c r="N18" s="58"/>
      <c r="O18" s="58"/>
      <c r="P18" s="64"/>
      <c r="Q18" s="64"/>
      <c r="R18" s="64"/>
      <c r="S18" s="64"/>
    </row>
    <row r="19" spans="1:19">
      <c r="A19" s="43" t="s">
        <v>355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43" t="s">
        <v>356</v>
      </c>
      <c r="M19" s="58"/>
      <c r="N19" s="58"/>
      <c r="O19" s="58"/>
      <c r="P19" s="64"/>
      <c r="Q19" s="64"/>
      <c r="R19" s="64"/>
      <c r="S19" s="64"/>
    </row>
    <row r="20" spans="1:19">
      <c r="A20" s="43" t="s">
        <v>357</v>
      </c>
      <c r="B20" s="67">
        <v>2045.0050000000001</v>
      </c>
      <c r="C20" s="67">
        <v>2788.3029999999999</v>
      </c>
      <c r="D20" s="67">
        <v>2436.386</v>
      </c>
      <c r="E20" s="67">
        <v>2185.44</v>
      </c>
      <c r="F20" s="67">
        <v>2105.1</v>
      </c>
      <c r="G20" s="67">
        <v>1680.5</v>
      </c>
      <c r="H20" s="67">
        <v>1544.2</v>
      </c>
      <c r="I20" s="67">
        <v>1962.3</v>
      </c>
      <c r="J20" s="67">
        <v>2590</v>
      </c>
      <c r="K20" s="67">
        <v>2188.3000000000002</v>
      </c>
      <c r="L20" s="43" t="s">
        <v>358</v>
      </c>
      <c r="M20" s="58"/>
      <c r="N20" s="58"/>
      <c r="O20" s="58"/>
      <c r="P20" s="339"/>
      <c r="Q20" s="339"/>
      <c r="R20" s="339"/>
      <c r="S20" s="339"/>
    </row>
    <row r="21" spans="1:19">
      <c r="A21" s="43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43"/>
      <c r="M21" s="58"/>
      <c r="N21" s="58"/>
      <c r="O21" s="58"/>
      <c r="P21" s="64"/>
      <c r="Q21" s="64"/>
      <c r="R21" s="64"/>
      <c r="S21" s="64"/>
    </row>
    <row r="22" spans="1:19">
      <c r="A22" s="43" t="s">
        <v>359</v>
      </c>
      <c r="B22" s="67">
        <v>1035.5</v>
      </c>
      <c r="C22" s="67">
        <v>1385.221</v>
      </c>
      <c r="D22" s="67">
        <v>1291.3430000000001</v>
      </c>
      <c r="E22" s="67">
        <v>1302.819</v>
      </c>
      <c r="F22" s="67">
        <v>1283.4000000000001</v>
      </c>
      <c r="G22" s="67">
        <v>1213</v>
      </c>
      <c r="H22" s="67">
        <v>1154.2</v>
      </c>
      <c r="I22" s="67">
        <v>1490.1</v>
      </c>
      <c r="J22" s="67">
        <v>2281.5</v>
      </c>
      <c r="K22" s="67">
        <v>1786.9</v>
      </c>
      <c r="L22" s="43" t="s">
        <v>360</v>
      </c>
      <c r="M22" s="58"/>
      <c r="N22" s="58"/>
      <c r="O22" s="58"/>
      <c r="P22" s="339"/>
      <c r="Q22" s="339"/>
      <c r="R22" s="339"/>
      <c r="S22" s="339"/>
    </row>
    <row r="23" spans="1:19">
      <c r="A23" s="43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43"/>
      <c r="M23" s="58"/>
      <c r="N23" s="58"/>
      <c r="O23" s="58"/>
      <c r="P23" s="64"/>
      <c r="Q23" s="64"/>
      <c r="R23" s="64"/>
      <c r="S23" s="64"/>
    </row>
    <row r="24" spans="1:19">
      <c r="A24" s="43" t="s">
        <v>361</v>
      </c>
      <c r="B24" s="67">
        <v>1009.505</v>
      </c>
      <c r="C24" s="67">
        <v>1403.0820000000001</v>
      </c>
      <c r="D24" s="67">
        <v>1145.0429999999999</v>
      </c>
      <c r="E24" s="67">
        <v>882.62099999999998</v>
      </c>
      <c r="F24" s="67">
        <v>821.7</v>
      </c>
      <c r="G24" s="67">
        <v>467.5</v>
      </c>
      <c r="H24" s="67">
        <v>390</v>
      </c>
      <c r="I24" s="67">
        <v>472.3</v>
      </c>
      <c r="J24" s="67">
        <v>308.5</v>
      </c>
      <c r="K24" s="67">
        <v>401.4</v>
      </c>
      <c r="L24" s="43" t="s">
        <v>362</v>
      </c>
      <c r="M24" s="58"/>
      <c r="N24" s="58"/>
      <c r="O24" s="58"/>
      <c r="P24" s="339"/>
      <c r="Q24" s="339"/>
      <c r="R24" s="339"/>
      <c r="S24" s="339"/>
    </row>
    <row r="25" spans="1:19">
      <c r="A25" s="43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43"/>
      <c r="M25" s="58"/>
      <c r="N25" s="58"/>
      <c r="O25" s="58"/>
      <c r="P25" s="64"/>
      <c r="Q25" s="64"/>
      <c r="R25" s="64"/>
      <c r="S25" s="64"/>
    </row>
    <row r="26" spans="1:19">
      <c r="A26" s="43" t="s">
        <v>363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 t="s">
        <v>364</v>
      </c>
      <c r="M26" s="58"/>
      <c r="N26" s="58"/>
      <c r="O26" s="58"/>
      <c r="P26" s="64"/>
      <c r="Q26" s="64"/>
      <c r="R26" s="64"/>
      <c r="S26" s="64"/>
    </row>
    <row r="27" spans="1:19">
      <c r="A27" s="43" t="s">
        <v>365</v>
      </c>
      <c r="B27" s="222">
        <v>888.19379550000008</v>
      </c>
      <c r="C27" s="222">
        <v>1037.3889999999999</v>
      </c>
      <c r="D27" s="222">
        <v>782.86500000000001</v>
      </c>
      <c r="E27" s="222">
        <v>615.4</v>
      </c>
      <c r="F27" s="222">
        <v>585.5</v>
      </c>
      <c r="G27" s="222">
        <v>436</v>
      </c>
      <c r="H27" s="222">
        <v>375.7</v>
      </c>
      <c r="I27" s="222">
        <v>270.5</v>
      </c>
      <c r="J27" s="222">
        <v>352.5</v>
      </c>
      <c r="K27" s="222">
        <v>389.8</v>
      </c>
      <c r="L27" s="43" t="s">
        <v>366</v>
      </c>
      <c r="M27" s="58"/>
      <c r="N27" s="58"/>
      <c r="O27" s="58"/>
      <c r="P27" s="339"/>
      <c r="Q27" s="339"/>
      <c r="R27" s="339"/>
      <c r="S27" s="339"/>
    </row>
    <row r="28" spans="1:19">
      <c r="A28" s="43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43"/>
      <c r="M28" s="58"/>
      <c r="N28" s="58"/>
      <c r="O28" s="58"/>
      <c r="P28" s="64"/>
      <c r="Q28" s="64"/>
      <c r="R28" s="64"/>
      <c r="S28" s="64"/>
    </row>
    <row r="29" spans="1:19">
      <c r="A29" s="43" t="s">
        <v>367</v>
      </c>
      <c r="B29" s="67">
        <v>562.58400000000006</v>
      </c>
      <c r="C29" s="67">
        <v>707.17499999999995</v>
      </c>
      <c r="D29" s="67">
        <v>499.24400000000003</v>
      </c>
      <c r="E29" s="67">
        <v>381.6</v>
      </c>
      <c r="F29" s="67">
        <v>345</v>
      </c>
      <c r="G29" s="67">
        <v>297.7</v>
      </c>
      <c r="H29" s="67">
        <v>270</v>
      </c>
      <c r="I29" s="67">
        <v>203.1</v>
      </c>
      <c r="J29" s="67">
        <v>286.3</v>
      </c>
      <c r="K29" s="67">
        <v>311.2</v>
      </c>
      <c r="L29" s="43" t="s">
        <v>368</v>
      </c>
      <c r="M29" s="58"/>
      <c r="N29" s="58"/>
      <c r="O29" s="58"/>
      <c r="P29" s="339"/>
      <c r="Q29" s="339"/>
      <c r="R29" s="339"/>
      <c r="S29" s="339"/>
    </row>
    <row r="30" spans="1:19">
      <c r="A30" s="43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43"/>
      <c r="M30" s="58"/>
      <c r="N30" s="58"/>
      <c r="O30" s="58"/>
      <c r="P30" s="64"/>
      <c r="Q30" s="64"/>
      <c r="R30" s="64"/>
      <c r="S30" s="64"/>
    </row>
    <row r="31" spans="1:19">
      <c r="A31" s="43" t="s">
        <v>369</v>
      </c>
      <c r="B31" s="67">
        <v>325.60979550000002</v>
      </c>
      <c r="C31" s="67">
        <v>330.214</v>
      </c>
      <c r="D31" s="67">
        <v>283.62099999999998</v>
      </c>
      <c r="E31" s="67">
        <v>233.83600000000001</v>
      </c>
      <c r="F31" s="67">
        <v>240.5</v>
      </c>
      <c r="G31" s="67">
        <v>138.19999999999999</v>
      </c>
      <c r="H31" s="67">
        <v>105.7</v>
      </c>
      <c r="I31" s="67">
        <v>67.400000000000006</v>
      </c>
      <c r="J31" s="67">
        <v>66.3</v>
      </c>
      <c r="K31" s="67">
        <v>78.599999999999994</v>
      </c>
      <c r="L31" s="43" t="s">
        <v>370</v>
      </c>
      <c r="M31" s="58"/>
      <c r="N31" s="58"/>
      <c r="O31" s="58"/>
      <c r="P31" s="339"/>
      <c r="Q31" s="339"/>
      <c r="R31" s="339"/>
      <c r="S31" s="339"/>
    </row>
    <row r="32" spans="1:19">
      <c r="A32" s="43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43"/>
      <c r="M32" s="58"/>
      <c r="N32" s="58"/>
      <c r="O32" s="58"/>
      <c r="P32" s="64"/>
      <c r="Q32" s="64"/>
      <c r="R32" s="64"/>
      <c r="S32" s="64"/>
    </row>
    <row r="33" spans="1:19">
      <c r="A33" s="43" t="s">
        <v>371</v>
      </c>
      <c r="B33" s="67">
        <v>5744.8400000000011</v>
      </c>
      <c r="C33" s="67">
        <v>5797.5479999999998</v>
      </c>
      <c r="D33" s="67">
        <v>5694.7</v>
      </c>
      <c r="E33" s="67">
        <v>5625.9</v>
      </c>
      <c r="F33" s="67">
        <v>5505.6</v>
      </c>
      <c r="G33" s="67">
        <v>5578</v>
      </c>
      <c r="H33" s="67">
        <v>5833.1</v>
      </c>
      <c r="I33" s="67">
        <v>7167.9</v>
      </c>
      <c r="J33" s="67">
        <v>7783.5</v>
      </c>
      <c r="K33" s="67">
        <v>7299.5</v>
      </c>
      <c r="L33" s="43" t="s">
        <v>372</v>
      </c>
      <c r="M33" s="58"/>
      <c r="N33" s="58"/>
      <c r="O33" s="58"/>
      <c r="P33" s="339"/>
      <c r="Q33" s="339"/>
      <c r="R33" s="339"/>
      <c r="S33" s="339"/>
    </row>
    <row r="34" spans="1:19">
      <c r="A34" s="43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43"/>
      <c r="M34" s="58"/>
      <c r="N34" s="58"/>
      <c r="O34" s="58"/>
      <c r="P34" s="64"/>
      <c r="Q34" s="64"/>
      <c r="R34" s="64"/>
      <c r="S34" s="64"/>
    </row>
    <row r="35" spans="1:19">
      <c r="A35" s="43" t="s">
        <v>373</v>
      </c>
      <c r="B35" s="67">
        <v>5458.7030000000004</v>
      </c>
      <c r="C35" s="67">
        <v>5528.8950000000004</v>
      </c>
      <c r="D35" s="67">
        <v>5482.3459999999995</v>
      </c>
      <c r="E35" s="67">
        <v>5435.8</v>
      </c>
      <c r="F35" s="67">
        <v>5282.9</v>
      </c>
      <c r="G35" s="67">
        <v>5365.3</v>
      </c>
      <c r="H35" s="67">
        <v>5612.7</v>
      </c>
      <c r="I35" s="67">
        <v>6987.3</v>
      </c>
      <c r="J35" s="67">
        <v>7580.1</v>
      </c>
      <c r="K35" s="67">
        <v>7087.9</v>
      </c>
      <c r="L35" s="43" t="s">
        <v>374</v>
      </c>
      <c r="M35" s="58"/>
      <c r="N35" s="58"/>
      <c r="O35" s="58"/>
      <c r="P35" s="339"/>
      <c r="Q35" s="339"/>
      <c r="R35" s="339"/>
      <c r="S35" s="339"/>
    </row>
    <row r="36" spans="1:19">
      <c r="A36" s="43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43"/>
      <c r="M36" s="58"/>
      <c r="N36" s="58"/>
      <c r="O36" s="58"/>
      <c r="P36" s="64"/>
      <c r="Q36" s="64"/>
      <c r="R36" s="64"/>
      <c r="S36" s="64"/>
    </row>
    <row r="37" spans="1:19">
      <c r="A37" s="43" t="s">
        <v>375</v>
      </c>
      <c r="B37" s="67">
        <v>90.76</v>
      </c>
      <c r="C37" s="67">
        <v>84.155000000000001</v>
      </c>
      <c r="D37" s="67">
        <v>55.149000000000001</v>
      </c>
      <c r="E37" s="67">
        <v>46.6</v>
      </c>
      <c r="F37" s="67">
        <v>49.8</v>
      </c>
      <c r="G37" s="67">
        <v>41.9</v>
      </c>
      <c r="H37" s="67">
        <v>48.9</v>
      </c>
      <c r="I37" s="67">
        <v>45.5</v>
      </c>
      <c r="J37" s="67">
        <v>40.4</v>
      </c>
      <c r="K37" s="67">
        <v>48.8</v>
      </c>
      <c r="L37" s="43" t="s">
        <v>376</v>
      </c>
      <c r="M37" s="58"/>
      <c r="N37" s="58"/>
      <c r="O37" s="58"/>
      <c r="P37" s="339"/>
      <c r="Q37" s="339"/>
      <c r="R37" s="339"/>
      <c r="S37" s="339"/>
    </row>
    <row r="38" spans="1:19">
      <c r="A38" s="43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43"/>
      <c r="M38" s="58"/>
      <c r="N38" s="58"/>
      <c r="O38" s="58"/>
      <c r="P38" s="64"/>
      <c r="Q38" s="64"/>
      <c r="R38" s="64"/>
      <c r="S38" s="64"/>
    </row>
    <row r="39" spans="1:19">
      <c r="A39" s="43" t="s">
        <v>377</v>
      </c>
      <c r="B39" s="67">
        <v>195.37699999999998</v>
      </c>
      <c r="C39" s="67">
        <v>184.49799999999999</v>
      </c>
      <c r="D39" s="67">
        <v>157.18700000000001</v>
      </c>
      <c r="E39" s="67">
        <v>143.5</v>
      </c>
      <c r="F39" s="67">
        <v>172.9</v>
      </c>
      <c r="G39" s="67">
        <v>170.7</v>
      </c>
      <c r="H39" s="67">
        <v>171.6</v>
      </c>
      <c r="I39" s="67">
        <v>135.19999999999999</v>
      </c>
      <c r="J39" s="67">
        <v>163</v>
      </c>
      <c r="K39" s="67">
        <v>162.80000000000001</v>
      </c>
      <c r="L39" s="43" t="s">
        <v>378</v>
      </c>
      <c r="M39" s="58"/>
      <c r="N39" s="58"/>
      <c r="O39" s="58"/>
      <c r="P39" s="339"/>
      <c r="Q39" s="339"/>
      <c r="R39" s="339"/>
      <c r="S39" s="339"/>
    </row>
    <row r="40" spans="1:19" s="338" customFormat="1">
      <c r="A40" s="51"/>
      <c r="B40" s="52"/>
      <c r="C40" s="52"/>
      <c r="D40" s="52"/>
      <c r="E40" s="52"/>
      <c r="F40" s="52"/>
      <c r="G40" s="52"/>
      <c r="H40" s="85"/>
      <c r="I40" s="85"/>
      <c r="J40" s="85"/>
      <c r="K40" s="85"/>
      <c r="L40" s="333"/>
      <c r="M40" s="60"/>
      <c r="N40" s="60"/>
      <c r="O40" s="60"/>
      <c r="P40" s="60"/>
      <c r="Q40" s="60"/>
      <c r="R40" s="60"/>
      <c r="S40" s="60"/>
    </row>
    <row r="41" spans="1:19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58"/>
      <c r="N41" s="58"/>
      <c r="O41" s="58"/>
      <c r="P41" s="58"/>
      <c r="Q41" s="58"/>
      <c r="R41" s="58"/>
      <c r="S41" s="58"/>
    </row>
    <row r="42" spans="1:19" s="340" customFormat="1" ht="15">
      <c r="A42" s="70" t="s">
        <v>379</v>
      </c>
      <c r="B42" s="130"/>
      <c r="C42" s="70"/>
      <c r="D42" s="70"/>
      <c r="E42" s="70"/>
      <c r="F42" s="70"/>
      <c r="G42" s="70" t="s">
        <v>191</v>
      </c>
      <c r="H42" s="70"/>
      <c r="I42" s="70"/>
      <c r="J42" s="70"/>
      <c r="K42" s="70"/>
      <c r="L42" s="70"/>
      <c r="M42" s="71"/>
      <c r="N42" s="71"/>
      <c r="O42" s="71"/>
      <c r="P42" s="71"/>
      <c r="Q42" s="71"/>
      <c r="R42" s="71"/>
      <c r="S42" s="71"/>
    </row>
    <row r="43" spans="1:19" s="340" customFormat="1" ht="15">
      <c r="A43" s="176" t="s">
        <v>380</v>
      </c>
      <c r="B43" s="130"/>
      <c r="C43" s="70"/>
      <c r="D43" s="70"/>
      <c r="E43" s="70"/>
      <c r="F43" s="70"/>
      <c r="G43" s="70" t="s">
        <v>193</v>
      </c>
      <c r="H43" s="70"/>
      <c r="I43" s="70"/>
      <c r="J43" s="70"/>
      <c r="K43" s="70"/>
      <c r="L43" s="70"/>
      <c r="M43" s="71"/>
      <c r="N43" s="71"/>
      <c r="O43" s="71"/>
      <c r="P43" s="71"/>
      <c r="Q43" s="71"/>
      <c r="R43" s="71"/>
      <c r="S43" s="71"/>
    </row>
    <row r="44" spans="1:19" s="340" customFormat="1" ht="15">
      <c r="A44" s="176"/>
      <c r="B44" s="13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1"/>
      <c r="N44" s="71"/>
      <c r="O44" s="71"/>
      <c r="P44" s="71"/>
      <c r="Q44" s="71"/>
      <c r="R44" s="71"/>
      <c r="S44" s="71"/>
    </row>
    <row r="45" spans="1:19" s="340" customFormat="1" ht="15">
      <c r="A45" s="70" t="s">
        <v>381</v>
      </c>
      <c r="B45" s="130"/>
      <c r="C45" s="70"/>
      <c r="D45" s="70"/>
      <c r="E45" s="70"/>
      <c r="F45" s="70"/>
      <c r="G45" s="70" t="s">
        <v>382</v>
      </c>
      <c r="H45" s="70"/>
      <c r="I45" s="70"/>
      <c r="J45" s="70"/>
      <c r="K45" s="70"/>
      <c r="L45" s="70"/>
      <c r="M45" s="71"/>
      <c r="N45" s="71"/>
      <c r="O45" s="71"/>
      <c r="P45" s="71"/>
      <c r="Q45" s="71"/>
      <c r="R45" s="71"/>
      <c r="S45" s="71"/>
    </row>
    <row r="46" spans="1:19" s="340" customFormat="1" ht="15">
      <c r="A46" s="70" t="s">
        <v>383</v>
      </c>
      <c r="B46" s="130"/>
      <c r="C46" s="70"/>
      <c r="D46" s="70"/>
      <c r="E46" s="70"/>
      <c r="F46" s="70"/>
      <c r="G46" s="70" t="s">
        <v>384</v>
      </c>
      <c r="H46" s="70"/>
      <c r="I46" s="70"/>
      <c r="J46" s="70"/>
      <c r="K46" s="70"/>
      <c r="L46" s="70"/>
      <c r="M46" s="71"/>
      <c r="N46" s="71"/>
      <c r="O46" s="71"/>
      <c r="P46" s="71"/>
      <c r="Q46" s="71"/>
      <c r="R46" s="71"/>
      <c r="S46" s="71"/>
    </row>
    <row r="47" spans="1:19" s="340" customFormat="1" ht="15">
      <c r="A47" s="176" t="s">
        <v>385</v>
      </c>
      <c r="B47" s="130"/>
      <c r="C47" s="70"/>
      <c r="D47" s="70"/>
      <c r="E47" s="70"/>
      <c r="F47" s="70"/>
      <c r="G47" s="70" t="s">
        <v>386</v>
      </c>
      <c r="H47" s="70"/>
      <c r="I47" s="70"/>
      <c r="J47" s="70"/>
      <c r="K47" s="70"/>
      <c r="L47" s="70"/>
      <c r="M47" s="71"/>
    </row>
    <row r="48" spans="1:19" s="340" customFormat="1" ht="15">
      <c r="A48" s="70"/>
      <c r="B48" s="13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1"/>
    </row>
    <row r="49" spans="1:13" s="340" customFormat="1" ht="15">
      <c r="A49" s="73" t="s">
        <v>387</v>
      </c>
      <c r="B49" s="130"/>
      <c r="C49" s="70"/>
      <c r="D49" s="70"/>
      <c r="E49" s="70"/>
      <c r="F49" s="73"/>
      <c r="G49" s="73" t="s">
        <v>388</v>
      </c>
      <c r="H49" s="70"/>
      <c r="I49" s="70"/>
      <c r="J49" s="70"/>
      <c r="K49" s="70"/>
      <c r="L49" s="70"/>
      <c r="M49" s="71"/>
    </row>
    <row r="50" spans="1:13">
      <c r="A50" s="341" t="s">
        <v>342</v>
      </c>
      <c r="B50" s="74"/>
      <c r="C50" s="74"/>
      <c r="D50" s="74"/>
      <c r="E50" s="76"/>
      <c r="F50" s="341"/>
      <c r="G50" s="341" t="s">
        <v>389</v>
      </c>
      <c r="H50" s="74"/>
      <c r="I50" s="74"/>
      <c r="J50" s="74"/>
      <c r="K50" s="60"/>
      <c r="L50" s="58"/>
    </row>
  </sheetData>
  <hyperlinks>
    <hyperlink ref="L1" location="'ÍNDICE-INDEX'!A1" display="'ÍNDICE-INDEX" xr:uid="{97FA2FC7-5C0A-4AF4-A4DC-61D2036E6237}"/>
  </hyperlinks>
  <pageMargins left="0.74803149606299202" right="0.74803149606299202" top="0.98425196850393704" bottom="0.98425196850393704" header="0.511811023622047" footer="0.511811023622047"/>
  <pageSetup scale="5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</sheetPr>
  <dimension ref="A1:S100"/>
  <sheetViews>
    <sheetView view="pageBreakPreview" zoomScale="70" zoomScaleNormal="90" zoomScaleSheetLayoutView="70" workbookViewId="0">
      <selection activeCell="A55" sqref="A55:A56"/>
    </sheetView>
  </sheetViews>
  <sheetFormatPr defaultColWidth="9.08984375" defaultRowHeight="18.5"/>
  <cols>
    <col min="1" max="1" width="7.08984375" style="249" bestFit="1" customWidth="1"/>
    <col min="2" max="2" width="31.453125" style="39" customWidth="1"/>
    <col min="3" max="3" width="14.54296875" style="39" bestFit="1" customWidth="1"/>
    <col min="4" max="5" width="14.08984375" style="39" customWidth="1"/>
    <col min="6" max="7" width="13.81640625" style="39" bestFit="1" customWidth="1"/>
    <col min="8" max="8" width="14.08984375" style="39" customWidth="1"/>
    <col min="9" max="12" width="14.08984375" style="248" customWidth="1"/>
    <col min="13" max="13" width="40.54296875" style="39" customWidth="1"/>
    <col min="14" max="16384" width="9.08984375" style="6"/>
  </cols>
  <sheetData>
    <row r="1" spans="1:19" ht="20" customHeight="1">
      <c r="A1" s="701" t="s">
        <v>390</v>
      </c>
      <c r="C1" s="58"/>
      <c r="D1" s="58"/>
      <c r="E1" s="58"/>
      <c r="F1" s="58"/>
      <c r="G1" s="215"/>
      <c r="H1" s="215"/>
      <c r="I1" s="216"/>
      <c r="J1" s="216"/>
      <c r="K1" s="217"/>
      <c r="L1" s="217"/>
      <c r="M1" s="677" t="s">
        <v>2256</v>
      </c>
      <c r="N1" s="5"/>
      <c r="O1" s="5"/>
    </row>
    <row r="2" spans="1:19" ht="20" customHeight="1">
      <c r="A2" s="247" t="s">
        <v>391</v>
      </c>
      <c r="B2" s="13"/>
      <c r="C2" s="38"/>
      <c r="D2" s="38"/>
      <c r="E2" s="38"/>
      <c r="F2" s="38"/>
      <c r="G2" s="38"/>
      <c r="H2" s="38"/>
      <c r="I2" s="218"/>
      <c r="J2" s="218"/>
      <c r="K2" s="218"/>
      <c r="L2" s="218"/>
      <c r="M2" s="38"/>
      <c r="N2" s="5"/>
      <c r="O2" s="5"/>
    </row>
    <row r="3" spans="1:19" s="9" customFormat="1" ht="20" customHeight="1">
      <c r="A3" s="38" t="s">
        <v>201</v>
      </c>
      <c r="B3" s="13"/>
      <c r="C3" s="38"/>
      <c r="D3" s="38"/>
      <c r="E3" s="38"/>
      <c r="F3" s="38"/>
      <c r="G3" s="219"/>
      <c r="H3" s="219"/>
      <c r="I3" s="220"/>
      <c r="J3" s="220"/>
      <c r="K3" s="220"/>
      <c r="L3" s="220"/>
      <c r="M3" s="38"/>
      <c r="N3" s="2"/>
      <c r="O3" s="2"/>
    </row>
    <row r="4" spans="1:19">
      <c r="A4" s="221"/>
      <c r="B4" s="38"/>
      <c r="C4" s="38"/>
      <c r="D4" s="38"/>
      <c r="E4" s="38"/>
      <c r="F4" s="38"/>
      <c r="G4" s="38"/>
      <c r="H4" s="38"/>
      <c r="I4" s="218"/>
      <c r="J4" s="218"/>
      <c r="K4" s="218"/>
      <c r="L4" s="218"/>
      <c r="M4" s="38"/>
      <c r="N4" s="5"/>
      <c r="O4" s="5"/>
    </row>
    <row r="5" spans="1:19" s="7" customFormat="1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 t="s">
        <v>2</v>
      </c>
      <c r="N5" s="8"/>
      <c r="O5" s="8"/>
    </row>
    <row r="6" spans="1:19" s="615" customFormat="1">
      <c r="A6" s="605" t="s">
        <v>392</v>
      </c>
      <c r="B6" s="606"/>
      <c r="C6" s="606">
        <v>2011</v>
      </c>
      <c r="D6" s="607">
        <v>2012</v>
      </c>
      <c r="E6" s="606">
        <v>2013</v>
      </c>
      <c r="F6" s="606">
        <v>2014</v>
      </c>
      <c r="G6" s="606">
        <v>2015</v>
      </c>
      <c r="H6" s="606">
        <v>2016</v>
      </c>
      <c r="I6" s="606">
        <v>2017</v>
      </c>
      <c r="J6" s="605" t="s">
        <v>3</v>
      </c>
      <c r="K6" s="605" t="s">
        <v>4</v>
      </c>
      <c r="L6" s="605" t="s">
        <v>5</v>
      </c>
      <c r="M6" s="605"/>
      <c r="N6" s="614"/>
      <c r="O6" s="614"/>
    </row>
    <row r="7" spans="1:19" s="615" customFormat="1">
      <c r="A7" s="605" t="s">
        <v>393</v>
      </c>
      <c r="B7" s="605"/>
      <c r="C7" s="605"/>
      <c r="D7" s="605"/>
      <c r="E7" s="605"/>
      <c r="F7" s="605"/>
      <c r="G7" s="605"/>
      <c r="H7" s="605"/>
      <c r="I7" s="605"/>
      <c r="J7" s="616"/>
      <c r="K7" s="616"/>
      <c r="L7" s="616"/>
      <c r="M7" s="616"/>
      <c r="N7" s="614"/>
      <c r="O7" s="614"/>
    </row>
    <row r="8" spans="1:19">
      <c r="A8" s="221"/>
      <c r="B8" s="43"/>
      <c r="C8" s="222"/>
      <c r="D8" s="222"/>
      <c r="E8" s="222"/>
      <c r="F8" s="222"/>
      <c r="G8" s="222"/>
      <c r="H8" s="222"/>
      <c r="I8" s="223"/>
      <c r="J8" s="223"/>
      <c r="K8" s="223"/>
      <c r="L8" s="223"/>
      <c r="M8" s="43"/>
      <c r="N8" s="10"/>
      <c r="O8" s="10"/>
    </row>
    <row r="9" spans="1:19">
      <c r="A9" s="221"/>
      <c r="B9" s="43" t="s">
        <v>394</v>
      </c>
      <c r="C9" s="138">
        <v>65720.705000000002</v>
      </c>
      <c r="D9" s="138">
        <v>68085.741999999998</v>
      </c>
      <c r="E9" s="224">
        <v>68944.885999999999</v>
      </c>
      <c r="F9" s="27">
        <v>68797.513999999996</v>
      </c>
      <c r="G9" s="27">
        <v>69602</v>
      </c>
      <c r="H9" s="27">
        <v>69985.2</v>
      </c>
      <c r="I9" s="225">
        <v>69049.493000000002</v>
      </c>
      <c r="J9" s="225">
        <v>67739.5</v>
      </c>
      <c r="K9" s="225">
        <v>70765</v>
      </c>
      <c r="L9" s="225">
        <v>70186.899999999994</v>
      </c>
      <c r="M9" s="43" t="s">
        <v>395</v>
      </c>
      <c r="N9" s="11"/>
      <c r="O9" s="11"/>
    </row>
    <row r="10" spans="1:19">
      <c r="A10" s="221"/>
      <c r="B10" s="43"/>
      <c r="C10" s="138"/>
      <c r="D10" s="138"/>
      <c r="E10" s="224"/>
      <c r="F10" s="23"/>
      <c r="G10" s="23"/>
      <c r="H10" s="23"/>
      <c r="I10" s="225"/>
      <c r="J10" s="225"/>
      <c r="K10" s="225"/>
      <c r="L10" s="225"/>
      <c r="M10" s="43"/>
      <c r="N10" s="10"/>
      <c r="O10" s="10"/>
    </row>
    <row r="11" spans="1:19">
      <c r="A11" s="221"/>
      <c r="B11" s="43" t="s">
        <v>396</v>
      </c>
      <c r="C11" s="138">
        <v>-34630.964999999997</v>
      </c>
      <c r="D11" s="138">
        <v>-33479.106</v>
      </c>
      <c r="E11" s="224">
        <v>-33505.154000000002</v>
      </c>
      <c r="F11" s="27">
        <v>-33648.328000000001</v>
      </c>
      <c r="G11" s="27">
        <v>-33773.5</v>
      </c>
      <c r="H11" s="27">
        <v>-34351.5</v>
      </c>
      <c r="I11" s="225">
        <v>-34396.033000000003</v>
      </c>
      <c r="J11" s="225">
        <v>-33185.5</v>
      </c>
      <c r="K11" s="225">
        <v>-34149.599999999999</v>
      </c>
      <c r="L11" s="225">
        <v>-32951.4</v>
      </c>
      <c r="M11" s="43" t="s">
        <v>397</v>
      </c>
      <c r="N11" s="11"/>
      <c r="O11" s="11"/>
    </row>
    <row r="12" spans="1:19">
      <c r="A12" s="221"/>
      <c r="B12" s="43"/>
      <c r="C12" s="138"/>
      <c r="D12" s="138"/>
      <c r="E12" s="224"/>
      <c r="F12" s="23"/>
      <c r="G12" s="23"/>
      <c r="H12" s="23"/>
      <c r="I12" s="225"/>
      <c r="J12" s="225"/>
      <c r="K12" s="225"/>
      <c r="L12" s="225"/>
      <c r="M12" s="43"/>
      <c r="N12" s="10"/>
      <c r="O12" s="10"/>
    </row>
    <row r="13" spans="1:19">
      <c r="A13" s="221"/>
      <c r="B13" s="43" t="s">
        <v>398</v>
      </c>
      <c r="C13" s="138">
        <v>1154.9179999999999</v>
      </c>
      <c r="D13" s="138">
        <v>1201.7670000000001</v>
      </c>
      <c r="E13" s="224">
        <v>1203.3689999999999</v>
      </c>
      <c r="F13" s="23">
        <v>1148.7840000000001</v>
      </c>
      <c r="G13" s="23">
        <v>1201.5999999999999</v>
      </c>
      <c r="H13" s="23">
        <v>1222.5999999999999</v>
      </c>
      <c r="I13" s="225">
        <v>1281.0070000000001</v>
      </c>
      <c r="J13" s="225">
        <v>1413.9</v>
      </c>
      <c r="K13" s="225">
        <v>1049.9000000000001</v>
      </c>
      <c r="L13" s="225">
        <v>1079.5999999999999</v>
      </c>
      <c r="M13" s="43" t="s">
        <v>399</v>
      </c>
      <c r="N13" s="11"/>
      <c r="O13" s="11"/>
    </row>
    <row r="14" spans="1:19">
      <c r="A14" s="221"/>
      <c r="B14" s="43"/>
      <c r="C14" s="138"/>
      <c r="D14" s="138"/>
      <c r="E14" s="224"/>
      <c r="F14" s="23"/>
      <c r="G14" s="23"/>
      <c r="H14" s="23"/>
      <c r="I14" s="225"/>
      <c r="J14" s="225"/>
      <c r="K14" s="225"/>
      <c r="L14" s="225"/>
      <c r="M14" s="43"/>
      <c r="N14" s="10"/>
      <c r="O14" s="10"/>
    </row>
    <row r="15" spans="1:19">
      <c r="A15" s="221"/>
      <c r="B15" s="43" t="s">
        <v>400</v>
      </c>
      <c r="C15" s="138">
        <v>-35785.883000000002</v>
      </c>
      <c r="D15" s="138">
        <v>-34680.873</v>
      </c>
      <c r="E15" s="224">
        <v>-34708.523000000001</v>
      </c>
      <c r="F15" s="27">
        <v>-34797.112000000001</v>
      </c>
      <c r="G15" s="27">
        <v>-34975.1</v>
      </c>
      <c r="H15" s="27">
        <v>-35574.1</v>
      </c>
      <c r="I15" s="27">
        <v>-35677</v>
      </c>
      <c r="J15" s="27">
        <v>-34599.4</v>
      </c>
      <c r="K15" s="27">
        <v>-35199.5</v>
      </c>
      <c r="L15" s="226">
        <v>-34031</v>
      </c>
      <c r="M15" s="43" t="s">
        <v>401</v>
      </c>
      <c r="N15" s="11"/>
      <c r="O15" s="11"/>
    </row>
    <row r="16" spans="1:19">
      <c r="A16" s="221"/>
      <c r="B16" s="43"/>
      <c r="C16" s="138"/>
      <c r="D16" s="138"/>
      <c r="E16" s="224"/>
      <c r="F16" s="23"/>
      <c r="G16" s="23"/>
      <c r="H16" s="23"/>
      <c r="I16" s="225"/>
      <c r="J16" s="225"/>
      <c r="K16" s="225"/>
      <c r="L16" s="225"/>
      <c r="M16" s="43"/>
      <c r="N16" s="10"/>
      <c r="O16" s="10"/>
      <c r="S16" s="12"/>
    </row>
    <row r="17" spans="1:19">
      <c r="A17" s="221"/>
      <c r="B17" s="43" t="s">
        <v>402</v>
      </c>
      <c r="C17" s="138"/>
      <c r="D17" s="138"/>
      <c r="E17" s="224"/>
      <c r="F17" s="23"/>
      <c r="G17" s="23"/>
      <c r="H17" s="23"/>
      <c r="I17" s="225"/>
      <c r="J17" s="225"/>
      <c r="K17" s="225"/>
      <c r="L17" s="225"/>
      <c r="M17" s="43" t="s">
        <v>403</v>
      </c>
      <c r="N17" s="10"/>
      <c r="O17" s="10"/>
      <c r="S17" s="12"/>
    </row>
    <row r="18" spans="1:19">
      <c r="A18" s="221"/>
      <c r="B18" s="43" t="s">
        <v>404</v>
      </c>
      <c r="C18" s="138">
        <v>100351.67000000001</v>
      </c>
      <c r="D18" s="138">
        <v>101564.84699999999</v>
      </c>
      <c r="E18" s="224">
        <v>102450.04</v>
      </c>
      <c r="F18" s="27">
        <v>102445.842</v>
      </c>
      <c r="G18" s="27">
        <v>103375.5</v>
      </c>
      <c r="H18" s="27">
        <v>104336.7</v>
      </c>
      <c r="I18" s="225">
        <v>103445.52599999998</v>
      </c>
      <c r="J18" s="225">
        <v>100925</v>
      </c>
      <c r="K18" s="225">
        <v>104914.6</v>
      </c>
      <c r="L18" s="225">
        <v>103138.3</v>
      </c>
      <c r="M18" s="43" t="s">
        <v>405</v>
      </c>
      <c r="N18" s="11"/>
      <c r="O18" s="11"/>
    </row>
    <row r="19" spans="1:19">
      <c r="A19" s="221"/>
      <c r="B19" s="43"/>
      <c r="C19" s="138"/>
      <c r="D19" s="138"/>
      <c r="E19" s="224"/>
      <c r="F19" s="23"/>
      <c r="G19" s="23"/>
      <c r="H19" s="23"/>
      <c r="I19" s="225"/>
      <c r="J19" s="225"/>
      <c r="K19" s="225"/>
      <c r="L19" s="225"/>
      <c r="M19" s="43"/>
      <c r="N19" s="10"/>
      <c r="O19" s="10"/>
    </row>
    <row r="20" spans="1:19">
      <c r="A20" s="221">
        <v>11</v>
      </c>
      <c r="B20" s="227" t="s">
        <v>406</v>
      </c>
      <c r="C20" s="138">
        <v>794.97882848418669</v>
      </c>
      <c r="D20" s="138">
        <v>816.42266713273591</v>
      </c>
      <c r="E20" s="224">
        <v>846.74435866049646</v>
      </c>
      <c r="F20" s="23">
        <v>867.06121674989868</v>
      </c>
      <c r="G20" s="23">
        <v>854.9</v>
      </c>
      <c r="H20" s="23">
        <v>840.6</v>
      </c>
      <c r="I20" s="228">
        <v>846.88370269004884</v>
      </c>
      <c r="J20" s="228">
        <v>714.7</v>
      </c>
      <c r="K20" s="228">
        <v>719.6</v>
      </c>
      <c r="L20" s="228">
        <v>637.4</v>
      </c>
      <c r="M20" s="227" t="s">
        <v>407</v>
      </c>
      <c r="N20" s="11"/>
      <c r="O20" s="11"/>
    </row>
    <row r="21" spans="1:19">
      <c r="A21" s="221"/>
      <c r="B21" s="227"/>
      <c r="C21" s="138"/>
      <c r="D21" s="138"/>
      <c r="E21" s="224"/>
      <c r="F21" s="23"/>
      <c r="G21" s="23"/>
      <c r="H21" s="23"/>
      <c r="I21" s="228"/>
      <c r="J21" s="228"/>
      <c r="K21" s="228"/>
      <c r="L21" s="228"/>
      <c r="M21" s="227"/>
      <c r="N21" s="10"/>
      <c r="O21" s="10"/>
    </row>
    <row r="22" spans="1:19">
      <c r="A22" s="221">
        <v>21</v>
      </c>
      <c r="B22" s="227" t="s">
        <v>408</v>
      </c>
      <c r="C22" s="138">
        <v>28.364000000000001</v>
      </c>
      <c r="D22" s="138">
        <v>34.473999999999997</v>
      </c>
      <c r="E22" s="224">
        <v>35.775227088839564</v>
      </c>
      <c r="F22" s="23">
        <v>19.99255303911518</v>
      </c>
      <c r="G22" s="23">
        <v>26.2</v>
      </c>
      <c r="H22" s="23">
        <v>26</v>
      </c>
      <c r="I22" s="228">
        <v>29.646767161288462</v>
      </c>
      <c r="J22" s="228">
        <v>38.5</v>
      </c>
      <c r="K22" s="228">
        <v>43</v>
      </c>
      <c r="L22" s="228">
        <v>41.8</v>
      </c>
      <c r="M22" s="227" t="s">
        <v>409</v>
      </c>
      <c r="N22" s="11"/>
      <c r="O22" s="11"/>
    </row>
    <row r="23" spans="1:19">
      <c r="A23" s="221"/>
      <c r="B23" s="227"/>
      <c r="C23" s="138"/>
      <c r="D23" s="138"/>
      <c r="E23" s="224"/>
      <c r="F23" s="23"/>
      <c r="G23" s="23"/>
      <c r="H23" s="23"/>
      <c r="I23" s="228"/>
      <c r="J23" s="228"/>
      <c r="K23" s="228"/>
      <c r="L23" s="228"/>
      <c r="M23" s="227"/>
      <c r="N23" s="10"/>
      <c r="O23" s="10"/>
    </row>
    <row r="24" spans="1:19">
      <c r="A24" s="221">
        <v>22</v>
      </c>
      <c r="B24" s="227" t="s">
        <v>410</v>
      </c>
      <c r="C24" s="138">
        <v>1867.5035871640455</v>
      </c>
      <c r="D24" s="138">
        <v>2074.3092450504146</v>
      </c>
      <c r="E24" s="224">
        <v>1638.0555597095349</v>
      </c>
      <c r="F24" s="23">
        <v>2128.8209151243873</v>
      </c>
      <c r="G24" s="23">
        <v>2104.6</v>
      </c>
      <c r="H24" s="23">
        <v>1936.2</v>
      </c>
      <c r="I24" s="228">
        <v>2168.926563128126</v>
      </c>
      <c r="J24" s="228">
        <v>1976.6</v>
      </c>
      <c r="K24" s="228">
        <v>2372.3000000000002</v>
      </c>
      <c r="L24" s="228">
        <v>1909.2</v>
      </c>
      <c r="M24" s="227" t="s">
        <v>982</v>
      </c>
      <c r="N24" s="10"/>
      <c r="O24" s="10"/>
    </row>
    <row r="25" spans="1:19">
      <c r="A25" s="221"/>
      <c r="B25" s="227"/>
      <c r="C25" s="138"/>
      <c r="D25" s="138"/>
      <c r="E25" s="224"/>
      <c r="F25" s="23"/>
      <c r="G25" s="23"/>
      <c r="H25" s="23"/>
      <c r="I25" s="228"/>
      <c r="J25" s="228"/>
      <c r="K25" s="228"/>
      <c r="L25" s="228"/>
      <c r="M25" s="227"/>
      <c r="N25" s="10"/>
      <c r="O25" s="10"/>
    </row>
    <row r="26" spans="1:19">
      <c r="A26" s="221">
        <v>23</v>
      </c>
      <c r="B26" s="227" t="s">
        <v>347</v>
      </c>
      <c r="C26" s="138">
        <v>1303.8820000000001</v>
      </c>
      <c r="D26" s="138">
        <v>1334.9880000000003</v>
      </c>
      <c r="E26" s="224">
        <v>1216.0984870147277</v>
      </c>
      <c r="F26" s="23">
        <v>1130.1686721041267</v>
      </c>
      <c r="G26" s="23">
        <v>1007.3</v>
      </c>
      <c r="H26" s="23">
        <v>863.9</v>
      </c>
      <c r="I26" s="228">
        <v>795.47888183221312</v>
      </c>
      <c r="J26" s="228">
        <v>1041.0999999999999</v>
      </c>
      <c r="K26" s="228">
        <v>1067.0999999999999</v>
      </c>
      <c r="L26" s="228">
        <v>1028.0999999999999</v>
      </c>
      <c r="M26" s="227" t="s">
        <v>348</v>
      </c>
      <c r="N26" s="10"/>
      <c r="O26" s="10"/>
    </row>
    <row r="27" spans="1:19">
      <c r="A27" s="221"/>
      <c r="B27" s="227"/>
      <c r="C27" s="138"/>
      <c r="D27" s="138"/>
      <c r="E27" s="224"/>
      <c r="F27" s="23"/>
      <c r="G27" s="23"/>
      <c r="H27" s="23"/>
      <c r="I27" s="228"/>
      <c r="J27" s="228"/>
      <c r="K27" s="228"/>
      <c r="L27" s="228"/>
      <c r="M27" s="227"/>
      <c r="N27" s="10"/>
      <c r="O27" s="10"/>
    </row>
    <row r="28" spans="1:19">
      <c r="A28" s="221" t="s">
        <v>412</v>
      </c>
      <c r="B28" s="227" t="s">
        <v>413</v>
      </c>
      <c r="C28" s="138">
        <v>46759.972000000002</v>
      </c>
      <c r="D28" s="138">
        <v>46971.390000000014</v>
      </c>
      <c r="E28" s="224">
        <v>47580.897377312605</v>
      </c>
      <c r="F28" s="23">
        <v>47876.203875003885</v>
      </c>
      <c r="G28" s="23">
        <v>49519.6</v>
      </c>
      <c r="H28" s="23">
        <v>50543.7</v>
      </c>
      <c r="I28" s="228">
        <v>48966.063360916727</v>
      </c>
      <c r="J28" s="228">
        <v>48192.3</v>
      </c>
      <c r="K28" s="228">
        <v>49581.1</v>
      </c>
      <c r="L28" s="228">
        <v>49756.9</v>
      </c>
      <c r="M28" s="227" t="s">
        <v>1004</v>
      </c>
      <c r="N28" s="10"/>
      <c r="O28" s="10"/>
    </row>
    <row r="29" spans="1:19">
      <c r="A29" s="221"/>
      <c r="B29" s="227"/>
      <c r="C29" s="138"/>
      <c r="D29" s="138"/>
      <c r="E29" s="224"/>
      <c r="F29" s="23"/>
      <c r="G29" s="23"/>
      <c r="H29" s="23"/>
      <c r="I29" s="228"/>
      <c r="J29" s="228"/>
      <c r="K29" s="228"/>
      <c r="L29" s="228"/>
      <c r="M29" s="227"/>
      <c r="N29" s="10"/>
      <c r="O29" s="10"/>
    </row>
    <row r="30" spans="1:19">
      <c r="A30" s="221">
        <v>42</v>
      </c>
      <c r="B30" s="227" t="s">
        <v>415</v>
      </c>
      <c r="C30" s="138">
        <v>2909.0729999999999</v>
      </c>
      <c r="D30" s="138">
        <v>2819.0825999999997</v>
      </c>
      <c r="E30" s="224">
        <v>2662.3020273571192</v>
      </c>
      <c r="F30" s="23">
        <v>2818.8969169638358</v>
      </c>
      <c r="G30" s="23">
        <v>2793.5</v>
      </c>
      <c r="H30" s="23">
        <v>2780.6</v>
      </c>
      <c r="I30" s="228">
        <v>2665.034889001764</v>
      </c>
      <c r="J30" s="228">
        <v>2690.8</v>
      </c>
      <c r="K30" s="228">
        <v>2771.4</v>
      </c>
      <c r="L30" s="228">
        <v>2769.1</v>
      </c>
      <c r="M30" s="227" t="s">
        <v>1061</v>
      </c>
      <c r="N30" s="10"/>
      <c r="O30" s="10"/>
    </row>
    <row r="31" spans="1:19">
      <c r="A31" s="221"/>
      <c r="B31" s="227"/>
      <c r="C31" s="138"/>
      <c r="D31" s="138"/>
      <c r="E31" s="224"/>
      <c r="F31" s="23"/>
      <c r="G31" s="23"/>
      <c r="H31" s="23"/>
      <c r="I31" s="228"/>
      <c r="J31" s="228"/>
      <c r="K31" s="228"/>
      <c r="L31" s="228"/>
      <c r="M31" s="227"/>
      <c r="N31" s="10"/>
      <c r="O31" s="10"/>
    </row>
    <row r="32" spans="1:19">
      <c r="A32" s="221" t="s">
        <v>417</v>
      </c>
      <c r="B32" s="227" t="s">
        <v>418</v>
      </c>
      <c r="C32" s="138">
        <v>4787.1729999999998</v>
      </c>
      <c r="D32" s="138">
        <v>4808.512999999999</v>
      </c>
      <c r="E32" s="224">
        <v>4963.3347432111759</v>
      </c>
      <c r="F32" s="23">
        <v>5030.3944147207521</v>
      </c>
      <c r="G32" s="23">
        <v>4908.2</v>
      </c>
      <c r="H32" s="23">
        <v>5073.8</v>
      </c>
      <c r="I32" s="228">
        <v>5452.0195390948411</v>
      </c>
      <c r="J32" s="228">
        <v>5594.1</v>
      </c>
      <c r="K32" s="228">
        <v>6054.1</v>
      </c>
      <c r="L32" s="228">
        <v>5838.9</v>
      </c>
      <c r="M32" s="227" t="s">
        <v>419</v>
      </c>
      <c r="N32" s="10"/>
      <c r="O32" s="10"/>
    </row>
    <row r="33" spans="1:15">
      <c r="A33" s="221"/>
      <c r="B33" s="227"/>
      <c r="C33" s="138"/>
      <c r="D33" s="138"/>
      <c r="E33" s="224"/>
      <c r="F33" s="23"/>
      <c r="G33" s="23"/>
      <c r="H33" s="23"/>
      <c r="I33" s="228"/>
      <c r="J33" s="228"/>
      <c r="K33" s="228"/>
      <c r="L33" s="228"/>
      <c r="M33" s="227"/>
      <c r="N33" s="10"/>
      <c r="O33" s="10"/>
    </row>
    <row r="34" spans="1:15">
      <c r="A34" s="221" t="s">
        <v>420</v>
      </c>
      <c r="B34" s="227" t="s">
        <v>421</v>
      </c>
      <c r="C34" s="138">
        <v>897.82507675572867</v>
      </c>
      <c r="D34" s="138">
        <v>946.49549671940724</v>
      </c>
      <c r="E34" s="224">
        <v>937.0906959460475</v>
      </c>
      <c r="F34" s="23">
        <v>912.84762564748087</v>
      </c>
      <c r="G34" s="23">
        <v>1026.5999999999999</v>
      </c>
      <c r="H34" s="23">
        <v>1088.7</v>
      </c>
      <c r="I34" s="228">
        <v>1173.0592601777741</v>
      </c>
      <c r="J34" s="228">
        <v>1209</v>
      </c>
      <c r="K34" s="228">
        <v>1371.4</v>
      </c>
      <c r="L34" s="228">
        <v>1269</v>
      </c>
      <c r="M34" s="227" t="s">
        <v>422</v>
      </c>
      <c r="N34" s="10"/>
      <c r="O34" s="10"/>
    </row>
    <row r="35" spans="1:15">
      <c r="A35" s="221"/>
      <c r="B35" s="227"/>
      <c r="C35" s="138"/>
      <c r="D35" s="138"/>
      <c r="E35" s="224"/>
      <c r="F35" s="23"/>
      <c r="G35" s="23"/>
      <c r="H35" s="23"/>
      <c r="I35" s="228"/>
      <c r="J35" s="228"/>
      <c r="K35" s="228"/>
      <c r="L35" s="228"/>
      <c r="M35" s="227"/>
      <c r="N35" s="10"/>
      <c r="O35" s="10"/>
    </row>
    <row r="36" spans="1:15">
      <c r="A36" s="221">
        <v>51</v>
      </c>
      <c r="B36" s="227" t="s">
        <v>423</v>
      </c>
      <c r="C36" s="138">
        <v>2610.2072008132595</v>
      </c>
      <c r="D36" s="138">
        <v>2464.6567343332204</v>
      </c>
      <c r="E36" s="224">
        <v>2330.7201136896988</v>
      </c>
      <c r="F36" s="23">
        <v>2645.4391266393241</v>
      </c>
      <c r="G36" s="23">
        <v>2699</v>
      </c>
      <c r="H36" s="23">
        <v>2959.4</v>
      </c>
      <c r="I36" s="228">
        <v>1984.8355221497532</v>
      </c>
      <c r="J36" s="228">
        <v>1486.4</v>
      </c>
      <c r="K36" s="228">
        <v>1511</v>
      </c>
      <c r="L36" s="228">
        <v>1572.6</v>
      </c>
      <c r="M36" s="227" t="s">
        <v>424</v>
      </c>
      <c r="N36" s="10"/>
      <c r="O36" s="10"/>
    </row>
    <row r="37" spans="1:15">
      <c r="A37" s="221"/>
      <c r="B37" s="227"/>
      <c r="C37" s="138"/>
      <c r="D37" s="138"/>
      <c r="E37" s="224"/>
      <c r="F37" s="23"/>
      <c r="G37" s="23"/>
      <c r="H37" s="23"/>
      <c r="I37" s="228"/>
      <c r="J37" s="228"/>
      <c r="K37" s="228"/>
      <c r="L37" s="228"/>
      <c r="M37" s="227"/>
      <c r="N37" s="10"/>
      <c r="O37" s="10"/>
    </row>
    <row r="38" spans="1:15">
      <c r="A38" s="221">
        <v>52</v>
      </c>
      <c r="B38" s="227" t="s">
        <v>425</v>
      </c>
      <c r="C38" s="138">
        <v>5611.2296160832429</v>
      </c>
      <c r="D38" s="138">
        <v>5176.0932032109913</v>
      </c>
      <c r="E38" s="224">
        <v>5758.2759245473017</v>
      </c>
      <c r="F38" s="23">
        <v>4416.4974710820607</v>
      </c>
      <c r="G38" s="23">
        <v>4617.1000000000004</v>
      </c>
      <c r="H38" s="23">
        <v>4494.8999999999996</v>
      </c>
      <c r="I38" s="228">
        <v>4371.0169153780307</v>
      </c>
      <c r="J38" s="228">
        <v>4033.8</v>
      </c>
      <c r="K38" s="228">
        <v>4022.5</v>
      </c>
      <c r="L38" s="228">
        <v>4758.6000000000004</v>
      </c>
      <c r="M38" s="227" t="s">
        <v>426</v>
      </c>
      <c r="N38" s="10"/>
      <c r="O38" s="10"/>
    </row>
    <row r="39" spans="1:15">
      <c r="A39" s="221"/>
      <c r="B39" s="227"/>
      <c r="C39" s="138"/>
      <c r="D39" s="138"/>
      <c r="E39" s="224"/>
      <c r="F39" s="23"/>
      <c r="G39" s="23"/>
      <c r="H39" s="23"/>
      <c r="I39" s="228"/>
      <c r="J39" s="228"/>
      <c r="K39" s="228"/>
      <c r="L39" s="228"/>
      <c r="M39" s="227"/>
      <c r="N39" s="10"/>
      <c r="O39" s="10"/>
    </row>
    <row r="40" spans="1:15">
      <c r="A40" s="221">
        <v>53</v>
      </c>
      <c r="B40" s="227" t="s">
        <v>427</v>
      </c>
      <c r="C40" s="138">
        <v>14368.834094753123</v>
      </c>
      <c r="D40" s="138">
        <v>15383.292468209989</v>
      </c>
      <c r="E40" s="224">
        <v>15426.264421083633</v>
      </c>
      <c r="F40" s="23">
        <v>15793.480320923696</v>
      </c>
      <c r="G40" s="23">
        <v>15301.4</v>
      </c>
      <c r="H40" s="23">
        <v>15757.2</v>
      </c>
      <c r="I40" s="228">
        <v>15987.406868029297</v>
      </c>
      <c r="J40" s="228">
        <v>16555.3</v>
      </c>
      <c r="K40" s="228">
        <v>17154.400000000001</v>
      </c>
      <c r="L40" s="228">
        <v>17100</v>
      </c>
      <c r="M40" s="227" t="s">
        <v>428</v>
      </c>
      <c r="N40" s="10"/>
      <c r="O40" s="10"/>
    </row>
    <row r="41" spans="1:15">
      <c r="A41" s="221"/>
      <c r="B41" s="227"/>
      <c r="C41" s="138"/>
      <c r="D41" s="138"/>
      <c r="E41" s="224"/>
      <c r="F41" s="224"/>
      <c r="G41" s="23"/>
      <c r="H41" s="138"/>
      <c r="I41" s="228"/>
      <c r="J41" s="228"/>
      <c r="K41" s="228"/>
      <c r="L41" s="228"/>
      <c r="M41" s="227"/>
      <c r="N41" s="10"/>
      <c r="O41" s="10"/>
    </row>
    <row r="42" spans="1:15">
      <c r="A42" s="221">
        <v>54</v>
      </c>
      <c r="B42" s="227" t="s">
        <v>429</v>
      </c>
      <c r="C42" s="26"/>
      <c r="D42" s="26"/>
      <c r="E42" s="84"/>
      <c r="F42" s="84"/>
      <c r="G42" s="229"/>
      <c r="H42" s="26"/>
      <c r="I42" s="228"/>
      <c r="J42" s="228"/>
      <c r="K42" s="228"/>
      <c r="L42" s="228"/>
      <c r="M42" s="227" t="s">
        <v>2231</v>
      </c>
      <c r="N42" s="10"/>
      <c r="O42" s="10"/>
    </row>
    <row r="43" spans="1:15">
      <c r="A43" s="221"/>
      <c r="B43" s="227" t="s">
        <v>430</v>
      </c>
      <c r="C43" s="138">
        <v>1550.2909999999999</v>
      </c>
      <c r="D43" s="138">
        <v>1622.2739999999999</v>
      </c>
      <c r="E43" s="84">
        <v>1755.2693634468005</v>
      </c>
      <c r="F43" s="23">
        <v>1833.1690539083759</v>
      </c>
      <c r="G43" s="23">
        <v>1924.7</v>
      </c>
      <c r="H43" s="23">
        <v>2064.1</v>
      </c>
      <c r="I43" s="228">
        <v>2183.5518541168403</v>
      </c>
      <c r="J43" s="228">
        <v>2306.8000000000002</v>
      </c>
      <c r="K43" s="228">
        <v>2503.1999999999998</v>
      </c>
      <c r="L43" s="228">
        <v>2412.6999999999998</v>
      </c>
      <c r="M43" s="227" t="s">
        <v>431</v>
      </c>
      <c r="N43" s="10"/>
      <c r="O43" s="10"/>
    </row>
    <row r="44" spans="1:15">
      <c r="A44" s="221"/>
      <c r="B44" s="227"/>
      <c r="C44" s="138"/>
      <c r="D44" s="138"/>
      <c r="E44" s="84"/>
      <c r="F44" s="23"/>
      <c r="G44" s="23"/>
      <c r="H44" s="23"/>
      <c r="I44" s="228"/>
      <c r="J44" s="228"/>
      <c r="K44" s="228"/>
      <c r="L44" s="228"/>
      <c r="M44" s="227"/>
      <c r="N44" s="10"/>
      <c r="O44" s="10"/>
    </row>
    <row r="45" spans="1:15">
      <c r="A45" s="221">
        <v>55</v>
      </c>
      <c r="B45" s="227" t="s">
        <v>432</v>
      </c>
      <c r="C45" s="26"/>
      <c r="D45" s="26"/>
      <c r="E45" s="23"/>
      <c r="F45" s="13"/>
      <c r="G45" s="13"/>
      <c r="H45" s="13"/>
      <c r="I45" s="230"/>
      <c r="J45" s="230"/>
      <c r="K45" s="230"/>
      <c r="L45" s="230"/>
      <c r="M45" s="231" t="s">
        <v>433</v>
      </c>
      <c r="N45" s="11"/>
      <c r="O45" s="11"/>
    </row>
    <row r="46" spans="1:15">
      <c r="A46" s="221"/>
      <c r="B46" s="227" t="s">
        <v>434</v>
      </c>
      <c r="C46" s="138">
        <v>79.111999999999995</v>
      </c>
      <c r="D46" s="138">
        <v>73.054000000000002</v>
      </c>
      <c r="E46" s="27">
        <v>65.916262770774722</v>
      </c>
      <c r="F46" s="23">
        <v>67.524557721809714</v>
      </c>
      <c r="G46" s="23">
        <v>82.5</v>
      </c>
      <c r="H46" s="232">
        <v>95</v>
      </c>
      <c r="I46" s="233">
        <v>94.658357151827886</v>
      </c>
      <c r="J46" s="233">
        <v>137.5</v>
      </c>
      <c r="K46" s="228">
        <v>146</v>
      </c>
      <c r="L46" s="228">
        <v>133.19999999999999</v>
      </c>
      <c r="M46" s="227" t="s">
        <v>435</v>
      </c>
      <c r="N46" s="4"/>
      <c r="O46" s="4"/>
    </row>
    <row r="47" spans="1:15">
      <c r="A47" s="221"/>
      <c r="B47" s="227"/>
      <c r="C47" s="234"/>
      <c r="D47" s="234"/>
      <c r="E47" s="23"/>
      <c r="F47" s="13"/>
      <c r="G47" s="13"/>
      <c r="H47" s="31"/>
      <c r="I47" s="235"/>
      <c r="J47" s="235"/>
      <c r="K47" s="230"/>
      <c r="L47" s="232"/>
      <c r="M47" s="227"/>
      <c r="N47" s="4"/>
      <c r="O47" s="4"/>
    </row>
    <row r="48" spans="1:15">
      <c r="A48" s="221">
        <v>56</v>
      </c>
      <c r="B48" s="227" t="s">
        <v>436</v>
      </c>
      <c r="C48" s="26"/>
      <c r="D48" s="26"/>
      <c r="E48" s="224"/>
      <c r="F48" s="224"/>
      <c r="G48" s="23"/>
      <c r="H48" s="236"/>
      <c r="I48" s="235"/>
      <c r="J48" s="235"/>
      <c r="K48" s="228"/>
      <c r="L48" s="230"/>
      <c r="M48" s="231" t="s">
        <v>437</v>
      </c>
      <c r="N48" s="11"/>
      <c r="O48" s="11"/>
    </row>
    <row r="49" spans="1:15">
      <c r="A49" s="221"/>
      <c r="B49" s="231" t="s">
        <v>438</v>
      </c>
      <c r="C49" s="138">
        <v>1681.6894657767054</v>
      </c>
      <c r="D49" s="26">
        <v>1764.7505259857728</v>
      </c>
      <c r="E49" s="224">
        <v>1824.8423832069354</v>
      </c>
      <c r="F49" s="23">
        <v>1820.3511690093185</v>
      </c>
      <c r="G49" s="23">
        <v>1786.6</v>
      </c>
      <c r="H49" s="232">
        <v>1737.5</v>
      </c>
      <c r="I49" s="233">
        <v>1818.490422088021</v>
      </c>
      <c r="J49" s="233">
        <v>2018.1</v>
      </c>
      <c r="K49" s="228">
        <v>1940.8</v>
      </c>
      <c r="L49" s="232">
        <v>1942.3</v>
      </c>
      <c r="M49" s="231" t="s">
        <v>439</v>
      </c>
      <c r="N49" s="11"/>
      <c r="O49" s="11"/>
    </row>
    <row r="50" spans="1:15">
      <c r="A50" s="221"/>
      <c r="B50" s="231"/>
      <c r="C50" s="138"/>
      <c r="D50" s="138"/>
      <c r="E50" s="224"/>
      <c r="F50" s="224"/>
      <c r="G50" s="224"/>
      <c r="H50" s="138"/>
      <c r="I50" s="237"/>
      <c r="J50" s="237"/>
      <c r="K50" s="237"/>
      <c r="L50" s="237"/>
      <c r="M50" s="231"/>
      <c r="N50" s="11"/>
      <c r="O50" s="11"/>
    </row>
    <row r="51" spans="1:15">
      <c r="A51" s="238"/>
      <c r="B51" s="239"/>
      <c r="C51" s="240"/>
      <c r="D51" s="240"/>
      <c r="E51" s="240"/>
      <c r="F51" s="240"/>
      <c r="G51" s="240"/>
      <c r="H51" s="240"/>
      <c r="I51" s="238"/>
      <c r="J51" s="238"/>
      <c r="K51" s="238"/>
      <c r="L51" s="238"/>
      <c r="M51" s="239"/>
      <c r="N51" s="11"/>
      <c r="O51" s="11"/>
    </row>
    <row r="52" spans="1:15">
      <c r="A52" s="221"/>
      <c r="B52" s="13"/>
      <c r="C52" s="13"/>
      <c r="D52" s="13"/>
      <c r="E52" s="13"/>
      <c r="F52" s="13"/>
      <c r="G52" s="13"/>
      <c r="H52" s="13"/>
      <c r="I52" s="241"/>
      <c r="J52" s="241"/>
      <c r="K52" s="241"/>
      <c r="L52" s="241"/>
      <c r="M52" s="13"/>
      <c r="N52" s="11"/>
      <c r="O52" s="11"/>
    </row>
    <row r="53" spans="1:15">
      <c r="A53" s="221"/>
      <c r="B53" s="227"/>
      <c r="C53" s="61"/>
      <c r="D53" s="61"/>
      <c r="E53" s="61"/>
      <c r="F53" s="61"/>
      <c r="G53" s="61"/>
      <c r="H53" s="61"/>
      <c r="I53" s="221"/>
      <c r="J53" s="221"/>
      <c r="K53" s="221"/>
      <c r="L53" s="221"/>
      <c r="M53" s="227" t="s">
        <v>440</v>
      </c>
      <c r="N53" s="11"/>
      <c r="O53" s="11"/>
    </row>
    <row r="54" spans="1:15">
      <c r="A54" s="221"/>
      <c r="B54" s="227"/>
      <c r="C54" s="61"/>
      <c r="D54" s="61"/>
      <c r="E54" s="61"/>
      <c r="F54" s="61"/>
      <c r="G54" s="61"/>
      <c r="H54" s="61"/>
      <c r="I54" s="221"/>
      <c r="J54" s="221"/>
      <c r="K54" s="221"/>
      <c r="L54" s="221"/>
      <c r="M54" s="227"/>
      <c r="N54" s="11"/>
      <c r="O54" s="11"/>
    </row>
    <row r="55" spans="1:15" ht="20" customHeight="1">
      <c r="A55" s="701" t="s">
        <v>390</v>
      </c>
      <c r="B55" s="13"/>
      <c r="C55" s="38"/>
      <c r="D55" s="38"/>
      <c r="E55" s="38"/>
      <c r="F55" s="38"/>
      <c r="G55" s="38"/>
      <c r="H55" s="38"/>
      <c r="I55" s="218"/>
      <c r="J55" s="218"/>
      <c r="K55" s="218"/>
      <c r="L55" s="218"/>
      <c r="M55" s="38"/>
      <c r="N55" s="5"/>
      <c r="O55" s="5"/>
    </row>
    <row r="56" spans="1:15" ht="20" customHeight="1">
      <c r="A56" s="247" t="s">
        <v>391</v>
      </c>
      <c r="B56" s="13"/>
      <c r="C56" s="38"/>
      <c r="D56" s="38"/>
      <c r="E56" s="38"/>
      <c r="F56" s="38"/>
      <c r="G56" s="38"/>
      <c r="H56" s="38"/>
      <c r="I56" s="218"/>
      <c r="J56" s="218"/>
      <c r="K56" s="218"/>
      <c r="L56" s="218"/>
      <c r="M56" s="38"/>
      <c r="N56" s="5"/>
      <c r="O56" s="5"/>
    </row>
    <row r="57" spans="1:15" s="9" customFormat="1" ht="20" customHeight="1">
      <c r="A57" s="38" t="s">
        <v>201</v>
      </c>
      <c r="B57" s="38"/>
      <c r="C57" s="38"/>
      <c r="D57" s="38"/>
      <c r="E57" s="38"/>
      <c r="F57" s="219"/>
      <c r="G57" s="219"/>
      <c r="H57" s="219"/>
      <c r="I57" s="220"/>
      <c r="J57" s="220"/>
      <c r="K57" s="220"/>
      <c r="L57" s="220"/>
      <c r="M57" s="38"/>
      <c r="N57" s="2"/>
      <c r="O57" s="2"/>
    </row>
    <row r="58" spans="1:15">
      <c r="A58" s="221"/>
      <c r="B58" s="38"/>
      <c r="C58" s="38"/>
      <c r="D58" s="38"/>
      <c r="E58" s="38"/>
      <c r="F58" s="38"/>
      <c r="G58" s="38"/>
      <c r="H58" s="38"/>
      <c r="I58" s="218"/>
      <c r="J58" s="218"/>
      <c r="K58" s="218"/>
      <c r="L58" s="218"/>
      <c r="M58" s="38"/>
      <c r="N58" s="5"/>
      <c r="O58" s="5"/>
    </row>
    <row r="59" spans="1:15" s="7" customFormat="1">
      <c r="A59" s="212" t="s">
        <v>2</v>
      </c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 t="s">
        <v>2</v>
      </c>
      <c r="N59" s="8"/>
      <c r="O59" s="8"/>
    </row>
    <row r="60" spans="1:15" s="615" customFormat="1">
      <c r="A60" s="605" t="s">
        <v>392</v>
      </c>
      <c r="B60" s="606"/>
      <c r="C60" s="606">
        <v>2011</v>
      </c>
      <c r="D60" s="607">
        <v>2012</v>
      </c>
      <c r="E60" s="606">
        <v>2013</v>
      </c>
      <c r="F60" s="606">
        <v>2014</v>
      </c>
      <c r="G60" s="606">
        <v>2015</v>
      </c>
      <c r="H60" s="606">
        <v>2016</v>
      </c>
      <c r="I60" s="606">
        <v>2017</v>
      </c>
      <c r="J60" s="605" t="s">
        <v>3</v>
      </c>
      <c r="K60" s="605" t="s">
        <v>4</v>
      </c>
      <c r="L60" s="605" t="s">
        <v>5</v>
      </c>
      <c r="M60" s="605"/>
      <c r="N60" s="614"/>
      <c r="O60" s="614"/>
    </row>
    <row r="61" spans="1:15" s="615" customFormat="1">
      <c r="A61" s="605" t="s">
        <v>393</v>
      </c>
      <c r="B61" s="605"/>
      <c r="C61" s="605"/>
      <c r="D61" s="605"/>
      <c r="E61" s="605"/>
      <c r="F61" s="605"/>
      <c r="G61" s="605"/>
      <c r="H61" s="605"/>
      <c r="I61" s="605"/>
      <c r="J61" s="616"/>
      <c r="K61" s="616"/>
      <c r="L61" s="616"/>
      <c r="M61" s="616"/>
      <c r="N61" s="614"/>
      <c r="O61" s="614"/>
    </row>
    <row r="62" spans="1:15">
      <c r="A62" s="221"/>
      <c r="B62" s="227"/>
      <c r="C62" s="61"/>
      <c r="D62" s="61"/>
      <c r="E62" s="61"/>
      <c r="F62" s="61"/>
      <c r="G62" s="61"/>
      <c r="H62" s="61"/>
      <c r="I62" s="221"/>
      <c r="J62" s="221"/>
      <c r="K62" s="221"/>
      <c r="L62" s="221"/>
      <c r="M62" s="227"/>
      <c r="N62" s="11"/>
      <c r="O62" s="11"/>
    </row>
    <row r="63" spans="1:15">
      <c r="A63" s="221">
        <v>61</v>
      </c>
      <c r="B63" s="227" t="s">
        <v>441</v>
      </c>
      <c r="C63" s="138">
        <v>683.90967694143478</v>
      </c>
      <c r="D63" s="138">
        <v>704.45114033254299</v>
      </c>
      <c r="E63" s="224">
        <v>657.96295933621445</v>
      </c>
      <c r="F63" s="23">
        <v>701.24393948123372</v>
      </c>
      <c r="G63" s="23">
        <v>644.79999999999995</v>
      </c>
      <c r="H63" s="23">
        <v>628.70000000000005</v>
      </c>
      <c r="I63" s="228">
        <v>586.01944992810604</v>
      </c>
      <c r="J63" s="228">
        <v>548</v>
      </c>
      <c r="K63" s="228">
        <v>580.79999999999995</v>
      </c>
      <c r="L63" s="228">
        <v>597.20000000000005</v>
      </c>
      <c r="M63" s="227" t="s">
        <v>442</v>
      </c>
      <c r="N63" s="11"/>
      <c r="O63" s="11"/>
    </row>
    <row r="64" spans="1:15">
      <c r="A64" s="221"/>
      <c r="B64" s="227"/>
      <c r="C64" s="138"/>
      <c r="D64" s="138"/>
      <c r="E64" s="224"/>
      <c r="F64" s="23"/>
      <c r="G64" s="23"/>
      <c r="H64" s="23"/>
      <c r="I64" s="228"/>
      <c r="J64" s="228"/>
      <c r="K64" s="228"/>
      <c r="L64" s="228"/>
      <c r="M64" s="227"/>
      <c r="N64" s="11"/>
      <c r="O64" s="11"/>
    </row>
    <row r="65" spans="1:15">
      <c r="A65" s="221">
        <v>62</v>
      </c>
      <c r="B65" s="227" t="s">
        <v>443</v>
      </c>
      <c r="C65" s="138"/>
      <c r="D65" s="13"/>
      <c r="E65" s="23"/>
      <c r="F65" s="13"/>
      <c r="G65" s="13"/>
      <c r="H65" s="13"/>
      <c r="I65" s="228"/>
      <c r="J65" s="228"/>
      <c r="K65" s="228"/>
      <c r="L65" s="228"/>
      <c r="M65" s="227" t="s">
        <v>2232</v>
      </c>
      <c r="N65" s="11"/>
      <c r="O65" s="11"/>
    </row>
    <row r="66" spans="1:15">
      <c r="A66" s="221"/>
      <c r="B66" s="227" t="s">
        <v>444</v>
      </c>
      <c r="C66" s="138">
        <v>3393.957877754694</v>
      </c>
      <c r="D66" s="138">
        <v>3379.8206389955967</v>
      </c>
      <c r="E66" s="224">
        <v>3606.2408385269468</v>
      </c>
      <c r="F66" s="23">
        <v>3720.3810502611195</v>
      </c>
      <c r="G66" s="23">
        <v>3828.4</v>
      </c>
      <c r="H66" s="23">
        <v>3835.8</v>
      </c>
      <c r="I66" s="228">
        <v>3893.9156428607962</v>
      </c>
      <c r="J66" s="228">
        <v>3752.1</v>
      </c>
      <c r="K66" s="228">
        <v>3936</v>
      </c>
      <c r="L66" s="228">
        <v>3948.2</v>
      </c>
      <c r="M66" s="227" t="s">
        <v>2233</v>
      </c>
      <c r="N66" s="11"/>
      <c r="O66" s="11"/>
    </row>
    <row r="67" spans="1:15">
      <c r="A67" s="237"/>
      <c r="B67" s="242"/>
      <c r="C67" s="138"/>
      <c r="D67" s="138"/>
      <c r="E67" s="23"/>
      <c r="F67" s="23"/>
      <c r="G67" s="23"/>
      <c r="H67" s="23"/>
      <c r="I67" s="230"/>
      <c r="J67" s="230"/>
      <c r="K67" s="230"/>
      <c r="L67" s="230"/>
      <c r="M67" s="242"/>
      <c r="N67" s="11"/>
      <c r="O67" s="11"/>
    </row>
    <row r="68" spans="1:15">
      <c r="A68" s="221">
        <v>71</v>
      </c>
      <c r="B68" s="227" t="s">
        <v>445</v>
      </c>
      <c r="C68" s="138"/>
      <c r="D68" s="138"/>
      <c r="E68" s="23"/>
      <c r="F68" s="13"/>
      <c r="G68" s="13"/>
      <c r="H68" s="13"/>
      <c r="I68" s="228"/>
      <c r="J68" s="228"/>
      <c r="K68" s="228"/>
      <c r="L68" s="228"/>
      <c r="M68" s="227" t="s">
        <v>2234</v>
      </c>
      <c r="N68" s="11"/>
      <c r="O68" s="11"/>
    </row>
    <row r="69" spans="1:15">
      <c r="A69" s="221"/>
      <c r="B69" s="227" t="s">
        <v>446</v>
      </c>
      <c r="C69" s="138">
        <v>85.909792760216689</v>
      </c>
      <c r="D69" s="138">
        <v>91.246522497459438</v>
      </c>
      <c r="E69" s="23">
        <v>105.36754045102199</v>
      </c>
      <c r="F69" s="23">
        <v>147.89012102039479</v>
      </c>
      <c r="G69" s="23">
        <v>134.80000000000001</v>
      </c>
      <c r="H69" s="23">
        <v>144.69999999999999</v>
      </c>
      <c r="I69" s="228">
        <v>152.10319706559653</v>
      </c>
      <c r="J69" s="228">
        <v>109.5</v>
      </c>
      <c r="K69" s="228">
        <v>127</v>
      </c>
      <c r="L69" s="228">
        <v>133.30000000000001</v>
      </c>
      <c r="M69" s="227" t="s">
        <v>2235</v>
      </c>
      <c r="N69" s="11"/>
      <c r="O69" s="11"/>
    </row>
    <row r="70" spans="1:15">
      <c r="A70" s="221"/>
      <c r="B70" s="227"/>
      <c r="C70" s="138"/>
      <c r="D70" s="138"/>
      <c r="E70" s="23"/>
      <c r="F70" s="13"/>
      <c r="G70" s="13"/>
      <c r="H70" s="13"/>
      <c r="I70" s="228"/>
      <c r="J70" s="228"/>
      <c r="K70" s="228"/>
      <c r="L70" s="228"/>
      <c r="M70" s="227"/>
      <c r="N70" s="11"/>
      <c r="O70" s="11"/>
    </row>
    <row r="71" spans="1:15">
      <c r="A71" s="221">
        <v>72</v>
      </c>
      <c r="B71" s="227" t="s">
        <v>447</v>
      </c>
      <c r="C71" s="138">
        <v>1779.8119999999999</v>
      </c>
      <c r="D71" s="138">
        <v>1849.15</v>
      </c>
      <c r="E71" s="224">
        <v>1972.4576672758424</v>
      </c>
      <c r="F71" s="23">
        <v>2022.4327287905719</v>
      </c>
      <c r="G71" s="23">
        <v>2057.1</v>
      </c>
      <c r="H71" s="23">
        <v>2121.4</v>
      </c>
      <c r="I71" s="228">
        <v>2143.5891471948344</v>
      </c>
      <c r="J71" s="228">
        <v>2069.5</v>
      </c>
      <c r="K71" s="228">
        <v>2157.6999999999998</v>
      </c>
      <c r="L71" s="228">
        <v>2149.3000000000002</v>
      </c>
      <c r="M71" s="227" t="s">
        <v>448</v>
      </c>
      <c r="N71" s="10"/>
      <c r="O71" s="10"/>
    </row>
    <row r="72" spans="1:15">
      <c r="A72" s="221"/>
      <c r="B72" s="43"/>
      <c r="C72" s="138"/>
      <c r="D72" s="138"/>
      <c r="E72" s="23"/>
      <c r="F72" s="13"/>
      <c r="G72" s="13"/>
      <c r="H72" s="13"/>
      <c r="I72" s="228"/>
      <c r="J72" s="228"/>
      <c r="K72" s="228"/>
      <c r="L72" s="228"/>
      <c r="M72" s="227"/>
      <c r="N72" s="10"/>
      <c r="O72" s="10"/>
    </row>
    <row r="73" spans="1:15">
      <c r="A73" s="221">
        <v>81</v>
      </c>
      <c r="B73" s="227" t="s">
        <v>449</v>
      </c>
      <c r="C73" s="138">
        <v>383.18599999999998</v>
      </c>
      <c r="D73" s="138">
        <v>395.37400000000002</v>
      </c>
      <c r="E73" s="224">
        <v>423.86912087976134</v>
      </c>
      <c r="F73" s="23">
        <v>432.76117044761185</v>
      </c>
      <c r="G73" s="23">
        <v>423.3</v>
      </c>
      <c r="H73" s="23">
        <v>426.2</v>
      </c>
      <c r="I73" s="228">
        <v>429.19044970292123</v>
      </c>
      <c r="J73" s="228">
        <v>413.7</v>
      </c>
      <c r="K73" s="228">
        <v>445.4</v>
      </c>
      <c r="L73" s="228">
        <v>431.6</v>
      </c>
      <c r="M73" s="227" t="s">
        <v>2236</v>
      </c>
      <c r="N73" s="10"/>
      <c r="O73" s="10"/>
    </row>
    <row r="74" spans="1:15">
      <c r="A74" s="221"/>
      <c r="B74" s="43"/>
      <c r="C74" s="138"/>
      <c r="D74" s="138"/>
      <c r="E74" s="23"/>
      <c r="F74" s="13"/>
      <c r="G74" s="13"/>
      <c r="H74" s="13"/>
      <c r="I74" s="228"/>
      <c r="J74" s="228"/>
      <c r="K74" s="228"/>
      <c r="L74" s="228"/>
      <c r="M74" s="43"/>
      <c r="N74" s="10"/>
      <c r="O74" s="10"/>
    </row>
    <row r="75" spans="1:15">
      <c r="A75" s="221">
        <v>92</v>
      </c>
      <c r="B75" s="43" t="s">
        <v>450</v>
      </c>
      <c r="C75" s="138">
        <v>8215.8719999999994</v>
      </c>
      <c r="D75" s="138">
        <v>8277.7070000000003</v>
      </c>
      <c r="E75" s="224">
        <v>8237.5360000000001</v>
      </c>
      <c r="F75" s="23">
        <v>7825.1229999999996</v>
      </c>
      <c r="G75" s="23">
        <v>7264</v>
      </c>
      <c r="H75" s="23">
        <v>7236.1</v>
      </c>
      <c r="I75" s="228">
        <v>7175.1809999999996</v>
      </c>
      <c r="J75" s="228">
        <v>6343</v>
      </c>
      <c r="K75" s="228">
        <v>5861.1</v>
      </c>
      <c r="L75" s="228">
        <v>5318.4</v>
      </c>
      <c r="M75" s="43" t="s">
        <v>451</v>
      </c>
      <c r="N75" s="11"/>
      <c r="O75" s="11"/>
    </row>
    <row r="76" spans="1:15">
      <c r="A76" s="221"/>
      <c r="B76" s="43"/>
      <c r="C76" s="138"/>
      <c r="D76" s="138"/>
      <c r="E76" s="224"/>
      <c r="F76" s="13"/>
      <c r="G76" s="13"/>
      <c r="H76" s="13"/>
      <c r="I76" s="225"/>
      <c r="J76" s="225"/>
      <c r="K76" s="225"/>
      <c r="L76" s="225"/>
      <c r="M76" s="43"/>
      <c r="N76" s="10"/>
      <c r="O76" s="10"/>
    </row>
    <row r="77" spans="1:15">
      <c r="A77" s="221"/>
      <c r="B77" s="43" t="s">
        <v>452</v>
      </c>
      <c r="C77" s="138">
        <v>6703.1109999999999</v>
      </c>
      <c r="D77" s="138">
        <v>6740.3580000000002</v>
      </c>
      <c r="E77" s="224">
        <v>6664.875</v>
      </c>
      <c r="F77" s="23">
        <v>6285.5290000000005</v>
      </c>
      <c r="G77" s="23">
        <v>5740.8</v>
      </c>
      <c r="H77" s="23">
        <v>5686.4</v>
      </c>
      <c r="I77" s="225">
        <v>5626.0929999999998</v>
      </c>
      <c r="J77" s="225">
        <v>4946.2</v>
      </c>
      <c r="K77" s="225">
        <v>4597</v>
      </c>
      <c r="L77" s="225">
        <v>4047.8</v>
      </c>
      <c r="M77" s="43" t="s">
        <v>185</v>
      </c>
      <c r="N77" s="11"/>
      <c r="O77" s="11"/>
    </row>
    <row r="78" spans="1:15">
      <c r="A78" s="221"/>
      <c r="B78" s="43"/>
      <c r="C78" s="138"/>
      <c r="D78" s="138"/>
      <c r="E78" s="224"/>
      <c r="F78" s="13"/>
      <c r="G78" s="13"/>
      <c r="H78" s="13"/>
      <c r="I78" s="225"/>
      <c r="J78" s="225"/>
      <c r="K78" s="225"/>
      <c r="L78" s="225"/>
      <c r="M78" s="43"/>
      <c r="N78" s="10"/>
      <c r="O78" s="10"/>
    </row>
    <row r="79" spans="1:15">
      <c r="A79" s="221"/>
      <c r="B79" s="43" t="s">
        <v>453</v>
      </c>
      <c r="C79" s="138">
        <v>1512.761</v>
      </c>
      <c r="D79" s="138">
        <v>1537.3489999999999</v>
      </c>
      <c r="E79" s="224">
        <v>1572.6610000000001</v>
      </c>
      <c r="F79" s="23">
        <v>1539.5940000000001</v>
      </c>
      <c r="G79" s="23">
        <v>1523.3</v>
      </c>
      <c r="H79" s="23">
        <v>1549.7</v>
      </c>
      <c r="I79" s="225">
        <v>1549.088</v>
      </c>
      <c r="J79" s="225">
        <v>1396.9</v>
      </c>
      <c r="K79" s="225">
        <v>1264</v>
      </c>
      <c r="L79" s="225">
        <v>1270.5999999999999</v>
      </c>
      <c r="M79" s="43" t="s">
        <v>128</v>
      </c>
      <c r="N79" s="11"/>
      <c r="O79" s="11"/>
    </row>
    <row r="80" spans="1:15">
      <c r="A80" s="221"/>
      <c r="B80" s="43"/>
      <c r="C80" s="138"/>
      <c r="D80" s="138"/>
      <c r="E80" s="224"/>
      <c r="F80" s="13"/>
      <c r="G80" s="13"/>
      <c r="H80" s="13"/>
      <c r="I80" s="225"/>
      <c r="J80" s="225"/>
      <c r="K80" s="225"/>
      <c r="L80" s="225"/>
      <c r="M80" s="43"/>
      <c r="N80" s="10"/>
      <c r="O80" s="10"/>
    </row>
    <row r="81" spans="1:15">
      <c r="A81" s="221"/>
      <c r="B81" s="43" t="s">
        <v>454</v>
      </c>
      <c r="C81" s="138">
        <v>558.88778271336855</v>
      </c>
      <c r="D81" s="138">
        <v>577.30175753185154</v>
      </c>
      <c r="E81" s="224">
        <v>405.01892848451433</v>
      </c>
      <c r="F81" s="27">
        <v>235.3281013610065</v>
      </c>
      <c r="G81" s="27">
        <v>371.2</v>
      </c>
      <c r="H81" s="27">
        <v>-317.7</v>
      </c>
      <c r="I81" s="228">
        <v>528.67021033118669</v>
      </c>
      <c r="J81" s="228">
        <v>-305.8</v>
      </c>
      <c r="K81" s="228">
        <v>548.9</v>
      </c>
      <c r="L81" s="228">
        <v>-609.1</v>
      </c>
      <c r="M81" s="43" t="s">
        <v>455</v>
      </c>
      <c r="N81" s="11"/>
      <c r="O81" s="11"/>
    </row>
    <row r="82" spans="1:15">
      <c r="A82" s="243"/>
      <c r="B82" s="51"/>
      <c r="C82" s="52"/>
      <c r="D82" s="52"/>
      <c r="E82" s="244"/>
      <c r="F82" s="244"/>
      <c r="G82" s="244"/>
      <c r="H82" s="52"/>
      <c r="I82" s="245"/>
      <c r="J82" s="245"/>
      <c r="K82" s="245"/>
      <c r="L82" s="245"/>
      <c r="M82" s="51"/>
      <c r="N82" s="11"/>
      <c r="O82" s="11"/>
    </row>
    <row r="83" spans="1:15">
      <c r="A83" s="221"/>
      <c r="B83" s="43"/>
      <c r="C83" s="43"/>
      <c r="D83" s="43"/>
      <c r="E83" s="43"/>
      <c r="F83" s="43"/>
      <c r="G83" s="43"/>
      <c r="H83" s="43"/>
      <c r="I83" s="246"/>
      <c r="J83" s="246"/>
      <c r="K83" s="246"/>
      <c r="L83" s="246"/>
      <c r="M83" s="43"/>
      <c r="N83" s="5"/>
      <c r="O83" s="5"/>
    </row>
    <row r="84" spans="1:15" s="3" customFormat="1">
      <c r="A84" s="221"/>
      <c r="B84" s="38" t="s">
        <v>379</v>
      </c>
      <c r="C84" s="13"/>
      <c r="D84" s="38"/>
      <c r="E84" s="38"/>
      <c r="F84" s="38"/>
      <c r="G84" s="38"/>
      <c r="H84" s="38" t="s">
        <v>191</v>
      </c>
      <c r="I84" s="38"/>
      <c r="J84" s="218"/>
      <c r="K84" s="218"/>
      <c r="L84" s="218"/>
      <c r="M84" s="38"/>
      <c r="N84" s="1"/>
      <c r="O84" s="1"/>
    </row>
    <row r="85" spans="1:15" s="3" customFormat="1">
      <c r="A85" s="221"/>
      <c r="B85" s="79" t="s">
        <v>380</v>
      </c>
      <c r="C85" s="13"/>
      <c r="D85" s="38"/>
      <c r="E85" s="38"/>
      <c r="F85" s="38"/>
      <c r="G85" s="38"/>
      <c r="H85" s="38" t="s">
        <v>193</v>
      </c>
      <c r="I85" s="38"/>
      <c r="J85" s="218"/>
      <c r="K85" s="218"/>
      <c r="L85" s="218"/>
      <c r="M85" s="38"/>
      <c r="N85" s="1"/>
      <c r="O85" s="1"/>
    </row>
    <row r="86" spans="1:15" s="3" customFormat="1">
      <c r="A86" s="221"/>
      <c r="B86" s="38" t="s">
        <v>456</v>
      </c>
      <c r="C86" s="13"/>
      <c r="D86" s="38"/>
      <c r="E86" s="38"/>
      <c r="F86" s="38"/>
      <c r="G86" s="38"/>
      <c r="H86" s="38" t="s">
        <v>457</v>
      </c>
      <c r="I86" s="38"/>
      <c r="J86" s="218"/>
      <c r="K86" s="218"/>
      <c r="L86" s="218"/>
      <c r="M86" s="38"/>
      <c r="N86" s="1"/>
      <c r="O86" s="1"/>
    </row>
    <row r="87" spans="1:15" s="3" customFormat="1">
      <c r="A87" s="221"/>
      <c r="B87" s="114" t="s">
        <v>150</v>
      </c>
      <c r="C87" s="13"/>
      <c r="D87" s="38"/>
      <c r="E87" s="38"/>
      <c r="F87" s="38"/>
      <c r="G87" s="38"/>
      <c r="H87" s="38" t="s">
        <v>151</v>
      </c>
      <c r="I87" s="38"/>
      <c r="J87" s="218"/>
      <c r="K87" s="218"/>
      <c r="L87" s="218"/>
      <c r="M87" s="38"/>
    </row>
    <row r="88" spans="1:15" s="3" customFormat="1">
      <c r="A88" s="221"/>
      <c r="B88" s="38" t="s">
        <v>152</v>
      </c>
      <c r="C88" s="13"/>
      <c r="D88" s="38"/>
      <c r="E88" s="38"/>
      <c r="F88" s="38"/>
      <c r="G88" s="38"/>
      <c r="H88" s="38" t="s">
        <v>153</v>
      </c>
      <c r="I88" s="38"/>
      <c r="J88" s="218"/>
      <c r="K88" s="218"/>
      <c r="L88" s="218"/>
      <c r="M88" s="38"/>
    </row>
    <row r="89" spans="1:15" s="3" customFormat="1">
      <c r="A89" s="221"/>
      <c r="B89" s="38"/>
      <c r="C89" s="13"/>
      <c r="D89" s="38"/>
      <c r="E89" s="38"/>
      <c r="F89" s="38"/>
      <c r="G89" s="38"/>
      <c r="H89" s="38"/>
      <c r="I89" s="38"/>
      <c r="J89" s="218"/>
      <c r="K89" s="218"/>
      <c r="L89" s="218"/>
      <c r="M89" s="38"/>
    </row>
    <row r="90" spans="1:15" s="3" customFormat="1">
      <c r="A90" s="221"/>
      <c r="B90" s="247" t="s">
        <v>458</v>
      </c>
      <c r="C90" s="13"/>
      <c r="D90" s="38"/>
      <c r="E90" s="38"/>
      <c r="F90" s="38"/>
      <c r="G90" s="247"/>
      <c r="H90" s="247" t="s">
        <v>285</v>
      </c>
      <c r="I90" s="38"/>
      <c r="J90" s="218"/>
      <c r="K90" s="218"/>
      <c r="L90" s="218"/>
      <c r="M90" s="38"/>
    </row>
    <row r="91" spans="1:15" s="3" customFormat="1">
      <c r="A91" s="221"/>
      <c r="B91" s="247" t="s">
        <v>286</v>
      </c>
      <c r="C91" s="13"/>
      <c r="D91" s="38"/>
      <c r="E91" s="38"/>
      <c r="F91" s="38"/>
      <c r="G91" s="247"/>
      <c r="H91" s="247" t="s">
        <v>292</v>
      </c>
      <c r="I91" s="38"/>
      <c r="J91" s="218"/>
      <c r="K91" s="218"/>
      <c r="L91" s="218"/>
      <c r="M91" s="38"/>
    </row>
    <row r="97" spans="1:1">
      <c r="A97" s="39"/>
    </row>
    <row r="98" spans="1:1">
      <c r="A98" s="39"/>
    </row>
    <row r="99" spans="1:1">
      <c r="A99" s="39"/>
    </row>
    <row r="100" spans="1:1">
      <c r="A100" s="39"/>
    </row>
  </sheetData>
  <hyperlinks>
    <hyperlink ref="M1" location="'ÍNDICE-INDEX'!A1" display="'ÍNDICE-INDEX" xr:uid="{8F1856B7-E0BF-4C21-9D70-4C050FC7AF05}"/>
  </hyperlinks>
  <pageMargins left="0.74803149606299202" right="0.74803149606299202" top="0.98425196850393704" bottom="0.98425196850393704" header="0.511811023622047" footer="0.511811023622047"/>
  <pageSetup scale="47" orientation="landscape" r:id="rId1"/>
  <headerFooter alignWithMargins="0"/>
  <rowBreaks count="1" manualBreakCount="1">
    <brk id="54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</sheetPr>
  <dimension ref="A1:U291"/>
  <sheetViews>
    <sheetView view="pageBreakPreview" zoomScale="70" zoomScaleNormal="100" zoomScaleSheetLayoutView="70" workbookViewId="0">
      <selection activeCell="A216" sqref="A216:A217"/>
    </sheetView>
  </sheetViews>
  <sheetFormatPr defaultRowHeight="18.5"/>
  <cols>
    <col min="1" max="1" width="7.6328125" style="277" customWidth="1"/>
    <col min="2" max="2" width="46.453125" style="277" customWidth="1"/>
    <col min="3" max="3" width="13.36328125" style="309" bestFit="1" customWidth="1"/>
    <col min="4" max="4" width="13.36328125" style="309" customWidth="1"/>
    <col min="5" max="6" width="13.6328125" style="309" bestFit="1" customWidth="1"/>
    <col min="7" max="8" width="13.6328125" style="277" bestFit="1" customWidth="1"/>
    <col min="9" max="12" width="13.6328125" style="277" customWidth="1"/>
    <col min="13" max="13" width="2.90625" style="277" customWidth="1"/>
    <col min="14" max="14" width="54.6328125" style="277" customWidth="1"/>
    <col min="15" max="257" width="9.08984375" style="180"/>
    <col min="258" max="258" width="41.36328125" style="180" customWidth="1"/>
    <col min="259" max="268" width="15.54296875" style="180" customWidth="1"/>
    <col min="269" max="269" width="2.36328125" style="180" customWidth="1"/>
    <col min="270" max="270" width="51.453125" style="180" customWidth="1"/>
    <col min="271" max="513" width="9.08984375" style="180"/>
    <col min="514" max="514" width="41.36328125" style="180" customWidth="1"/>
    <col min="515" max="524" width="15.54296875" style="180" customWidth="1"/>
    <col min="525" max="525" width="2.36328125" style="180" customWidth="1"/>
    <col min="526" max="526" width="51.453125" style="180" customWidth="1"/>
    <col min="527" max="769" width="9.08984375" style="180"/>
    <col min="770" max="770" width="41.36328125" style="180" customWidth="1"/>
    <col min="771" max="780" width="15.54296875" style="180" customWidth="1"/>
    <col min="781" max="781" width="2.36328125" style="180" customWidth="1"/>
    <col min="782" max="782" width="51.453125" style="180" customWidth="1"/>
    <col min="783" max="1025" width="9.08984375" style="180"/>
    <col min="1026" max="1026" width="41.36328125" style="180" customWidth="1"/>
    <col min="1027" max="1036" width="15.54296875" style="180" customWidth="1"/>
    <col min="1037" max="1037" width="2.36328125" style="180" customWidth="1"/>
    <col min="1038" max="1038" width="51.453125" style="180" customWidth="1"/>
    <col min="1039" max="1281" width="9.08984375" style="180"/>
    <col min="1282" max="1282" width="41.36328125" style="180" customWidth="1"/>
    <col min="1283" max="1292" width="15.54296875" style="180" customWidth="1"/>
    <col min="1293" max="1293" width="2.36328125" style="180" customWidth="1"/>
    <col min="1294" max="1294" width="51.453125" style="180" customWidth="1"/>
    <col min="1295" max="1537" width="9.08984375" style="180"/>
    <col min="1538" max="1538" width="41.36328125" style="180" customWidth="1"/>
    <col min="1539" max="1548" width="15.54296875" style="180" customWidth="1"/>
    <col min="1549" max="1549" width="2.36328125" style="180" customWidth="1"/>
    <col min="1550" max="1550" width="51.453125" style="180" customWidth="1"/>
    <col min="1551" max="1793" width="9.08984375" style="180"/>
    <col min="1794" max="1794" width="41.36328125" style="180" customWidth="1"/>
    <col min="1795" max="1804" width="15.54296875" style="180" customWidth="1"/>
    <col min="1805" max="1805" width="2.36328125" style="180" customWidth="1"/>
    <col min="1806" max="1806" width="51.453125" style="180" customWidth="1"/>
    <col min="1807" max="2049" width="9.08984375" style="180"/>
    <col min="2050" max="2050" width="41.36328125" style="180" customWidth="1"/>
    <col min="2051" max="2060" width="15.54296875" style="180" customWidth="1"/>
    <col min="2061" max="2061" width="2.36328125" style="180" customWidth="1"/>
    <col min="2062" max="2062" width="51.453125" style="180" customWidth="1"/>
    <col min="2063" max="2305" width="9.08984375" style="180"/>
    <col min="2306" max="2306" width="41.36328125" style="180" customWidth="1"/>
    <col min="2307" max="2316" width="15.54296875" style="180" customWidth="1"/>
    <col min="2317" max="2317" width="2.36328125" style="180" customWidth="1"/>
    <col min="2318" max="2318" width="51.453125" style="180" customWidth="1"/>
    <col min="2319" max="2561" width="9.08984375" style="180"/>
    <col min="2562" max="2562" width="41.36328125" style="180" customWidth="1"/>
    <col min="2563" max="2572" width="15.54296875" style="180" customWidth="1"/>
    <col min="2573" max="2573" width="2.36328125" style="180" customWidth="1"/>
    <col min="2574" max="2574" width="51.453125" style="180" customWidth="1"/>
    <col min="2575" max="2817" width="9.08984375" style="180"/>
    <col min="2818" max="2818" width="41.36328125" style="180" customWidth="1"/>
    <col min="2819" max="2828" width="15.54296875" style="180" customWidth="1"/>
    <col min="2829" max="2829" width="2.36328125" style="180" customWidth="1"/>
    <col min="2830" max="2830" width="51.453125" style="180" customWidth="1"/>
    <col min="2831" max="3073" width="9.08984375" style="180"/>
    <col min="3074" max="3074" width="41.36328125" style="180" customWidth="1"/>
    <col min="3075" max="3084" width="15.54296875" style="180" customWidth="1"/>
    <col min="3085" max="3085" width="2.36328125" style="180" customWidth="1"/>
    <col min="3086" max="3086" width="51.453125" style="180" customWidth="1"/>
    <col min="3087" max="3329" width="9.08984375" style="180"/>
    <col min="3330" max="3330" width="41.36328125" style="180" customWidth="1"/>
    <col min="3331" max="3340" width="15.54296875" style="180" customWidth="1"/>
    <col min="3341" max="3341" width="2.36328125" style="180" customWidth="1"/>
    <col min="3342" max="3342" width="51.453125" style="180" customWidth="1"/>
    <col min="3343" max="3585" width="9.08984375" style="180"/>
    <col min="3586" max="3586" width="41.36328125" style="180" customWidth="1"/>
    <col min="3587" max="3596" width="15.54296875" style="180" customWidth="1"/>
    <col min="3597" max="3597" width="2.36328125" style="180" customWidth="1"/>
    <col min="3598" max="3598" width="51.453125" style="180" customWidth="1"/>
    <col min="3599" max="3841" width="9.08984375" style="180"/>
    <col min="3842" max="3842" width="41.36328125" style="180" customWidth="1"/>
    <col min="3843" max="3852" width="15.54296875" style="180" customWidth="1"/>
    <col min="3853" max="3853" width="2.36328125" style="180" customWidth="1"/>
    <col min="3854" max="3854" width="51.453125" style="180" customWidth="1"/>
    <col min="3855" max="4097" width="9.08984375" style="180"/>
    <col min="4098" max="4098" width="41.36328125" style="180" customWidth="1"/>
    <col min="4099" max="4108" width="15.54296875" style="180" customWidth="1"/>
    <col min="4109" max="4109" width="2.36328125" style="180" customWidth="1"/>
    <col min="4110" max="4110" width="51.453125" style="180" customWidth="1"/>
    <col min="4111" max="4353" width="9.08984375" style="180"/>
    <col min="4354" max="4354" width="41.36328125" style="180" customWidth="1"/>
    <col min="4355" max="4364" width="15.54296875" style="180" customWidth="1"/>
    <col min="4365" max="4365" width="2.36328125" style="180" customWidth="1"/>
    <col min="4366" max="4366" width="51.453125" style="180" customWidth="1"/>
    <col min="4367" max="4609" width="9.08984375" style="180"/>
    <col min="4610" max="4610" width="41.36328125" style="180" customWidth="1"/>
    <col min="4611" max="4620" width="15.54296875" style="180" customWidth="1"/>
    <col min="4621" max="4621" width="2.36328125" style="180" customWidth="1"/>
    <col min="4622" max="4622" width="51.453125" style="180" customWidth="1"/>
    <col min="4623" max="4865" width="9.08984375" style="180"/>
    <col min="4866" max="4866" width="41.36328125" style="180" customWidth="1"/>
    <col min="4867" max="4876" width="15.54296875" style="180" customWidth="1"/>
    <col min="4877" max="4877" width="2.36328125" style="180" customWidth="1"/>
    <col min="4878" max="4878" width="51.453125" style="180" customWidth="1"/>
    <col min="4879" max="5121" width="9.08984375" style="180"/>
    <col min="5122" max="5122" width="41.36328125" style="180" customWidth="1"/>
    <col min="5123" max="5132" width="15.54296875" style="180" customWidth="1"/>
    <col min="5133" max="5133" width="2.36328125" style="180" customWidth="1"/>
    <col min="5134" max="5134" width="51.453125" style="180" customWidth="1"/>
    <col min="5135" max="5377" width="9.08984375" style="180"/>
    <col min="5378" max="5378" width="41.36328125" style="180" customWidth="1"/>
    <col min="5379" max="5388" width="15.54296875" style="180" customWidth="1"/>
    <col min="5389" max="5389" width="2.36328125" style="180" customWidth="1"/>
    <col min="5390" max="5390" width="51.453125" style="180" customWidth="1"/>
    <col min="5391" max="5633" width="9.08984375" style="180"/>
    <col min="5634" max="5634" width="41.36328125" style="180" customWidth="1"/>
    <col min="5635" max="5644" width="15.54296875" style="180" customWidth="1"/>
    <col min="5645" max="5645" width="2.36328125" style="180" customWidth="1"/>
    <col min="5646" max="5646" width="51.453125" style="180" customWidth="1"/>
    <col min="5647" max="5889" width="9.08984375" style="180"/>
    <col min="5890" max="5890" width="41.36328125" style="180" customWidth="1"/>
    <col min="5891" max="5900" width="15.54296875" style="180" customWidth="1"/>
    <col min="5901" max="5901" width="2.36328125" style="180" customWidth="1"/>
    <col min="5902" max="5902" width="51.453125" style="180" customWidth="1"/>
    <col min="5903" max="6145" width="9.08984375" style="180"/>
    <col min="6146" max="6146" width="41.36328125" style="180" customWidth="1"/>
    <col min="6147" max="6156" width="15.54296875" style="180" customWidth="1"/>
    <col min="6157" max="6157" width="2.36328125" style="180" customWidth="1"/>
    <col min="6158" max="6158" width="51.453125" style="180" customWidth="1"/>
    <col min="6159" max="6401" width="9.08984375" style="180"/>
    <col min="6402" max="6402" width="41.36328125" style="180" customWidth="1"/>
    <col min="6403" max="6412" width="15.54296875" style="180" customWidth="1"/>
    <col min="6413" max="6413" width="2.36328125" style="180" customWidth="1"/>
    <col min="6414" max="6414" width="51.453125" style="180" customWidth="1"/>
    <col min="6415" max="6657" width="9.08984375" style="180"/>
    <col min="6658" max="6658" width="41.36328125" style="180" customWidth="1"/>
    <col min="6659" max="6668" width="15.54296875" style="180" customWidth="1"/>
    <col min="6669" max="6669" width="2.36328125" style="180" customWidth="1"/>
    <col min="6670" max="6670" width="51.453125" style="180" customWidth="1"/>
    <col min="6671" max="6913" width="9.08984375" style="180"/>
    <col min="6914" max="6914" width="41.36328125" style="180" customWidth="1"/>
    <col min="6915" max="6924" width="15.54296875" style="180" customWidth="1"/>
    <col min="6925" max="6925" width="2.36328125" style="180" customWidth="1"/>
    <col min="6926" max="6926" width="51.453125" style="180" customWidth="1"/>
    <col min="6927" max="7169" width="9.08984375" style="180"/>
    <col min="7170" max="7170" width="41.36328125" style="180" customWidth="1"/>
    <col min="7171" max="7180" width="15.54296875" style="180" customWidth="1"/>
    <col min="7181" max="7181" width="2.36328125" style="180" customWidth="1"/>
    <col min="7182" max="7182" width="51.453125" style="180" customWidth="1"/>
    <col min="7183" max="7425" width="9.08984375" style="180"/>
    <col min="7426" max="7426" width="41.36328125" style="180" customWidth="1"/>
    <col min="7427" max="7436" width="15.54296875" style="180" customWidth="1"/>
    <col min="7437" max="7437" width="2.36328125" style="180" customWidth="1"/>
    <col min="7438" max="7438" width="51.453125" style="180" customWidth="1"/>
    <col min="7439" max="7681" width="9.08984375" style="180"/>
    <col min="7682" max="7682" width="41.36328125" style="180" customWidth="1"/>
    <col min="7683" max="7692" width="15.54296875" style="180" customWidth="1"/>
    <col min="7693" max="7693" width="2.36328125" style="180" customWidth="1"/>
    <col min="7694" max="7694" width="51.453125" style="180" customWidth="1"/>
    <col min="7695" max="7937" width="9.08984375" style="180"/>
    <col min="7938" max="7938" width="41.36328125" style="180" customWidth="1"/>
    <col min="7939" max="7948" width="15.54296875" style="180" customWidth="1"/>
    <col min="7949" max="7949" width="2.36328125" style="180" customWidth="1"/>
    <col min="7950" max="7950" width="51.453125" style="180" customWidth="1"/>
    <col min="7951" max="8193" width="9.08984375" style="180"/>
    <col min="8194" max="8194" width="41.36328125" style="180" customWidth="1"/>
    <col min="8195" max="8204" width="15.54296875" style="180" customWidth="1"/>
    <col min="8205" max="8205" width="2.36328125" style="180" customWidth="1"/>
    <col min="8206" max="8206" width="51.453125" style="180" customWidth="1"/>
    <col min="8207" max="8449" width="9.08984375" style="180"/>
    <col min="8450" max="8450" width="41.36328125" style="180" customWidth="1"/>
    <col min="8451" max="8460" width="15.54296875" style="180" customWidth="1"/>
    <col min="8461" max="8461" width="2.36328125" style="180" customWidth="1"/>
    <col min="8462" max="8462" width="51.453125" style="180" customWidth="1"/>
    <col min="8463" max="8705" width="9.08984375" style="180"/>
    <col min="8706" max="8706" width="41.36328125" style="180" customWidth="1"/>
    <col min="8707" max="8716" width="15.54296875" style="180" customWidth="1"/>
    <col min="8717" max="8717" width="2.36328125" style="180" customWidth="1"/>
    <col min="8718" max="8718" width="51.453125" style="180" customWidth="1"/>
    <col min="8719" max="8961" width="9.08984375" style="180"/>
    <col min="8962" max="8962" width="41.36328125" style="180" customWidth="1"/>
    <col min="8963" max="8972" width="15.54296875" style="180" customWidth="1"/>
    <col min="8973" max="8973" width="2.36328125" style="180" customWidth="1"/>
    <col min="8974" max="8974" width="51.453125" style="180" customWidth="1"/>
    <col min="8975" max="9217" width="9.08984375" style="180"/>
    <col min="9218" max="9218" width="41.36328125" style="180" customWidth="1"/>
    <col min="9219" max="9228" width="15.54296875" style="180" customWidth="1"/>
    <col min="9229" max="9229" width="2.36328125" style="180" customWidth="1"/>
    <col min="9230" max="9230" width="51.453125" style="180" customWidth="1"/>
    <col min="9231" max="9473" width="9.08984375" style="180"/>
    <col min="9474" max="9474" width="41.36328125" style="180" customWidth="1"/>
    <col min="9475" max="9484" width="15.54296875" style="180" customWidth="1"/>
    <col min="9485" max="9485" width="2.36328125" style="180" customWidth="1"/>
    <col min="9486" max="9486" width="51.453125" style="180" customWidth="1"/>
    <col min="9487" max="9729" width="9.08984375" style="180"/>
    <col min="9730" max="9730" width="41.36328125" style="180" customWidth="1"/>
    <col min="9731" max="9740" width="15.54296875" style="180" customWidth="1"/>
    <col min="9741" max="9741" width="2.36328125" style="180" customWidth="1"/>
    <col min="9742" max="9742" width="51.453125" style="180" customWidth="1"/>
    <col min="9743" max="9985" width="9.08984375" style="180"/>
    <col min="9986" max="9986" width="41.36328125" style="180" customWidth="1"/>
    <col min="9987" max="9996" width="15.54296875" style="180" customWidth="1"/>
    <col min="9997" max="9997" width="2.36328125" style="180" customWidth="1"/>
    <col min="9998" max="9998" width="51.453125" style="180" customWidth="1"/>
    <col min="9999" max="10241" width="9.08984375" style="180"/>
    <col min="10242" max="10242" width="41.36328125" style="180" customWidth="1"/>
    <col min="10243" max="10252" width="15.54296875" style="180" customWidth="1"/>
    <col min="10253" max="10253" width="2.36328125" style="180" customWidth="1"/>
    <col min="10254" max="10254" width="51.453125" style="180" customWidth="1"/>
    <col min="10255" max="10497" width="9.08984375" style="180"/>
    <col min="10498" max="10498" width="41.36328125" style="180" customWidth="1"/>
    <col min="10499" max="10508" width="15.54296875" style="180" customWidth="1"/>
    <col min="10509" max="10509" width="2.36328125" style="180" customWidth="1"/>
    <col min="10510" max="10510" width="51.453125" style="180" customWidth="1"/>
    <col min="10511" max="10753" width="9.08984375" style="180"/>
    <col min="10754" max="10754" width="41.36328125" style="180" customWidth="1"/>
    <col min="10755" max="10764" width="15.54296875" style="180" customWidth="1"/>
    <col min="10765" max="10765" width="2.36328125" style="180" customWidth="1"/>
    <col min="10766" max="10766" width="51.453125" style="180" customWidth="1"/>
    <col min="10767" max="11009" width="9.08984375" style="180"/>
    <col min="11010" max="11010" width="41.36328125" style="180" customWidth="1"/>
    <col min="11011" max="11020" width="15.54296875" style="180" customWidth="1"/>
    <col min="11021" max="11021" width="2.36328125" style="180" customWidth="1"/>
    <col min="11022" max="11022" width="51.453125" style="180" customWidth="1"/>
    <col min="11023" max="11265" width="9.08984375" style="180"/>
    <col min="11266" max="11266" width="41.36328125" style="180" customWidth="1"/>
    <col min="11267" max="11276" width="15.54296875" style="180" customWidth="1"/>
    <col min="11277" max="11277" width="2.36328125" style="180" customWidth="1"/>
    <col min="11278" max="11278" width="51.453125" style="180" customWidth="1"/>
    <col min="11279" max="11521" width="9.08984375" style="180"/>
    <col min="11522" max="11522" width="41.36328125" style="180" customWidth="1"/>
    <col min="11523" max="11532" width="15.54296875" style="180" customWidth="1"/>
    <col min="11533" max="11533" width="2.36328125" style="180" customWidth="1"/>
    <col min="11534" max="11534" width="51.453125" style="180" customWidth="1"/>
    <col min="11535" max="11777" width="9.08984375" style="180"/>
    <col min="11778" max="11778" width="41.36328125" style="180" customWidth="1"/>
    <col min="11779" max="11788" width="15.54296875" style="180" customWidth="1"/>
    <col min="11789" max="11789" width="2.36328125" style="180" customWidth="1"/>
    <col min="11790" max="11790" width="51.453125" style="180" customWidth="1"/>
    <col min="11791" max="12033" width="9.08984375" style="180"/>
    <col min="12034" max="12034" width="41.36328125" style="180" customWidth="1"/>
    <col min="12035" max="12044" width="15.54296875" style="180" customWidth="1"/>
    <col min="12045" max="12045" width="2.36328125" style="180" customWidth="1"/>
    <col min="12046" max="12046" width="51.453125" style="180" customWidth="1"/>
    <col min="12047" max="12289" width="9.08984375" style="180"/>
    <col min="12290" max="12290" width="41.36328125" style="180" customWidth="1"/>
    <col min="12291" max="12300" width="15.54296875" style="180" customWidth="1"/>
    <col min="12301" max="12301" width="2.36328125" style="180" customWidth="1"/>
    <col min="12302" max="12302" width="51.453125" style="180" customWidth="1"/>
    <col min="12303" max="12545" width="9.08984375" style="180"/>
    <col min="12546" max="12546" width="41.36328125" style="180" customWidth="1"/>
    <col min="12547" max="12556" width="15.54296875" style="180" customWidth="1"/>
    <col min="12557" max="12557" width="2.36328125" style="180" customWidth="1"/>
    <col min="12558" max="12558" width="51.453125" style="180" customWidth="1"/>
    <col min="12559" max="12801" width="9.08984375" style="180"/>
    <col min="12802" max="12802" width="41.36328125" style="180" customWidth="1"/>
    <col min="12803" max="12812" width="15.54296875" style="180" customWidth="1"/>
    <col min="12813" max="12813" width="2.36328125" style="180" customWidth="1"/>
    <col min="12814" max="12814" width="51.453125" style="180" customWidth="1"/>
    <col min="12815" max="13057" width="9.08984375" style="180"/>
    <col min="13058" max="13058" width="41.36328125" style="180" customWidth="1"/>
    <col min="13059" max="13068" width="15.54296875" style="180" customWidth="1"/>
    <col min="13069" max="13069" width="2.36328125" style="180" customWidth="1"/>
    <col min="13070" max="13070" width="51.453125" style="180" customWidth="1"/>
    <col min="13071" max="13313" width="9.08984375" style="180"/>
    <col min="13314" max="13314" width="41.36328125" style="180" customWidth="1"/>
    <col min="13315" max="13324" width="15.54296875" style="180" customWidth="1"/>
    <col min="13325" max="13325" width="2.36328125" style="180" customWidth="1"/>
    <col min="13326" max="13326" width="51.453125" style="180" customWidth="1"/>
    <col min="13327" max="13569" width="9.08984375" style="180"/>
    <col min="13570" max="13570" width="41.36328125" style="180" customWidth="1"/>
    <col min="13571" max="13580" width="15.54296875" style="180" customWidth="1"/>
    <col min="13581" max="13581" width="2.36328125" style="180" customWidth="1"/>
    <col min="13582" max="13582" width="51.453125" style="180" customWidth="1"/>
    <col min="13583" max="13825" width="9.08984375" style="180"/>
    <col min="13826" max="13826" width="41.36328125" style="180" customWidth="1"/>
    <col min="13827" max="13836" width="15.54296875" style="180" customWidth="1"/>
    <col min="13837" max="13837" width="2.36328125" style="180" customWidth="1"/>
    <col min="13838" max="13838" width="51.453125" style="180" customWidth="1"/>
    <col min="13839" max="14081" width="9.08984375" style="180"/>
    <col min="14082" max="14082" width="41.36328125" style="180" customWidth="1"/>
    <col min="14083" max="14092" width="15.54296875" style="180" customWidth="1"/>
    <col min="14093" max="14093" width="2.36328125" style="180" customWidth="1"/>
    <col min="14094" max="14094" width="51.453125" style="180" customWidth="1"/>
    <col min="14095" max="14337" width="9.08984375" style="180"/>
    <col min="14338" max="14338" width="41.36328125" style="180" customWidth="1"/>
    <col min="14339" max="14348" width="15.54296875" style="180" customWidth="1"/>
    <col min="14349" max="14349" width="2.36328125" style="180" customWidth="1"/>
    <col min="14350" max="14350" width="51.453125" style="180" customWidth="1"/>
    <col min="14351" max="14593" width="9.08984375" style="180"/>
    <col min="14594" max="14594" width="41.36328125" style="180" customWidth="1"/>
    <col min="14595" max="14604" width="15.54296875" style="180" customWidth="1"/>
    <col min="14605" max="14605" width="2.36328125" style="180" customWidth="1"/>
    <col min="14606" max="14606" width="51.453125" style="180" customWidth="1"/>
    <col min="14607" max="14849" width="9.08984375" style="180"/>
    <col min="14850" max="14850" width="41.36328125" style="180" customWidth="1"/>
    <col min="14851" max="14860" width="15.54296875" style="180" customWidth="1"/>
    <col min="14861" max="14861" width="2.36328125" style="180" customWidth="1"/>
    <col min="14862" max="14862" width="51.453125" style="180" customWidth="1"/>
    <col min="14863" max="15105" width="9.08984375" style="180"/>
    <col min="15106" max="15106" width="41.36328125" style="180" customWidth="1"/>
    <col min="15107" max="15116" width="15.54296875" style="180" customWidth="1"/>
    <col min="15117" max="15117" width="2.36328125" style="180" customWidth="1"/>
    <col min="15118" max="15118" width="51.453125" style="180" customWidth="1"/>
    <col min="15119" max="15361" width="9.08984375" style="180"/>
    <col min="15362" max="15362" width="41.36328125" style="180" customWidth="1"/>
    <col min="15363" max="15372" width="15.54296875" style="180" customWidth="1"/>
    <col min="15373" max="15373" width="2.36328125" style="180" customWidth="1"/>
    <col min="15374" max="15374" width="51.453125" style="180" customWidth="1"/>
    <col min="15375" max="15617" width="9.08984375" style="180"/>
    <col min="15618" max="15618" width="41.36328125" style="180" customWidth="1"/>
    <col min="15619" max="15628" width="15.54296875" style="180" customWidth="1"/>
    <col min="15629" max="15629" width="2.36328125" style="180" customWidth="1"/>
    <col min="15630" max="15630" width="51.453125" style="180" customWidth="1"/>
    <col min="15631" max="15873" width="9.08984375" style="180"/>
    <col min="15874" max="15874" width="41.36328125" style="180" customWidth="1"/>
    <col min="15875" max="15884" width="15.54296875" style="180" customWidth="1"/>
    <col min="15885" max="15885" width="2.36328125" style="180" customWidth="1"/>
    <col min="15886" max="15886" width="51.453125" style="180" customWidth="1"/>
    <col min="15887" max="16129" width="9.08984375" style="180"/>
    <col min="16130" max="16130" width="41.36328125" style="180" customWidth="1"/>
    <col min="16131" max="16140" width="15.54296875" style="180" customWidth="1"/>
    <col min="16141" max="16141" width="2.36328125" style="180" customWidth="1"/>
    <col min="16142" max="16142" width="51.453125" style="180" customWidth="1"/>
    <col min="16143" max="16382" width="9.08984375" style="180"/>
    <col min="16383" max="16383" width="9.08984375" style="180" customWidth="1"/>
    <col min="16384" max="16384" width="9.08984375" style="180"/>
  </cols>
  <sheetData>
    <row r="1" spans="1:14" s="178" customFormat="1" ht="20" customHeight="1">
      <c r="A1" s="498" t="s">
        <v>459</v>
      </c>
      <c r="B1" s="251"/>
      <c r="C1" s="252"/>
      <c r="D1" s="252"/>
      <c r="E1" s="252"/>
      <c r="F1" s="252"/>
      <c r="G1" s="251"/>
      <c r="H1" s="251"/>
      <c r="I1" s="251"/>
      <c r="J1" s="251"/>
      <c r="K1" s="251"/>
      <c r="L1" s="251"/>
      <c r="M1" s="251"/>
      <c r="N1" s="677" t="s">
        <v>2256</v>
      </c>
    </row>
    <row r="2" spans="1:14" ht="20" customHeight="1">
      <c r="A2" s="498" t="s">
        <v>460</v>
      </c>
      <c r="B2" s="251"/>
      <c r="C2" s="253"/>
      <c r="D2" s="253"/>
      <c r="E2" s="253"/>
      <c r="F2" s="253"/>
      <c r="G2" s="254"/>
      <c r="H2" s="254"/>
      <c r="I2" s="254"/>
      <c r="J2" s="254"/>
      <c r="K2" s="254"/>
      <c r="L2" s="254"/>
      <c r="M2" s="254"/>
      <c r="N2" s="254"/>
    </row>
    <row r="3" spans="1:14" s="181" customFormat="1" ht="20" customHeight="1">
      <c r="A3" s="255" t="s">
        <v>201</v>
      </c>
      <c r="B3" s="256"/>
      <c r="C3" s="257"/>
      <c r="D3" s="257"/>
      <c r="E3" s="257"/>
      <c r="F3" s="257"/>
      <c r="G3" s="258"/>
      <c r="H3" s="258"/>
      <c r="I3" s="258"/>
      <c r="J3" s="258"/>
      <c r="K3" s="258"/>
      <c r="L3" s="258"/>
      <c r="M3" s="258"/>
      <c r="N3" s="258"/>
    </row>
    <row r="4" spans="1:14">
      <c r="A4" s="251"/>
      <c r="B4" s="219"/>
      <c r="C4" s="259"/>
      <c r="D4" s="259"/>
      <c r="E4" s="260"/>
      <c r="F4" s="260"/>
      <c r="G4" s="261"/>
      <c r="H4" s="261"/>
      <c r="I4" s="261"/>
      <c r="J4" s="261"/>
      <c r="K4" s="261"/>
      <c r="L4" s="261"/>
      <c r="M4" s="261"/>
      <c r="N4" s="261"/>
    </row>
    <row r="5" spans="1:14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 t="s">
        <v>2</v>
      </c>
      <c r="N5" s="262"/>
    </row>
    <row r="6" spans="1:14" s="619" customFormat="1">
      <c r="A6" s="617" t="s">
        <v>392</v>
      </c>
      <c r="B6" s="618" t="s">
        <v>461</v>
      </c>
      <c r="C6" s="606">
        <v>2011</v>
      </c>
      <c r="D6" s="607">
        <v>2012</v>
      </c>
      <c r="E6" s="606">
        <v>2013</v>
      </c>
      <c r="F6" s="606">
        <v>2014</v>
      </c>
      <c r="G6" s="606">
        <v>2015</v>
      </c>
      <c r="H6" s="606">
        <v>2016</v>
      </c>
      <c r="I6" s="606">
        <v>2017</v>
      </c>
      <c r="J6" s="605" t="s">
        <v>3</v>
      </c>
      <c r="K6" s="605" t="s">
        <v>4</v>
      </c>
      <c r="L6" s="605" t="s">
        <v>5</v>
      </c>
      <c r="M6" s="605"/>
      <c r="N6" s="618" t="s">
        <v>462</v>
      </c>
    </row>
    <row r="7" spans="1:14" s="619" customFormat="1">
      <c r="A7" s="617" t="s">
        <v>393</v>
      </c>
      <c r="B7" s="620"/>
      <c r="C7" s="620"/>
      <c r="D7" s="620"/>
      <c r="E7" s="620"/>
      <c r="F7" s="620"/>
      <c r="G7" s="620"/>
      <c r="H7" s="620"/>
      <c r="I7" s="620"/>
      <c r="J7" s="621"/>
      <c r="K7" s="621"/>
      <c r="L7" s="621"/>
      <c r="M7" s="621"/>
      <c r="N7" s="622"/>
    </row>
    <row r="8" spans="1:14">
      <c r="A8" s="251"/>
      <c r="B8" s="263"/>
      <c r="C8" s="252"/>
      <c r="D8" s="264"/>
      <c r="E8" s="264"/>
      <c r="F8" s="264"/>
      <c r="G8" s="265"/>
      <c r="H8" s="265"/>
      <c r="I8" s="265"/>
      <c r="J8" s="265"/>
      <c r="K8" s="265"/>
      <c r="L8" s="265"/>
      <c r="M8" s="265"/>
      <c r="N8" s="263"/>
    </row>
    <row r="9" spans="1:14">
      <c r="A9" s="251"/>
      <c r="B9" s="263" t="s">
        <v>394</v>
      </c>
      <c r="C9" s="266">
        <v>65720.705000000002</v>
      </c>
      <c r="D9" s="266">
        <v>68085.741999999998</v>
      </c>
      <c r="E9" s="267">
        <v>68944.885999999999</v>
      </c>
      <c r="F9" s="267">
        <v>68797.513999999996</v>
      </c>
      <c r="G9" s="267">
        <v>69602.012000000002</v>
      </c>
      <c r="H9" s="268">
        <v>69985.173999999999</v>
      </c>
      <c r="I9" s="268">
        <v>69049.493000000002</v>
      </c>
      <c r="J9" s="269">
        <v>67739.5</v>
      </c>
      <c r="K9" s="269">
        <v>70765</v>
      </c>
      <c r="L9" s="269">
        <v>70186.899999999994</v>
      </c>
      <c r="M9" s="265"/>
      <c r="N9" s="263" t="s">
        <v>463</v>
      </c>
    </row>
    <row r="10" spans="1:14">
      <c r="A10" s="251"/>
      <c r="B10" s="263"/>
      <c r="C10" s="266"/>
      <c r="D10" s="266"/>
      <c r="E10" s="267"/>
      <c r="F10" s="267"/>
      <c r="G10" s="267"/>
      <c r="H10" s="268"/>
      <c r="I10" s="268"/>
      <c r="J10" s="269" t="s">
        <v>464</v>
      </c>
      <c r="K10" s="269" t="s">
        <v>464</v>
      </c>
      <c r="L10" s="269" t="s">
        <v>464</v>
      </c>
      <c r="M10" s="265"/>
      <c r="N10" s="263"/>
    </row>
    <row r="11" spans="1:14">
      <c r="A11" s="251"/>
      <c r="B11" s="263" t="s">
        <v>465</v>
      </c>
      <c r="C11" s="266">
        <v>-34630.964999999997</v>
      </c>
      <c r="D11" s="266">
        <v>-33479.106</v>
      </c>
      <c r="E11" s="267">
        <v>-33505.154000000002</v>
      </c>
      <c r="F11" s="267">
        <v>-33648.328000000001</v>
      </c>
      <c r="G11" s="267">
        <v>-33773.534</v>
      </c>
      <c r="H11" s="268">
        <v>-34351.534</v>
      </c>
      <c r="I11" s="268">
        <v>-34396.033000000003</v>
      </c>
      <c r="J11" s="269">
        <v>-33185.5</v>
      </c>
      <c r="K11" s="269">
        <v>-34149.599999999999</v>
      </c>
      <c r="L11" s="269">
        <v>-32951.4</v>
      </c>
      <c r="M11" s="265"/>
      <c r="N11" s="263" t="s">
        <v>466</v>
      </c>
    </row>
    <row r="12" spans="1:14">
      <c r="A12" s="251"/>
      <c r="B12" s="263" t="s">
        <v>467</v>
      </c>
      <c r="C12" s="266">
        <v>1154.9179999999999</v>
      </c>
      <c r="D12" s="266">
        <v>1201.7670000000001</v>
      </c>
      <c r="E12" s="267">
        <v>1203.3689999999999</v>
      </c>
      <c r="F12" s="267">
        <v>1148.7840000000001</v>
      </c>
      <c r="G12" s="267">
        <v>1201.5840000000001</v>
      </c>
      <c r="H12" s="268">
        <v>1222.598</v>
      </c>
      <c r="I12" s="268">
        <v>1281.0070000000001</v>
      </c>
      <c r="J12" s="269">
        <v>1413.9</v>
      </c>
      <c r="K12" s="269">
        <v>1049.9000000000001</v>
      </c>
      <c r="L12" s="269">
        <v>1079.5999999999999</v>
      </c>
      <c r="M12" s="265"/>
      <c r="N12" s="263" t="s">
        <v>468</v>
      </c>
    </row>
    <row r="13" spans="1:14">
      <c r="A13" s="251"/>
      <c r="B13" s="263" t="s">
        <v>469</v>
      </c>
      <c r="C13" s="266">
        <v>-35785.883000000002</v>
      </c>
      <c r="D13" s="266">
        <v>-34680.873</v>
      </c>
      <c r="E13" s="267">
        <v>-34708.523000000001</v>
      </c>
      <c r="F13" s="267">
        <v>-34797.112000000001</v>
      </c>
      <c r="G13" s="267">
        <v>-34975.118000000002</v>
      </c>
      <c r="H13" s="268">
        <v>-35574.131999999998</v>
      </c>
      <c r="I13" s="268">
        <v>-35677.040000000001</v>
      </c>
      <c r="J13" s="269">
        <v>-34599.4</v>
      </c>
      <c r="K13" s="269">
        <v>-35199.5</v>
      </c>
      <c r="L13" s="269">
        <v>-34031</v>
      </c>
      <c r="M13" s="265"/>
      <c r="N13" s="263" t="s">
        <v>470</v>
      </c>
    </row>
    <row r="14" spans="1:14">
      <c r="A14" s="251"/>
      <c r="B14" s="263"/>
      <c r="C14" s="266"/>
      <c r="D14" s="266"/>
      <c r="E14" s="267"/>
      <c r="F14" s="267"/>
      <c r="G14" s="267"/>
      <c r="H14" s="268"/>
      <c r="I14" s="268"/>
      <c r="J14" s="269" t="s">
        <v>464</v>
      </c>
      <c r="K14" s="269" t="s">
        <v>464</v>
      </c>
      <c r="L14" s="269" t="s">
        <v>464</v>
      </c>
      <c r="M14" s="265"/>
      <c r="N14" s="263"/>
    </row>
    <row r="15" spans="1:14">
      <c r="A15" s="251"/>
      <c r="B15" s="263" t="s">
        <v>471</v>
      </c>
      <c r="C15" s="266">
        <v>100351.67</v>
      </c>
      <c r="D15" s="266">
        <v>101564.848</v>
      </c>
      <c r="E15" s="267">
        <v>102450.04</v>
      </c>
      <c r="F15" s="267">
        <v>102445.842</v>
      </c>
      <c r="G15" s="267">
        <v>103375.546</v>
      </c>
      <c r="H15" s="268">
        <v>104336.708</v>
      </c>
      <c r="I15" s="268">
        <v>103445.526</v>
      </c>
      <c r="J15" s="269">
        <v>100925</v>
      </c>
      <c r="K15" s="269">
        <v>104914.6</v>
      </c>
      <c r="L15" s="269">
        <v>103138.3</v>
      </c>
      <c r="M15" s="265"/>
      <c r="N15" s="263" t="s">
        <v>472</v>
      </c>
    </row>
    <row r="16" spans="1:14">
      <c r="A16" s="251"/>
      <c r="B16" s="263"/>
      <c r="C16" s="266"/>
      <c r="D16" s="266"/>
      <c r="E16" s="267"/>
      <c r="F16" s="267"/>
      <c r="G16" s="267"/>
      <c r="H16" s="268"/>
      <c r="I16" s="268"/>
      <c r="J16" s="269" t="s">
        <v>464</v>
      </c>
      <c r="K16" s="269" t="s">
        <v>464</v>
      </c>
      <c r="L16" s="269" t="s">
        <v>464</v>
      </c>
      <c r="M16" s="265"/>
      <c r="N16" s="263"/>
    </row>
    <row r="17" spans="1:21" s="182" customFormat="1">
      <c r="A17" s="270">
        <v>11</v>
      </c>
      <c r="B17" s="271" t="s">
        <v>406</v>
      </c>
      <c r="C17" s="266">
        <v>794.97882848418669</v>
      </c>
      <c r="D17" s="266">
        <v>816.42266713273591</v>
      </c>
      <c r="E17" s="267">
        <v>846.74435866049646</v>
      </c>
      <c r="F17" s="267">
        <v>867.06121674989868</v>
      </c>
      <c r="G17" s="267">
        <v>854.86704852720163</v>
      </c>
      <c r="H17" s="268">
        <v>840.57418698849153</v>
      </c>
      <c r="I17" s="268">
        <v>846.88370269004884</v>
      </c>
      <c r="J17" s="269">
        <v>714.7</v>
      </c>
      <c r="K17" s="269">
        <v>719.6</v>
      </c>
      <c r="L17" s="269">
        <v>637.4</v>
      </c>
      <c r="M17" s="66"/>
      <c r="N17" s="271" t="s">
        <v>473</v>
      </c>
    </row>
    <row r="18" spans="1:21" s="182" customFormat="1">
      <c r="A18" s="34">
        <v>1110</v>
      </c>
      <c r="B18" s="271" t="s">
        <v>474</v>
      </c>
      <c r="C18" s="266">
        <v>428.85983246247537</v>
      </c>
      <c r="D18" s="266">
        <v>436.66753009185089</v>
      </c>
      <c r="E18" s="267">
        <v>466.43647472663918</v>
      </c>
      <c r="F18" s="267">
        <v>468.54713551400533</v>
      </c>
      <c r="G18" s="267">
        <v>465.61555725463035</v>
      </c>
      <c r="H18" s="268">
        <v>482.19444747290078</v>
      </c>
      <c r="I18" s="268">
        <v>497.09476698101639</v>
      </c>
      <c r="J18" s="269">
        <v>405.4</v>
      </c>
      <c r="K18" s="269">
        <v>398.5</v>
      </c>
      <c r="L18" s="269">
        <v>354</v>
      </c>
      <c r="M18" s="66"/>
      <c r="N18" s="271" t="s">
        <v>475</v>
      </c>
    </row>
    <row r="19" spans="1:21" s="182" customFormat="1">
      <c r="A19" s="34">
        <v>1120</v>
      </c>
      <c r="B19" s="271" t="s">
        <v>476</v>
      </c>
      <c r="C19" s="266">
        <v>305.73450082872444</v>
      </c>
      <c r="D19" s="266">
        <v>316.12402675424539</v>
      </c>
      <c r="E19" s="267">
        <v>322.01622269805404</v>
      </c>
      <c r="F19" s="267">
        <v>319.7232207969713</v>
      </c>
      <c r="G19" s="267">
        <v>318.00691638238936</v>
      </c>
      <c r="H19" s="268">
        <v>313.27289421453713</v>
      </c>
      <c r="I19" s="268">
        <v>317.18921969306211</v>
      </c>
      <c r="J19" s="269">
        <v>282.39999999999998</v>
      </c>
      <c r="K19" s="269">
        <v>295.60000000000002</v>
      </c>
      <c r="L19" s="269">
        <v>260.89999999999998</v>
      </c>
      <c r="M19" s="66"/>
      <c r="N19" s="271" t="s">
        <v>477</v>
      </c>
      <c r="U19" s="183"/>
    </row>
    <row r="20" spans="1:21" s="182" customFormat="1">
      <c r="A20" s="34">
        <v>1130</v>
      </c>
      <c r="B20" s="271" t="s">
        <v>478</v>
      </c>
      <c r="C20" s="266">
        <v>0.27012211641304618</v>
      </c>
      <c r="D20" s="266">
        <v>0.17097669016340916</v>
      </c>
      <c r="E20" s="267">
        <v>0.17097334249954374</v>
      </c>
      <c r="F20" s="267">
        <v>0.26995727630931815</v>
      </c>
      <c r="G20" s="267">
        <v>0.24096380614901883</v>
      </c>
      <c r="H20" s="268">
        <v>0.17097850504110523</v>
      </c>
      <c r="I20" s="268">
        <v>0.15598722798764539</v>
      </c>
      <c r="J20" s="269">
        <v>3.3</v>
      </c>
      <c r="K20" s="269">
        <v>0.6</v>
      </c>
      <c r="L20" s="269">
        <v>0.6</v>
      </c>
      <c r="M20" s="66"/>
      <c r="N20" s="271" t="s">
        <v>479</v>
      </c>
    </row>
    <row r="21" spans="1:21" s="182" customFormat="1">
      <c r="A21" s="34">
        <v>1140</v>
      </c>
      <c r="B21" s="271" t="s">
        <v>480</v>
      </c>
      <c r="C21" s="266">
        <v>2.1691554006532243</v>
      </c>
      <c r="D21" s="266">
        <v>1.4477902114706824</v>
      </c>
      <c r="E21" s="267">
        <v>1.4217660063848838</v>
      </c>
      <c r="F21" s="267">
        <v>1.1588046916997403</v>
      </c>
      <c r="G21" s="267">
        <v>1.0138440880265427</v>
      </c>
      <c r="H21" s="268">
        <v>0.7219044668493565</v>
      </c>
      <c r="I21" s="268">
        <v>8.4992017492278346E-2</v>
      </c>
      <c r="J21" s="269">
        <v>0.3</v>
      </c>
      <c r="K21" s="269">
        <v>0</v>
      </c>
      <c r="L21" s="269">
        <v>0</v>
      </c>
      <c r="M21" s="66"/>
      <c r="N21" s="271" t="s">
        <v>481</v>
      </c>
    </row>
    <row r="22" spans="1:21" s="182" customFormat="1">
      <c r="A22" s="34">
        <v>1150</v>
      </c>
      <c r="B22" s="271" t="s">
        <v>482</v>
      </c>
      <c r="C22" s="266"/>
      <c r="D22" s="266"/>
      <c r="E22" s="267"/>
      <c r="F22" s="267"/>
      <c r="G22" s="267"/>
      <c r="H22" s="268"/>
      <c r="I22" s="268"/>
      <c r="J22" s="269" t="s">
        <v>464</v>
      </c>
      <c r="K22" s="269" t="s">
        <v>464</v>
      </c>
      <c r="L22" s="269" t="s">
        <v>464</v>
      </c>
      <c r="M22" s="66"/>
      <c r="N22" s="271" t="s">
        <v>483</v>
      </c>
    </row>
    <row r="23" spans="1:21" s="182" customFormat="1">
      <c r="A23" s="231"/>
      <c r="B23" s="271" t="s">
        <v>484</v>
      </c>
      <c r="C23" s="266">
        <v>57.94521767592056</v>
      </c>
      <c r="D23" s="266">
        <v>62.012343385005664</v>
      </c>
      <c r="E23" s="267">
        <v>56.698921886918718</v>
      </c>
      <c r="F23" s="267">
        <v>77.36209847091294</v>
      </c>
      <c r="G23" s="267">
        <v>69.98976699600631</v>
      </c>
      <c r="H23" s="268">
        <v>44.213962329163245</v>
      </c>
      <c r="I23" s="268">
        <v>32.358736770490474</v>
      </c>
      <c r="J23" s="269">
        <v>23.4</v>
      </c>
      <c r="K23" s="269">
        <v>24.9</v>
      </c>
      <c r="L23" s="269">
        <v>21.9</v>
      </c>
      <c r="M23" s="66"/>
      <c r="N23" s="271" t="s">
        <v>485</v>
      </c>
    </row>
    <row r="24" spans="1:21" s="182" customFormat="1">
      <c r="A24" s="270">
        <v>21</v>
      </c>
      <c r="B24" s="271" t="s">
        <v>408</v>
      </c>
      <c r="C24" s="266">
        <v>28.364000000000001</v>
      </c>
      <c r="D24" s="266">
        <v>34.473999999999997</v>
      </c>
      <c r="E24" s="267">
        <v>35.775227088839564</v>
      </c>
      <c r="F24" s="267">
        <v>19.99255303911518</v>
      </c>
      <c r="G24" s="267">
        <v>26.156448951372262</v>
      </c>
      <c r="H24" s="268">
        <v>26.008404835165933</v>
      </c>
      <c r="I24" s="268">
        <v>29.646767161288462</v>
      </c>
      <c r="J24" s="269">
        <v>38.5</v>
      </c>
      <c r="K24" s="269">
        <v>43</v>
      </c>
      <c r="L24" s="269">
        <v>41.8</v>
      </c>
      <c r="M24" s="66"/>
      <c r="N24" s="271" t="s">
        <v>486</v>
      </c>
    </row>
    <row r="25" spans="1:21" s="182" customFormat="1">
      <c r="A25" s="34">
        <v>2120</v>
      </c>
      <c r="B25" s="271" t="s">
        <v>487</v>
      </c>
      <c r="C25" s="266">
        <v>26.794153374233129</v>
      </c>
      <c r="D25" s="266">
        <v>34.21205666753314</v>
      </c>
      <c r="E25" s="267">
        <v>35.292354662623673</v>
      </c>
      <c r="F25" s="267">
        <v>19.467625935791141</v>
      </c>
      <c r="G25" s="267">
        <v>24.285448951372263</v>
      </c>
      <c r="H25" s="268">
        <v>24.612925658682656</v>
      </c>
      <c r="I25" s="268">
        <v>28.813767161288464</v>
      </c>
      <c r="J25" s="269">
        <v>38.299999999999997</v>
      </c>
      <c r="K25" s="269">
        <v>42.7</v>
      </c>
      <c r="L25" s="269">
        <v>41.5</v>
      </c>
      <c r="M25" s="66"/>
      <c r="N25" s="271" t="s">
        <v>488</v>
      </c>
    </row>
    <row r="26" spans="1:21" s="184" customFormat="1">
      <c r="A26" s="34">
        <v>2130</v>
      </c>
      <c r="B26" s="271" t="s">
        <v>489</v>
      </c>
      <c r="C26" s="266">
        <v>1.5698466257668711</v>
      </c>
      <c r="D26" s="266">
        <v>0.2619433324668573</v>
      </c>
      <c r="E26" s="267">
        <v>0.48287242621589049</v>
      </c>
      <c r="F26" s="267">
        <v>0.52492710332403936</v>
      </c>
      <c r="G26" s="267">
        <v>1.871</v>
      </c>
      <c r="H26" s="268">
        <v>1.3954791764832781</v>
      </c>
      <c r="I26" s="268">
        <v>0.83299999999999996</v>
      </c>
      <c r="J26" s="269">
        <v>0.3</v>
      </c>
      <c r="K26" s="269">
        <v>0.3</v>
      </c>
      <c r="L26" s="269">
        <v>0.3</v>
      </c>
      <c r="M26" s="66"/>
      <c r="N26" s="271" t="s">
        <v>490</v>
      </c>
    </row>
    <row r="27" spans="1:21" s="182" customFormat="1">
      <c r="A27" s="270">
        <v>22</v>
      </c>
      <c r="B27" s="271" t="s">
        <v>410</v>
      </c>
      <c r="C27" s="266">
        <v>1867.5035871640455</v>
      </c>
      <c r="D27" s="266">
        <v>2074.3092450504146</v>
      </c>
      <c r="E27" s="267">
        <v>1638.0555597095349</v>
      </c>
      <c r="F27" s="267">
        <v>2128.8209151243873</v>
      </c>
      <c r="G27" s="267">
        <v>2104.6002192199153</v>
      </c>
      <c r="H27" s="268">
        <v>1936.2311395993731</v>
      </c>
      <c r="I27" s="268">
        <v>2168.926563128126</v>
      </c>
      <c r="J27" s="269">
        <v>1976.6</v>
      </c>
      <c r="K27" s="269">
        <v>2372.3000000000002</v>
      </c>
      <c r="L27" s="269">
        <v>1909.2</v>
      </c>
      <c r="M27" s="66"/>
      <c r="N27" s="271" t="s">
        <v>411</v>
      </c>
    </row>
    <row r="28" spans="1:21" s="182" customFormat="1">
      <c r="A28" s="34">
        <v>2211</v>
      </c>
      <c r="B28" s="271" t="s">
        <v>491</v>
      </c>
      <c r="C28" s="266"/>
      <c r="D28" s="266"/>
      <c r="E28" s="267"/>
      <c r="F28" s="267"/>
      <c r="G28" s="267"/>
      <c r="H28" s="268"/>
      <c r="I28" s="268"/>
      <c r="J28" s="269" t="s">
        <v>464</v>
      </c>
      <c r="K28" s="269" t="s">
        <v>464</v>
      </c>
      <c r="L28" s="269" t="s">
        <v>464</v>
      </c>
      <c r="M28" s="66"/>
      <c r="N28" s="271" t="s">
        <v>492</v>
      </c>
    </row>
    <row r="29" spans="1:21" s="182" customFormat="1">
      <c r="A29" s="231"/>
      <c r="B29" s="271" t="s">
        <v>2141</v>
      </c>
      <c r="C29" s="266">
        <v>1499.8626219209675</v>
      </c>
      <c r="D29" s="266">
        <v>1439.6399981382904</v>
      </c>
      <c r="E29" s="267">
        <v>1393.5195836338123</v>
      </c>
      <c r="F29" s="267">
        <v>1384.9021632390763</v>
      </c>
      <c r="G29" s="267">
        <v>1371.6031183977543</v>
      </c>
      <c r="H29" s="268">
        <v>1320.3402570202763</v>
      </c>
      <c r="I29" s="268">
        <v>1435.2438676666272</v>
      </c>
      <c r="J29" s="269">
        <v>1206.0999999999999</v>
      </c>
      <c r="K29" s="269">
        <v>1390.5</v>
      </c>
      <c r="L29" s="269">
        <v>932.9</v>
      </c>
      <c r="M29" s="66"/>
      <c r="N29" s="271" t="s">
        <v>493</v>
      </c>
    </row>
    <row r="30" spans="1:21" s="182" customFormat="1">
      <c r="A30" s="34">
        <v>2212</v>
      </c>
      <c r="B30" s="271" t="s">
        <v>494</v>
      </c>
      <c r="C30" s="266">
        <v>3.0062753296880027</v>
      </c>
      <c r="D30" s="266">
        <v>2.0147684489058761</v>
      </c>
      <c r="E30" s="267">
        <v>2.2784301822308333</v>
      </c>
      <c r="F30" s="267">
        <v>2.8220374197532854</v>
      </c>
      <c r="G30" s="267">
        <v>2.6454580364672315</v>
      </c>
      <c r="H30" s="268">
        <v>2.8445822968527263</v>
      </c>
      <c r="I30" s="268">
        <v>2.5884444975586867</v>
      </c>
      <c r="J30" s="269">
        <v>2.2999999999999998</v>
      </c>
      <c r="K30" s="269">
        <v>2.2000000000000002</v>
      </c>
      <c r="L30" s="269">
        <v>2.4</v>
      </c>
      <c r="M30" s="66"/>
      <c r="N30" s="271" t="s">
        <v>495</v>
      </c>
    </row>
    <row r="31" spans="1:21" s="182" customFormat="1">
      <c r="A31" s="34">
        <v>2213</v>
      </c>
      <c r="B31" s="271" t="s">
        <v>496</v>
      </c>
      <c r="C31" s="266">
        <v>364.63468991339005</v>
      </c>
      <c r="D31" s="266">
        <v>632.65447846321854</v>
      </c>
      <c r="E31" s="267">
        <v>242.2575458934916</v>
      </c>
      <c r="F31" s="267">
        <v>741.09671446555762</v>
      </c>
      <c r="G31" s="267">
        <v>730.35164278569346</v>
      </c>
      <c r="H31" s="268">
        <v>613.04630028224403</v>
      </c>
      <c r="I31" s="268">
        <v>731.09425096393966</v>
      </c>
      <c r="J31" s="269">
        <v>768.2</v>
      </c>
      <c r="K31" s="269">
        <v>979.7</v>
      </c>
      <c r="L31" s="269">
        <v>973.9</v>
      </c>
      <c r="M31" s="66"/>
      <c r="N31" s="271" t="s">
        <v>497</v>
      </c>
    </row>
    <row r="32" spans="1:21" s="182" customFormat="1">
      <c r="A32" s="270">
        <v>23</v>
      </c>
      <c r="B32" s="271" t="s">
        <v>347</v>
      </c>
      <c r="C32" s="266">
        <v>1303.8820000000001</v>
      </c>
      <c r="D32" s="266">
        <v>1334.9880000000003</v>
      </c>
      <c r="E32" s="267">
        <v>1216.0984870147277</v>
      </c>
      <c r="F32" s="267">
        <v>1130.1686721041267</v>
      </c>
      <c r="G32" s="267">
        <v>1007.3054827962735</v>
      </c>
      <c r="H32" s="268">
        <v>863.88306595766812</v>
      </c>
      <c r="I32" s="268">
        <v>795.47888183221312</v>
      </c>
      <c r="J32" s="269">
        <v>1041.0999999999999</v>
      </c>
      <c r="K32" s="269">
        <v>1067.0999999999999</v>
      </c>
      <c r="L32" s="269">
        <v>1028.0999999999999</v>
      </c>
      <c r="M32" s="66"/>
      <c r="N32" s="271" t="s">
        <v>498</v>
      </c>
    </row>
    <row r="33" spans="1:14" s="182" customFormat="1">
      <c r="A33" s="34">
        <v>2361</v>
      </c>
      <c r="B33" s="271" t="s">
        <v>499</v>
      </c>
      <c r="C33" s="266">
        <v>376.318124407477</v>
      </c>
      <c r="D33" s="266">
        <v>372.71971991115345</v>
      </c>
      <c r="E33" s="267">
        <v>341.42720338483912</v>
      </c>
      <c r="F33" s="267">
        <v>289.75461556300496</v>
      </c>
      <c r="G33" s="267">
        <v>230.54090188173325</v>
      </c>
      <c r="H33" s="268">
        <v>203.30409211267607</v>
      </c>
      <c r="I33" s="268">
        <v>191.63654299214812</v>
      </c>
      <c r="J33" s="269">
        <v>190.6</v>
      </c>
      <c r="K33" s="269">
        <v>278.2</v>
      </c>
      <c r="L33" s="269">
        <v>260.3</v>
      </c>
      <c r="M33" s="66"/>
      <c r="N33" s="271" t="s">
        <v>500</v>
      </c>
    </row>
    <row r="34" spans="1:14" s="182" customFormat="1">
      <c r="A34" s="34">
        <v>2362</v>
      </c>
      <c r="B34" s="271" t="s">
        <v>501</v>
      </c>
      <c r="C34" s="266">
        <v>276.50833288614615</v>
      </c>
      <c r="D34" s="266">
        <v>292.55202890686968</v>
      </c>
      <c r="E34" s="267">
        <v>254.31453086379446</v>
      </c>
      <c r="F34" s="267">
        <v>241.33899798592819</v>
      </c>
      <c r="G34" s="267">
        <v>219.85170417560104</v>
      </c>
      <c r="H34" s="268">
        <v>170.67405033668965</v>
      </c>
      <c r="I34" s="268">
        <v>149.47441628142283</v>
      </c>
      <c r="J34" s="269">
        <v>167.3</v>
      </c>
      <c r="K34" s="269">
        <v>218</v>
      </c>
      <c r="L34" s="269">
        <v>209.5</v>
      </c>
      <c r="M34" s="66"/>
      <c r="N34" s="271" t="s">
        <v>502</v>
      </c>
    </row>
    <row r="35" spans="1:14" s="182" customFormat="1">
      <c r="A35" s="34">
        <v>2371</v>
      </c>
      <c r="B35" s="271" t="s">
        <v>503</v>
      </c>
      <c r="C35" s="266">
        <v>58.63339638672749</v>
      </c>
      <c r="D35" s="266">
        <v>52.808713279390766</v>
      </c>
      <c r="E35" s="267">
        <v>49.668151341884943</v>
      </c>
      <c r="F35" s="267">
        <v>43.271414277979311</v>
      </c>
      <c r="G35" s="267">
        <v>32.179693116876969</v>
      </c>
      <c r="H35" s="268">
        <v>28.579583146599266</v>
      </c>
      <c r="I35" s="268">
        <v>17.248860028331961</v>
      </c>
      <c r="J35" s="269">
        <v>212.3</v>
      </c>
      <c r="K35" s="269">
        <v>84</v>
      </c>
      <c r="L35" s="269">
        <v>82.1</v>
      </c>
      <c r="M35" s="66"/>
      <c r="N35" s="271" t="s">
        <v>504</v>
      </c>
    </row>
    <row r="36" spans="1:14" s="182" customFormat="1">
      <c r="A36" s="34">
        <v>2372</v>
      </c>
      <c r="B36" s="271" t="s">
        <v>505</v>
      </c>
      <c r="C36" s="266">
        <v>27.868127627224755</v>
      </c>
      <c r="D36" s="266">
        <v>23.375384610502937</v>
      </c>
      <c r="E36" s="267">
        <v>21.673223416554229</v>
      </c>
      <c r="F36" s="267">
        <v>19.166716388533189</v>
      </c>
      <c r="G36" s="267">
        <v>14.53279830087175</v>
      </c>
      <c r="H36" s="268">
        <v>13.608417306632472</v>
      </c>
      <c r="I36" s="268">
        <v>13.065794195418718</v>
      </c>
      <c r="J36" s="269">
        <v>12.3</v>
      </c>
      <c r="K36" s="269">
        <v>15.2</v>
      </c>
      <c r="L36" s="269">
        <v>14.2</v>
      </c>
      <c r="M36" s="66"/>
      <c r="N36" s="271" t="s">
        <v>506</v>
      </c>
    </row>
    <row r="37" spans="1:14" s="182" customFormat="1">
      <c r="A37" s="34">
        <v>2373</v>
      </c>
      <c r="B37" s="271" t="s">
        <v>507</v>
      </c>
      <c r="C37" s="266">
        <v>129.01144924425364</v>
      </c>
      <c r="D37" s="266">
        <v>147.58411511978423</v>
      </c>
      <c r="E37" s="267">
        <v>124.95049531145881</v>
      </c>
      <c r="F37" s="267">
        <v>121.2754299733206</v>
      </c>
      <c r="G37" s="267">
        <v>112.6941892550025</v>
      </c>
      <c r="H37" s="268">
        <v>98.872907197643016</v>
      </c>
      <c r="I37" s="268">
        <v>97.451533035005056</v>
      </c>
      <c r="J37" s="269">
        <v>69.5</v>
      </c>
      <c r="K37" s="269">
        <v>66.3</v>
      </c>
      <c r="L37" s="269">
        <v>64.900000000000006</v>
      </c>
      <c r="M37" s="66"/>
      <c r="N37" s="271" t="s">
        <v>508</v>
      </c>
    </row>
    <row r="38" spans="1:14" s="182" customFormat="1">
      <c r="A38" s="34">
        <v>2379</v>
      </c>
      <c r="B38" s="271" t="s">
        <v>509</v>
      </c>
      <c r="C38" s="266">
        <v>16.608337179143188</v>
      </c>
      <c r="D38" s="266">
        <v>17.615397017293354</v>
      </c>
      <c r="E38" s="267">
        <v>11.22645098147405</v>
      </c>
      <c r="F38" s="267">
        <v>9.0800552062359792</v>
      </c>
      <c r="G38" s="267">
        <v>6.3994972316096854</v>
      </c>
      <c r="H38" s="268">
        <v>6.3446939768261821</v>
      </c>
      <c r="I38" s="268">
        <v>20.219953043890605</v>
      </c>
      <c r="J38" s="269">
        <v>9.1999999999999993</v>
      </c>
      <c r="K38" s="269">
        <v>6.6</v>
      </c>
      <c r="L38" s="269">
        <v>10.9</v>
      </c>
      <c r="M38" s="66"/>
      <c r="N38" s="271" t="s">
        <v>510</v>
      </c>
    </row>
    <row r="39" spans="1:14" s="182" customFormat="1">
      <c r="A39" s="34">
        <v>2381</v>
      </c>
      <c r="B39" s="271" t="s">
        <v>511</v>
      </c>
      <c r="C39" s="266"/>
      <c r="D39" s="266"/>
      <c r="E39" s="267"/>
      <c r="F39" s="267"/>
      <c r="G39" s="267"/>
      <c r="H39" s="268"/>
      <c r="I39" s="268"/>
      <c r="J39" s="269" t="s">
        <v>464</v>
      </c>
      <c r="K39" s="269" t="s">
        <v>464</v>
      </c>
      <c r="L39" s="269" t="s">
        <v>464</v>
      </c>
      <c r="M39" s="66"/>
      <c r="N39" s="271" t="s">
        <v>2145</v>
      </c>
    </row>
    <row r="40" spans="1:14" s="182" customFormat="1">
      <c r="A40" s="231"/>
      <c r="B40" s="271" t="s">
        <v>512</v>
      </c>
      <c r="C40" s="266">
        <v>67.236558357928629</v>
      </c>
      <c r="D40" s="266">
        <v>69.512689195621135</v>
      </c>
      <c r="E40" s="267">
        <v>60.590174875191529</v>
      </c>
      <c r="F40" s="267">
        <v>58.739627434953483</v>
      </c>
      <c r="G40" s="267">
        <v>45.573702077655803</v>
      </c>
      <c r="H40" s="268">
        <v>32.418473127119505</v>
      </c>
      <c r="I40" s="268">
        <v>29.613778244495535</v>
      </c>
      <c r="J40" s="269">
        <v>37.700000000000003</v>
      </c>
      <c r="K40" s="269">
        <v>42</v>
      </c>
      <c r="L40" s="269">
        <v>44.5</v>
      </c>
      <c r="M40" s="66"/>
      <c r="N40" s="271" t="s">
        <v>2146</v>
      </c>
    </row>
    <row r="41" spans="1:14" s="182" customFormat="1">
      <c r="A41" s="34">
        <v>2382</v>
      </c>
      <c r="B41" s="271" t="s">
        <v>513</v>
      </c>
      <c r="C41" s="266">
        <v>282.57953090063501</v>
      </c>
      <c r="D41" s="266">
        <v>295.31156747580519</v>
      </c>
      <c r="E41" s="267">
        <v>286.08899417184989</v>
      </c>
      <c r="F41" s="267">
        <v>285.97877950259289</v>
      </c>
      <c r="G41" s="267">
        <v>283.84848904272314</v>
      </c>
      <c r="H41" s="268">
        <v>256.59494508597646</v>
      </c>
      <c r="I41" s="268">
        <v>229.17478452111658</v>
      </c>
      <c r="J41" s="269">
        <v>289.7</v>
      </c>
      <c r="K41" s="269">
        <v>292.10000000000002</v>
      </c>
      <c r="L41" s="269">
        <v>278.89999999999998</v>
      </c>
      <c r="M41" s="66"/>
      <c r="N41" s="271" t="s">
        <v>2147</v>
      </c>
    </row>
    <row r="42" spans="1:14" s="182" customFormat="1">
      <c r="A42" s="34">
        <v>2383</v>
      </c>
      <c r="B42" s="271" t="s">
        <v>515</v>
      </c>
      <c r="C42" s="266">
        <v>29.554677488596727</v>
      </c>
      <c r="D42" s="266">
        <v>26.919201237505948</v>
      </c>
      <c r="E42" s="267">
        <v>26.949266674023548</v>
      </c>
      <c r="F42" s="267">
        <v>23.119570047992351</v>
      </c>
      <c r="G42" s="267">
        <v>27.159275446493421</v>
      </c>
      <c r="H42" s="268">
        <v>25.662345820150531</v>
      </c>
      <c r="I42" s="268">
        <v>24.563935063746907</v>
      </c>
      <c r="J42" s="269">
        <v>25.9</v>
      </c>
      <c r="K42" s="269">
        <v>31.2</v>
      </c>
      <c r="L42" s="269">
        <v>30</v>
      </c>
      <c r="M42" s="66"/>
      <c r="N42" s="271" t="s">
        <v>2148</v>
      </c>
    </row>
    <row r="43" spans="1:14" s="182" customFormat="1">
      <c r="A43" s="34">
        <v>2389</v>
      </c>
      <c r="B43" s="271" t="s">
        <v>517</v>
      </c>
      <c r="C43" s="266"/>
      <c r="D43" s="266"/>
      <c r="E43" s="267"/>
      <c r="F43" s="267"/>
      <c r="G43" s="267"/>
      <c r="H43" s="268"/>
      <c r="I43" s="268"/>
      <c r="J43" s="269" t="s">
        <v>464</v>
      </c>
      <c r="K43" s="269" t="s">
        <v>464</v>
      </c>
      <c r="L43" s="269" t="s">
        <v>464</v>
      </c>
      <c r="M43" s="66"/>
      <c r="N43" s="271" t="s">
        <v>2149</v>
      </c>
    </row>
    <row r="44" spans="1:14" s="182" customFormat="1">
      <c r="A44" s="231"/>
      <c r="B44" s="271" t="s">
        <v>2142</v>
      </c>
      <c r="C44" s="266">
        <v>39.56346552186745</v>
      </c>
      <c r="D44" s="266">
        <v>36.589183246073297</v>
      </c>
      <c r="E44" s="267">
        <v>39.209995993656982</v>
      </c>
      <c r="F44" s="267">
        <v>38.443465723585774</v>
      </c>
      <c r="G44" s="267">
        <v>34.525232267706109</v>
      </c>
      <c r="H44" s="268">
        <v>27.823557847354902</v>
      </c>
      <c r="I44" s="268">
        <v>23.029284426636828</v>
      </c>
      <c r="J44" s="269">
        <v>26.7</v>
      </c>
      <c r="K44" s="269">
        <v>33.4</v>
      </c>
      <c r="L44" s="269">
        <v>32.799999999999997</v>
      </c>
      <c r="M44" s="66"/>
      <c r="N44" s="271" t="s">
        <v>2150</v>
      </c>
    </row>
    <row r="45" spans="1:14" s="182" customFormat="1">
      <c r="A45" s="270" t="s">
        <v>412</v>
      </c>
      <c r="B45" s="271" t="s">
        <v>413</v>
      </c>
      <c r="C45" s="266">
        <v>46759.972000000002</v>
      </c>
      <c r="D45" s="266">
        <v>46971.390000000014</v>
      </c>
      <c r="E45" s="267">
        <v>47580.897377312605</v>
      </c>
      <c r="F45" s="267">
        <v>47876.203875003885</v>
      </c>
      <c r="G45" s="267">
        <v>49519.56679171203</v>
      </c>
      <c r="H45" s="268">
        <v>50543.694466451663</v>
      </c>
      <c r="I45" s="268">
        <v>48966.063360916727</v>
      </c>
      <c r="J45" s="269">
        <v>48192.3</v>
      </c>
      <c r="K45" s="269">
        <v>49581.1</v>
      </c>
      <c r="L45" s="269">
        <v>49756.9</v>
      </c>
      <c r="M45" s="66"/>
      <c r="N45" s="271" t="s">
        <v>414</v>
      </c>
    </row>
    <row r="46" spans="1:14" s="182" customFormat="1">
      <c r="A46" s="34">
        <v>3110</v>
      </c>
      <c r="B46" s="271" t="s">
        <v>520</v>
      </c>
      <c r="C46" s="266">
        <v>834.15138056290652</v>
      </c>
      <c r="D46" s="266">
        <v>975.92390547214075</v>
      </c>
      <c r="E46" s="267">
        <v>1213.628191005696</v>
      </c>
      <c r="F46" s="267">
        <v>1166.5290252916234</v>
      </c>
      <c r="G46" s="267">
        <v>1201.6324097639524</v>
      </c>
      <c r="H46" s="268">
        <v>1248.1828034070099</v>
      </c>
      <c r="I46" s="268">
        <v>875.80243108274101</v>
      </c>
      <c r="J46" s="269">
        <v>891.4</v>
      </c>
      <c r="K46" s="269">
        <v>894.9</v>
      </c>
      <c r="L46" s="269">
        <v>919</v>
      </c>
      <c r="M46" s="66"/>
      <c r="N46" s="271" t="s">
        <v>2151</v>
      </c>
    </row>
    <row r="47" spans="1:14" s="182" customFormat="1">
      <c r="A47" s="34">
        <v>3111</v>
      </c>
      <c r="B47" s="271" t="s">
        <v>2046</v>
      </c>
      <c r="C47" s="266">
        <v>80.010683505211915</v>
      </c>
      <c r="D47" s="266">
        <v>87.459548955487762</v>
      </c>
      <c r="E47" s="267">
        <v>99.266464587168116</v>
      </c>
      <c r="F47" s="267">
        <v>78.660918798811096</v>
      </c>
      <c r="G47" s="267">
        <v>85.687628221846794</v>
      </c>
      <c r="H47" s="268">
        <v>93.411931678541791</v>
      </c>
      <c r="I47" s="268">
        <v>83.667444377129414</v>
      </c>
      <c r="J47" s="269">
        <v>100.5</v>
      </c>
      <c r="K47" s="269">
        <v>97.3</v>
      </c>
      <c r="L47" s="269">
        <v>115.7</v>
      </c>
      <c r="M47" s="66"/>
      <c r="N47" s="271" t="s">
        <v>522</v>
      </c>
    </row>
    <row r="48" spans="1:14" s="182" customFormat="1">
      <c r="A48" s="34">
        <v>3113</v>
      </c>
      <c r="B48" s="271" t="s">
        <v>2143</v>
      </c>
      <c r="C48" s="266"/>
      <c r="D48" s="266"/>
      <c r="E48" s="267"/>
      <c r="F48" s="267"/>
      <c r="G48" s="267"/>
      <c r="H48" s="268"/>
      <c r="I48" s="268"/>
      <c r="J48" s="269" t="s">
        <v>464</v>
      </c>
      <c r="K48" s="269" t="s">
        <v>464</v>
      </c>
      <c r="L48" s="269" t="s">
        <v>464</v>
      </c>
      <c r="M48" s="66"/>
      <c r="N48" s="271" t="s">
        <v>523</v>
      </c>
    </row>
    <row r="49" spans="1:14" s="182" customFormat="1">
      <c r="A49" s="231"/>
      <c r="B49" s="271" t="s">
        <v>2144</v>
      </c>
      <c r="C49" s="266">
        <v>12.774107099208113</v>
      </c>
      <c r="D49" s="266">
        <v>12.970466341648221</v>
      </c>
      <c r="E49" s="267">
        <v>12.837564966907637</v>
      </c>
      <c r="F49" s="267">
        <v>11.474785313785391</v>
      </c>
      <c r="G49" s="267">
        <v>12.411800407034166</v>
      </c>
      <c r="H49" s="268">
        <v>12.494904593988524</v>
      </c>
      <c r="I49" s="268">
        <v>11.745174047478686</v>
      </c>
      <c r="J49" s="269">
        <v>12.2</v>
      </c>
      <c r="K49" s="269">
        <v>12.2</v>
      </c>
      <c r="L49" s="269">
        <v>12</v>
      </c>
      <c r="M49" s="66"/>
      <c r="N49" s="271" t="s">
        <v>524</v>
      </c>
    </row>
    <row r="50" spans="1:14" s="182" customFormat="1">
      <c r="A50" s="34">
        <v>3114</v>
      </c>
      <c r="B50" s="271" t="s">
        <v>2049</v>
      </c>
      <c r="C50" s="266"/>
      <c r="D50" s="266"/>
      <c r="E50" s="267"/>
      <c r="F50" s="267"/>
      <c r="G50" s="267"/>
      <c r="H50" s="268"/>
      <c r="I50" s="268"/>
      <c r="J50" s="269" t="s">
        <v>464</v>
      </c>
      <c r="K50" s="269" t="s">
        <v>464</v>
      </c>
      <c r="L50" s="269" t="s">
        <v>464</v>
      </c>
      <c r="M50" s="66"/>
      <c r="N50" s="271" t="s">
        <v>525</v>
      </c>
    </row>
    <row r="51" spans="1:14" s="182" customFormat="1">
      <c r="A51" s="231"/>
      <c r="B51" s="271" t="s">
        <v>2050</v>
      </c>
      <c r="C51" s="266">
        <v>59.932004436689432</v>
      </c>
      <c r="D51" s="266">
        <v>65.737814935561275</v>
      </c>
      <c r="E51" s="267">
        <v>76.378574536181105</v>
      </c>
      <c r="F51" s="267">
        <v>74.138776920669017</v>
      </c>
      <c r="G51" s="267">
        <v>67.075203425668093</v>
      </c>
      <c r="H51" s="268">
        <v>65.969377580516849</v>
      </c>
      <c r="I51" s="268">
        <v>63.232235676515138</v>
      </c>
      <c r="J51" s="269">
        <v>67.900000000000006</v>
      </c>
      <c r="K51" s="269">
        <v>71.5</v>
      </c>
      <c r="L51" s="269">
        <v>66.2</v>
      </c>
      <c r="M51" s="66"/>
      <c r="N51" s="271" t="s">
        <v>526</v>
      </c>
    </row>
    <row r="52" spans="1:14" s="182" customFormat="1">
      <c r="A52" s="227"/>
      <c r="B52" s="271"/>
      <c r="C52" s="151"/>
      <c r="D52" s="272"/>
      <c r="E52" s="272"/>
      <c r="F52" s="272"/>
      <c r="G52" s="272"/>
      <c r="H52" s="273"/>
      <c r="I52" s="273"/>
      <c r="J52" s="273"/>
      <c r="K52" s="273"/>
      <c r="L52" s="273"/>
      <c r="M52" s="222"/>
      <c r="N52" s="271"/>
    </row>
    <row r="53" spans="1:14">
      <c r="A53" s="274"/>
      <c r="B53" s="275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6"/>
    </row>
    <row r="54" spans="1:14">
      <c r="A54" s="221"/>
      <c r="B54" s="227"/>
      <c r="C54" s="61"/>
      <c r="D54" s="61"/>
      <c r="E54" s="61"/>
      <c r="F54" s="61"/>
      <c r="G54" s="61"/>
      <c r="H54" s="221"/>
      <c r="I54" s="221"/>
      <c r="J54" s="221"/>
      <c r="K54" s="221"/>
      <c r="L54" s="221"/>
      <c r="M54" s="227"/>
      <c r="N54" s="227" t="s">
        <v>440</v>
      </c>
    </row>
    <row r="55" spans="1:14" ht="20" customHeight="1">
      <c r="A55" s="498" t="s">
        <v>459</v>
      </c>
      <c r="B55" s="251"/>
      <c r="C55" s="252"/>
      <c r="D55" s="252"/>
      <c r="E55" s="252"/>
      <c r="F55" s="252"/>
      <c r="G55" s="251"/>
      <c r="H55" s="251"/>
      <c r="I55" s="251"/>
      <c r="J55" s="251"/>
      <c r="K55" s="251"/>
      <c r="L55" s="251"/>
      <c r="N55" s="254"/>
    </row>
    <row r="56" spans="1:14" ht="20" customHeight="1">
      <c r="A56" s="498" t="s">
        <v>460</v>
      </c>
      <c r="B56" s="251"/>
      <c r="C56" s="278"/>
      <c r="D56" s="278"/>
      <c r="E56" s="278"/>
      <c r="F56" s="278"/>
      <c r="G56" s="250"/>
      <c r="H56" s="250"/>
      <c r="I56" s="250"/>
      <c r="J56" s="250"/>
      <c r="K56" s="250"/>
      <c r="L56" s="250"/>
      <c r="M56" s="254"/>
      <c r="N56" s="254"/>
    </row>
    <row r="57" spans="1:14" s="181" customFormat="1" ht="20" customHeight="1">
      <c r="A57" s="255" t="s">
        <v>201</v>
      </c>
      <c r="B57" s="256"/>
      <c r="C57" s="279"/>
      <c r="D57" s="279"/>
      <c r="E57" s="279"/>
      <c r="F57" s="279"/>
      <c r="G57" s="280"/>
      <c r="H57" s="280"/>
      <c r="I57" s="280"/>
      <c r="J57" s="280"/>
      <c r="K57" s="280"/>
      <c r="L57" s="280"/>
      <c r="M57" s="258"/>
      <c r="N57" s="258"/>
    </row>
    <row r="58" spans="1:14">
      <c r="B58" s="219"/>
      <c r="C58" s="259"/>
      <c r="D58" s="259"/>
      <c r="E58" s="260"/>
      <c r="F58" s="260"/>
      <c r="G58" s="261"/>
      <c r="H58" s="261"/>
      <c r="I58" s="261"/>
      <c r="J58" s="261"/>
      <c r="K58" s="261"/>
      <c r="L58" s="261"/>
      <c r="M58" s="261"/>
      <c r="N58" s="261"/>
    </row>
    <row r="59" spans="1:14" s="619" customFormat="1">
      <c r="A59" s="616" t="s">
        <v>2</v>
      </c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 t="s">
        <v>2</v>
      </c>
      <c r="N59" s="622"/>
    </row>
    <row r="60" spans="1:14" s="619" customFormat="1">
      <c r="A60" s="617" t="s">
        <v>392</v>
      </c>
      <c r="B60" s="618" t="s">
        <v>461</v>
      </c>
      <c r="C60" s="606">
        <v>2011</v>
      </c>
      <c r="D60" s="607">
        <v>2012</v>
      </c>
      <c r="E60" s="606">
        <v>2013</v>
      </c>
      <c r="F60" s="606">
        <v>2014</v>
      </c>
      <c r="G60" s="606">
        <v>2015</v>
      </c>
      <c r="H60" s="606">
        <v>2016</v>
      </c>
      <c r="I60" s="606">
        <v>2017</v>
      </c>
      <c r="J60" s="605" t="s">
        <v>3</v>
      </c>
      <c r="K60" s="605" t="s">
        <v>4</v>
      </c>
      <c r="L60" s="605" t="s">
        <v>5</v>
      </c>
      <c r="M60" s="605"/>
      <c r="N60" s="618" t="s">
        <v>462</v>
      </c>
    </row>
    <row r="61" spans="1:14" s="619" customFormat="1">
      <c r="A61" s="617" t="s">
        <v>393</v>
      </c>
      <c r="B61" s="620"/>
      <c r="C61" s="620"/>
      <c r="D61" s="620"/>
      <c r="E61" s="620"/>
      <c r="F61" s="620"/>
      <c r="G61" s="620"/>
      <c r="H61" s="620"/>
      <c r="I61" s="620"/>
      <c r="J61" s="621"/>
      <c r="K61" s="621"/>
      <c r="L61" s="621"/>
      <c r="M61" s="621"/>
      <c r="N61" s="622"/>
    </row>
    <row r="62" spans="1:14" s="182" customFormat="1">
      <c r="A62" s="281"/>
      <c r="B62" s="172"/>
      <c r="C62" s="282"/>
      <c r="D62" s="173"/>
      <c r="E62" s="173"/>
      <c r="F62" s="173"/>
      <c r="G62" s="173"/>
      <c r="H62" s="173"/>
      <c r="I62" s="173"/>
      <c r="J62" s="173"/>
      <c r="K62" s="173"/>
      <c r="L62" s="173"/>
      <c r="M62" s="172"/>
      <c r="N62" s="172"/>
    </row>
    <row r="63" spans="1:14" s="182" customFormat="1">
      <c r="A63" s="34">
        <v>3115</v>
      </c>
      <c r="B63" s="271" t="s">
        <v>2157</v>
      </c>
      <c r="C63" s="266">
        <v>52.425653137752008</v>
      </c>
      <c r="D63" s="266">
        <v>53.17195149315733</v>
      </c>
      <c r="E63" s="267">
        <v>63.722429423877401</v>
      </c>
      <c r="F63" s="267">
        <v>62.061972328648878</v>
      </c>
      <c r="G63" s="267">
        <v>75.892655391985841</v>
      </c>
      <c r="H63" s="268">
        <v>82.641737292890113</v>
      </c>
      <c r="I63" s="268">
        <v>72.814326556468401</v>
      </c>
      <c r="J63" s="269">
        <v>76</v>
      </c>
      <c r="K63" s="269">
        <v>75.900000000000006</v>
      </c>
      <c r="L63" s="269">
        <v>75.3</v>
      </c>
      <c r="M63" s="66"/>
      <c r="N63" s="271" t="s">
        <v>2177</v>
      </c>
    </row>
    <row r="64" spans="1:14" s="182" customFormat="1">
      <c r="A64" s="34">
        <v>3116</v>
      </c>
      <c r="B64" s="271" t="s">
        <v>2156</v>
      </c>
      <c r="C64" s="266">
        <v>66.038005820471909</v>
      </c>
      <c r="D64" s="266">
        <v>55.261866612829252</v>
      </c>
      <c r="E64" s="267">
        <v>43.612246186389221</v>
      </c>
      <c r="F64" s="267">
        <v>47.02699261491184</v>
      </c>
      <c r="G64" s="267">
        <v>59.790187991275225</v>
      </c>
      <c r="H64" s="268">
        <v>63.115051065378147</v>
      </c>
      <c r="I64" s="268">
        <v>58.436500213046735</v>
      </c>
      <c r="J64" s="269">
        <v>55.4</v>
      </c>
      <c r="K64" s="269">
        <v>59.3</v>
      </c>
      <c r="L64" s="269">
        <v>56.9</v>
      </c>
      <c r="M64" s="222"/>
      <c r="N64" s="271" t="s">
        <v>2178</v>
      </c>
    </row>
    <row r="65" spans="1:14" s="182" customFormat="1">
      <c r="A65" s="34">
        <v>3118</v>
      </c>
      <c r="B65" s="271" t="s">
        <v>2155</v>
      </c>
      <c r="C65" s="266">
        <v>171.73910827845341</v>
      </c>
      <c r="D65" s="266">
        <v>183.67050520760637</v>
      </c>
      <c r="E65" s="267">
        <v>184.30381057825983</v>
      </c>
      <c r="F65" s="267">
        <v>184.11756051250782</v>
      </c>
      <c r="G65" s="267">
        <v>193.37770888529016</v>
      </c>
      <c r="H65" s="268">
        <v>198.89603945207904</v>
      </c>
      <c r="I65" s="268">
        <v>173.20491462784483</v>
      </c>
      <c r="J65" s="269">
        <v>191.4</v>
      </c>
      <c r="K65" s="269">
        <v>196.8</v>
      </c>
      <c r="L65" s="269">
        <v>197.5</v>
      </c>
      <c r="M65" s="222"/>
      <c r="N65" s="271" t="s">
        <v>2179</v>
      </c>
    </row>
    <row r="66" spans="1:14" s="182" customFormat="1">
      <c r="A66" s="34">
        <v>3119</v>
      </c>
      <c r="B66" s="271" t="s">
        <v>2154</v>
      </c>
      <c r="C66" s="266">
        <v>391.2318182851198</v>
      </c>
      <c r="D66" s="266">
        <v>517.65175192585059</v>
      </c>
      <c r="E66" s="267">
        <v>733.50710072691254</v>
      </c>
      <c r="F66" s="267">
        <v>709.04801880228911</v>
      </c>
      <c r="G66" s="267">
        <v>707.39722544085225</v>
      </c>
      <c r="H66" s="268">
        <v>731.65376174361541</v>
      </c>
      <c r="I66" s="268">
        <v>412.70183558425782</v>
      </c>
      <c r="J66" s="269">
        <v>387.9</v>
      </c>
      <c r="K66" s="269">
        <v>381.9</v>
      </c>
      <c r="L66" s="269">
        <v>395.4</v>
      </c>
      <c r="M66" s="222"/>
      <c r="N66" s="271" t="s">
        <v>2180</v>
      </c>
    </row>
    <row r="67" spans="1:14" s="182" customFormat="1">
      <c r="A67" s="34">
        <v>3120</v>
      </c>
      <c r="B67" s="271" t="s">
        <v>535</v>
      </c>
      <c r="C67" s="266"/>
      <c r="D67" s="266"/>
      <c r="E67" s="267"/>
      <c r="F67" s="267"/>
      <c r="G67" s="267"/>
      <c r="H67" s="268"/>
      <c r="I67" s="268"/>
      <c r="J67" s="269" t="s">
        <v>464</v>
      </c>
      <c r="K67" s="269" t="s">
        <v>464</v>
      </c>
      <c r="L67" s="269" t="s">
        <v>464</v>
      </c>
      <c r="M67" s="222"/>
      <c r="N67" s="271" t="s">
        <v>536</v>
      </c>
    </row>
    <row r="68" spans="1:14" s="182" customFormat="1">
      <c r="A68" s="231"/>
      <c r="B68" s="271" t="s">
        <v>537</v>
      </c>
      <c r="C68" s="266">
        <v>1228.4093407135065</v>
      </c>
      <c r="D68" s="266">
        <v>1314.3866055013859</v>
      </c>
      <c r="E68" s="267">
        <v>1329.314525463785</v>
      </c>
      <c r="F68" s="267">
        <v>1417.5103981101302</v>
      </c>
      <c r="G68" s="267">
        <v>1559.1461814409556</v>
      </c>
      <c r="H68" s="268">
        <v>1276.3340715673498</v>
      </c>
      <c r="I68" s="268">
        <v>833.87618261209343</v>
      </c>
      <c r="J68" s="269">
        <v>798.3</v>
      </c>
      <c r="K68" s="269">
        <v>210.1</v>
      </c>
      <c r="L68" s="269">
        <v>213.3</v>
      </c>
      <c r="M68" s="222"/>
      <c r="N68" s="271" t="s">
        <v>538</v>
      </c>
    </row>
    <row r="69" spans="1:14" s="182" customFormat="1">
      <c r="A69" s="34">
        <v>3121</v>
      </c>
      <c r="B69" s="271" t="s">
        <v>2153</v>
      </c>
      <c r="C69" s="266">
        <v>1125.765855571492</v>
      </c>
      <c r="D69" s="266">
        <v>1228.2452987245185</v>
      </c>
      <c r="E69" s="267">
        <v>1251.9659933166658</v>
      </c>
      <c r="F69" s="267">
        <v>1342.288401995188</v>
      </c>
      <c r="G69" s="267">
        <v>1520.2790274382501</v>
      </c>
      <c r="H69" s="268">
        <v>1242.6598736080696</v>
      </c>
      <c r="I69" s="268">
        <v>791.51818261209337</v>
      </c>
      <c r="J69" s="269">
        <v>742.3</v>
      </c>
      <c r="K69" s="269">
        <v>164.3</v>
      </c>
      <c r="L69" s="269">
        <v>172.5</v>
      </c>
      <c r="M69" s="264"/>
      <c r="N69" s="271" t="s">
        <v>2181</v>
      </c>
    </row>
    <row r="70" spans="1:14" s="182" customFormat="1">
      <c r="A70" s="34">
        <v>3122</v>
      </c>
      <c r="B70" s="271" t="s">
        <v>2152</v>
      </c>
      <c r="C70" s="266">
        <v>102.64348514201447</v>
      </c>
      <c r="D70" s="266">
        <v>86.141306776867197</v>
      </c>
      <c r="E70" s="267">
        <v>77.348532147119386</v>
      </c>
      <c r="F70" s="267">
        <v>75.221996114942073</v>
      </c>
      <c r="G70" s="267">
        <v>38.867154002705441</v>
      </c>
      <c r="H70" s="268">
        <v>33.674197959280384</v>
      </c>
      <c r="I70" s="268">
        <v>42.357999999999997</v>
      </c>
      <c r="J70" s="269">
        <v>56.1</v>
      </c>
      <c r="K70" s="269">
        <v>45.8</v>
      </c>
      <c r="L70" s="269">
        <v>40.799999999999997</v>
      </c>
      <c r="M70" s="283"/>
      <c r="N70" s="271" t="s">
        <v>2182</v>
      </c>
    </row>
    <row r="71" spans="1:14" s="182" customFormat="1">
      <c r="A71" s="34">
        <v>3130</v>
      </c>
      <c r="B71" s="271" t="s">
        <v>541</v>
      </c>
      <c r="C71" s="266">
        <v>0.58910608157246169</v>
      </c>
      <c r="D71" s="266">
        <v>0.60006629645138343</v>
      </c>
      <c r="E71" s="267">
        <v>0.56148472387976167</v>
      </c>
      <c r="F71" s="267">
        <v>0.55629728045944582</v>
      </c>
      <c r="G71" s="267">
        <v>0.80020390094690708</v>
      </c>
      <c r="H71" s="268">
        <v>0.75358367424306494</v>
      </c>
      <c r="I71" s="268">
        <v>0.25317173726964531</v>
      </c>
      <c r="J71" s="269">
        <v>0.7</v>
      </c>
      <c r="K71" s="269">
        <v>1</v>
      </c>
      <c r="L71" s="269">
        <v>0.9</v>
      </c>
      <c r="M71" s="283"/>
      <c r="N71" s="271" t="s">
        <v>542</v>
      </c>
    </row>
    <row r="72" spans="1:14" s="182" customFormat="1">
      <c r="A72" s="34">
        <v>3140</v>
      </c>
      <c r="B72" s="271" t="s">
        <v>543</v>
      </c>
      <c r="C72" s="266">
        <v>9.7646125131307819</v>
      </c>
      <c r="D72" s="266">
        <v>12.493964188151782</v>
      </c>
      <c r="E72" s="267">
        <v>12.131557665181949</v>
      </c>
      <c r="F72" s="267">
        <v>11.708642189642321</v>
      </c>
      <c r="G72" s="267">
        <v>13.057724185627452</v>
      </c>
      <c r="H72" s="268">
        <v>10.679219401052679</v>
      </c>
      <c r="I72" s="268">
        <v>5.8194878802008168</v>
      </c>
      <c r="J72" s="269">
        <v>6.5</v>
      </c>
      <c r="K72" s="269">
        <v>7.2</v>
      </c>
      <c r="L72" s="269">
        <v>7.7</v>
      </c>
      <c r="M72" s="283"/>
      <c r="N72" s="271" t="s">
        <v>544</v>
      </c>
    </row>
    <row r="73" spans="1:14" s="182" customFormat="1">
      <c r="A73" s="34">
        <v>3150</v>
      </c>
      <c r="B73" s="271" t="s">
        <v>545</v>
      </c>
      <c r="C73" s="266">
        <v>275.58972689739812</v>
      </c>
      <c r="D73" s="266">
        <v>257.7348756787834</v>
      </c>
      <c r="E73" s="267">
        <v>162.97930502332241</v>
      </c>
      <c r="F73" s="267">
        <v>101.54745220683124</v>
      </c>
      <c r="G73" s="267">
        <v>137.20837598255045</v>
      </c>
      <c r="H73" s="268">
        <v>150.97891945317917</v>
      </c>
      <c r="I73" s="268">
        <v>132.4582299185891</v>
      </c>
      <c r="J73" s="269">
        <v>97.6</v>
      </c>
      <c r="K73" s="269">
        <v>146.69999999999999</v>
      </c>
      <c r="L73" s="269">
        <v>137.6</v>
      </c>
      <c r="M73" s="283"/>
      <c r="N73" s="271" t="s">
        <v>546</v>
      </c>
    </row>
    <row r="74" spans="1:14" s="182" customFormat="1">
      <c r="A74" s="34">
        <v>3160</v>
      </c>
      <c r="B74" s="271" t="s">
        <v>547</v>
      </c>
      <c r="C74" s="266">
        <v>25.445523650559576</v>
      </c>
      <c r="D74" s="266">
        <v>18.320232660698029</v>
      </c>
      <c r="E74" s="267">
        <v>13.737457361397107</v>
      </c>
      <c r="F74" s="267">
        <v>14.488775912640808</v>
      </c>
      <c r="G74" s="267">
        <v>17.991540027054487</v>
      </c>
      <c r="H74" s="268">
        <v>25.489000000000001</v>
      </c>
      <c r="I74" s="268">
        <v>34.214320372448903</v>
      </c>
      <c r="J74" s="269">
        <v>33.9</v>
      </c>
      <c r="K74" s="269">
        <v>36.799999999999997</v>
      </c>
      <c r="L74" s="269">
        <v>35.5</v>
      </c>
      <c r="M74" s="283"/>
      <c r="N74" s="271" t="s">
        <v>548</v>
      </c>
    </row>
    <row r="75" spans="1:14" s="182" customFormat="1">
      <c r="A75" s="34">
        <v>3210</v>
      </c>
      <c r="B75" s="271" t="s">
        <v>549</v>
      </c>
      <c r="C75" s="266">
        <v>16.65181523221284</v>
      </c>
      <c r="D75" s="266">
        <v>18.183097007038739</v>
      </c>
      <c r="E75" s="267">
        <v>14.611508820649913</v>
      </c>
      <c r="F75" s="267">
        <v>14.687086241329981</v>
      </c>
      <c r="G75" s="267">
        <v>16.318933716808047</v>
      </c>
      <c r="H75" s="268">
        <v>12.41587553505846</v>
      </c>
      <c r="I75" s="268">
        <v>8.1188825702393377</v>
      </c>
      <c r="J75" s="269">
        <v>20.399999999999999</v>
      </c>
      <c r="K75" s="269">
        <v>23.5</v>
      </c>
      <c r="L75" s="269">
        <v>21</v>
      </c>
      <c r="M75" s="283"/>
      <c r="N75" s="271" t="s">
        <v>550</v>
      </c>
    </row>
    <row r="76" spans="1:14" s="182" customFormat="1">
      <c r="A76" s="34">
        <v>3220</v>
      </c>
      <c r="B76" s="271" t="s">
        <v>551</v>
      </c>
      <c r="C76" s="266">
        <v>52.315736545998142</v>
      </c>
      <c r="D76" s="266">
        <v>49.626955574166018</v>
      </c>
      <c r="E76" s="267">
        <v>47.679962569161518</v>
      </c>
      <c r="F76" s="267">
        <v>54.423201785039794</v>
      </c>
      <c r="G76" s="267">
        <v>49.393897455428025</v>
      </c>
      <c r="H76" s="268">
        <v>54.524015846379051</v>
      </c>
      <c r="I76" s="268">
        <v>56.701397782048268</v>
      </c>
      <c r="J76" s="269">
        <v>54.2</v>
      </c>
      <c r="K76" s="269">
        <v>55.6</v>
      </c>
      <c r="L76" s="269">
        <v>53.8</v>
      </c>
      <c r="M76" s="222"/>
      <c r="N76" s="271" t="s">
        <v>552</v>
      </c>
    </row>
    <row r="77" spans="1:14" s="182" customFormat="1">
      <c r="A77" s="34">
        <v>3231</v>
      </c>
      <c r="B77" s="271" t="s">
        <v>553</v>
      </c>
      <c r="C77" s="266"/>
      <c r="D77" s="266"/>
      <c r="E77" s="267"/>
      <c r="F77" s="267"/>
      <c r="G77" s="267"/>
      <c r="H77" s="268"/>
      <c r="I77" s="268"/>
      <c r="J77" s="269" t="s">
        <v>464</v>
      </c>
      <c r="K77" s="269" t="s">
        <v>464</v>
      </c>
      <c r="L77" s="269" t="s">
        <v>464</v>
      </c>
      <c r="M77" s="222"/>
      <c r="N77" s="271" t="s">
        <v>554</v>
      </c>
    </row>
    <row r="78" spans="1:14" s="182" customFormat="1">
      <c r="A78" s="227"/>
      <c r="B78" s="271" t="s">
        <v>555</v>
      </c>
      <c r="C78" s="266">
        <v>118.87566803613994</v>
      </c>
      <c r="D78" s="266">
        <v>102.28707275361741</v>
      </c>
      <c r="E78" s="267">
        <v>77.429140349344109</v>
      </c>
      <c r="F78" s="267">
        <v>79.537589191887164</v>
      </c>
      <c r="G78" s="267">
        <v>80.539343553872698</v>
      </c>
      <c r="H78" s="268">
        <v>86.081285278233764</v>
      </c>
      <c r="I78" s="268">
        <v>70.300111316127357</v>
      </c>
      <c r="J78" s="269">
        <v>72.900000000000006</v>
      </c>
      <c r="K78" s="269">
        <v>84.1</v>
      </c>
      <c r="L78" s="269">
        <v>80.7</v>
      </c>
      <c r="M78" s="222"/>
      <c r="N78" s="271" t="s">
        <v>556</v>
      </c>
    </row>
    <row r="79" spans="1:14" s="182" customFormat="1">
      <c r="A79" s="34">
        <v>3241</v>
      </c>
      <c r="B79" s="271" t="s">
        <v>557</v>
      </c>
      <c r="C79" s="266">
        <v>351.5404160993495</v>
      </c>
      <c r="D79" s="266">
        <v>348.55403501093366</v>
      </c>
      <c r="E79" s="267">
        <v>357.29903862426687</v>
      </c>
      <c r="F79" s="267">
        <v>359.70870224359498</v>
      </c>
      <c r="G79" s="267">
        <v>376.071826864255</v>
      </c>
      <c r="H79" s="268">
        <v>426.93930361627764</v>
      </c>
      <c r="I79" s="268">
        <v>448.37303312472727</v>
      </c>
      <c r="J79" s="269">
        <v>451.4</v>
      </c>
      <c r="K79" s="269">
        <v>473.4</v>
      </c>
      <c r="L79" s="269">
        <v>456.3</v>
      </c>
      <c r="M79" s="222"/>
      <c r="N79" s="271" t="s">
        <v>558</v>
      </c>
    </row>
    <row r="80" spans="1:14" s="182" customFormat="1">
      <c r="A80" s="34">
        <v>3250</v>
      </c>
      <c r="B80" s="271" t="s">
        <v>559</v>
      </c>
      <c r="C80" s="266">
        <v>32038.610942424046</v>
      </c>
      <c r="D80" s="266">
        <v>31608.600124763216</v>
      </c>
      <c r="E80" s="267">
        <v>31728.817506780288</v>
      </c>
      <c r="F80" s="267">
        <v>31150.3234224523</v>
      </c>
      <c r="G80" s="267">
        <v>32141.637314141499</v>
      </c>
      <c r="H80" s="268">
        <v>32610.109280891396</v>
      </c>
      <c r="I80" s="268">
        <v>31833.637485781153</v>
      </c>
      <c r="J80" s="269">
        <v>31523.4</v>
      </c>
      <c r="K80" s="269">
        <v>32868.400000000001</v>
      </c>
      <c r="L80" s="269">
        <v>32744.799999999999</v>
      </c>
      <c r="M80" s="222"/>
      <c r="N80" s="271" t="s">
        <v>560</v>
      </c>
    </row>
    <row r="81" spans="1:14" s="182" customFormat="1">
      <c r="A81" s="34">
        <v>3251</v>
      </c>
      <c r="B81" s="271" t="s">
        <v>2026</v>
      </c>
      <c r="C81" s="266">
        <v>3958.1850040705426</v>
      </c>
      <c r="D81" s="266">
        <v>5974.7315225518932</v>
      </c>
      <c r="E81" s="267">
        <v>7931.1234869914279</v>
      </c>
      <c r="F81" s="267">
        <v>8087.1432545448224</v>
      </c>
      <c r="G81" s="267">
        <v>9444.2087244232662</v>
      </c>
      <c r="H81" s="268">
        <v>12224.613293882581</v>
      </c>
      <c r="I81" s="268">
        <v>12572.47529264994</v>
      </c>
      <c r="J81" s="269">
        <v>12951.4</v>
      </c>
      <c r="K81" s="269">
        <v>13904.8</v>
      </c>
      <c r="L81" s="269">
        <v>13929.9</v>
      </c>
      <c r="M81" s="222"/>
      <c r="N81" s="271" t="s">
        <v>2034</v>
      </c>
    </row>
    <row r="82" spans="1:14" s="182" customFormat="1">
      <c r="A82" s="34">
        <v>3252</v>
      </c>
      <c r="B82" s="271" t="s">
        <v>2158</v>
      </c>
      <c r="C82" s="266"/>
      <c r="D82" s="266"/>
      <c r="E82" s="267"/>
      <c r="F82" s="267"/>
      <c r="G82" s="267"/>
      <c r="H82" s="268"/>
      <c r="I82" s="268"/>
      <c r="J82" s="269" t="s">
        <v>464</v>
      </c>
      <c r="K82" s="269" t="s">
        <v>464</v>
      </c>
      <c r="L82" s="269" t="s">
        <v>464</v>
      </c>
      <c r="M82" s="222"/>
      <c r="N82" s="271" t="s">
        <v>2183</v>
      </c>
    </row>
    <row r="83" spans="1:14" s="182" customFormat="1">
      <c r="A83" s="231"/>
      <c r="B83" s="271" t="s">
        <v>2159</v>
      </c>
      <c r="C83" s="266">
        <v>12.350915207971395</v>
      </c>
      <c r="D83" s="266">
        <v>12.421101314031624</v>
      </c>
      <c r="E83" s="267">
        <v>13.84354213952053</v>
      </c>
      <c r="F83" s="267">
        <v>15.854146771228216</v>
      </c>
      <c r="G83" s="267">
        <v>25.944918995333399</v>
      </c>
      <c r="H83" s="268">
        <v>25.082553063448813</v>
      </c>
      <c r="I83" s="268">
        <v>8.5986022531448292</v>
      </c>
      <c r="J83" s="269">
        <v>9.8000000000000007</v>
      </c>
      <c r="K83" s="269">
        <v>9.5</v>
      </c>
      <c r="L83" s="269">
        <v>8.3000000000000007</v>
      </c>
      <c r="M83" s="222"/>
      <c r="N83" s="271" t="s">
        <v>2184</v>
      </c>
    </row>
    <row r="84" spans="1:14" s="182" customFormat="1">
      <c r="A84" s="34">
        <v>3253</v>
      </c>
      <c r="B84" s="271" t="s">
        <v>2160</v>
      </c>
      <c r="C84" s="266"/>
      <c r="D84" s="266"/>
      <c r="E84" s="267"/>
      <c r="F84" s="267"/>
      <c r="G84" s="267"/>
      <c r="H84" s="268"/>
      <c r="I84" s="268"/>
      <c r="J84" s="269" t="s">
        <v>464</v>
      </c>
      <c r="K84" s="269" t="s">
        <v>464</v>
      </c>
      <c r="L84" s="269" t="s">
        <v>464</v>
      </c>
      <c r="M84" s="222"/>
      <c r="N84" s="271" t="s">
        <v>2185</v>
      </c>
    </row>
    <row r="85" spans="1:14" s="182" customFormat="1">
      <c r="A85" s="231"/>
      <c r="B85" s="271" t="s">
        <v>2161</v>
      </c>
      <c r="C85" s="266">
        <v>379.47945033786516</v>
      </c>
      <c r="D85" s="266">
        <v>390.47137080683007</v>
      </c>
      <c r="E85" s="267">
        <v>417.90476196159182</v>
      </c>
      <c r="F85" s="267">
        <v>344.07064832872948</v>
      </c>
      <c r="G85" s="267">
        <v>296.44346177047697</v>
      </c>
      <c r="H85" s="268">
        <v>266.04554337713881</v>
      </c>
      <c r="I85" s="268">
        <v>331.26663843468873</v>
      </c>
      <c r="J85" s="269">
        <v>358.8</v>
      </c>
      <c r="K85" s="269">
        <v>361.3</v>
      </c>
      <c r="L85" s="269">
        <v>334.4</v>
      </c>
      <c r="M85" s="222"/>
      <c r="N85" s="271" t="s">
        <v>2186</v>
      </c>
    </row>
    <row r="86" spans="1:14" s="182" customFormat="1">
      <c r="A86" s="34">
        <v>3254</v>
      </c>
      <c r="B86" s="271" t="s">
        <v>2162</v>
      </c>
      <c r="C86" s="266">
        <v>27539.758282243645</v>
      </c>
      <c r="D86" s="266">
        <v>25091.0807681236</v>
      </c>
      <c r="E86" s="267">
        <v>23247.173582564174</v>
      </c>
      <c r="F86" s="267">
        <v>22584.450685243184</v>
      </c>
      <c r="G86" s="267">
        <v>22249.080085580859</v>
      </c>
      <c r="H86" s="268">
        <v>19962.159007885912</v>
      </c>
      <c r="I86" s="268">
        <v>18803.573278964654</v>
      </c>
      <c r="J86" s="269">
        <v>18086.599999999999</v>
      </c>
      <c r="K86" s="269">
        <v>18458.2</v>
      </c>
      <c r="L86" s="269">
        <v>18340.5</v>
      </c>
      <c r="M86" s="222"/>
      <c r="N86" s="271" t="s">
        <v>2187</v>
      </c>
    </row>
    <row r="87" spans="1:14" s="182" customFormat="1">
      <c r="A87" s="34">
        <v>3255</v>
      </c>
      <c r="B87" s="271" t="s">
        <v>2163</v>
      </c>
      <c r="C87" s="266"/>
      <c r="D87" s="266"/>
      <c r="E87" s="267"/>
      <c r="F87" s="267"/>
      <c r="G87" s="267"/>
      <c r="H87" s="268"/>
      <c r="I87" s="268"/>
      <c r="J87" s="269" t="s">
        <v>464</v>
      </c>
      <c r="K87" s="269" t="s">
        <v>464</v>
      </c>
      <c r="L87" s="269" t="s">
        <v>464</v>
      </c>
      <c r="M87" s="222"/>
      <c r="N87" s="271" t="s">
        <v>2188</v>
      </c>
    </row>
    <row r="88" spans="1:14" s="182" customFormat="1">
      <c r="A88" s="231"/>
      <c r="B88" s="271" t="s">
        <v>2164</v>
      </c>
      <c r="C88" s="266">
        <v>70.806162175265641</v>
      </c>
      <c r="D88" s="266">
        <v>56.215598934550989</v>
      </c>
      <c r="E88" s="267">
        <v>50.053557665181948</v>
      </c>
      <c r="F88" s="267">
        <v>51.765730299973811</v>
      </c>
      <c r="G88" s="267">
        <v>56.860249253567886</v>
      </c>
      <c r="H88" s="268">
        <v>66.683742370995304</v>
      </c>
      <c r="I88" s="268">
        <v>77.158346175648688</v>
      </c>
      <c r="J88" s="269">
        <v>91</v>
      </c>
      <c r="K88" s="269">
        <v>105.5</v>
      </c>
      <c r="L88" s="269">
        <v>101.9</v>
      </c>
      <c r="M88" s="222"/>
      <c r="N88" s="271" t="s">
        <v>538</v>
      </c>
    </row>
    <row r="89" spans="1:14" s="182" customFormat="1">
      <c r="A89" s="34">
        <v>3256</v>
      </c>
      <c r="B89" s="271" t="s">
        <v>2165</v>
      </c>
      <c r="C89" s="266"/>
      <c r="D89" s="266"/>
      <c r="E89" s="267"/>
      <c r="F89" s="267"/>
      <c r="G89" s="267"/>
      <c r="H89" s="268"/>
      <c r="I89" s="268"/>
      <c r="J89" s="269" t="s">
        <v>464</v>
      </c>
      <c r="K89" s="269" t="s">
        <v>464</v>
      </c>
      <c r="L89" s="269" t="s">
        <v>464</v>
      </c>
      <c r="M89" s="222"/>
      <c r="N89" s="271" t="s">
        <v>2189</v>
      </c>
    </row>
    <row r="90" spans="1:14" s="182" customFormat="1">
      <c r="A90" s="231"/>
      <c r="B90" s="271" t="s">
        <v>2166</v>
      </c>
      <c r="C90" s="266">
        <v>70.412214198416208</v>
      </c>
      <c r="D90" s="266">
        <v>79.470419197357316</v>
      </c>
      <c r="E90" s="267">
        <v>64.137168709991485</v>
      </c>
      <c r="F90" s="267">
        <v>61.301559595397485</v>
      </c>
      <c r="G90" s="267">
        <v>62.842297116638512</v>
      </c>
      <c r="H90" s="268">
        <v>58.130314289776095</v>
      </c>
      <c r="I90" s="268">
        <v>33.246062766544426</v>
      </c>
      <c r="J90" s="269">
        <v>20.6</v>
      </c>
      <c r="K90" s="269">
        <v>21.5</v>
      </c>
      <c r="L90" s="269">
        <v>21.9</v>
      </c>
      <c r="M90" s="222"/>
      <c r="N90" s="271" t="s">
        <v>2190</v>
      </c>
    </row>
    <row r="91" spans="1:14" s="182" customFormat="1">
      <c r="A91" s="34">
        <v>3259</v>
      </c>
      <c r="B91" s="271" t="s">
        <v>2167</v>
      </c>
      <c r="C91" s="266"/>
      <c r="D91" s="266"/>
      <c r="E91" s="267"/>
      <c r="F91" s="267"/>
      <c r="G91" s="267"/>
      <c r="H91" s="268"/>
      <c r="I91" s="268"/>
      <c r="J91" s="269" t="s">
        <v>464</v>
      </c>
      <c r="K91" s="269" t="s">
        <v>464</v>
      </c>
      <c r="L91" s="269" t="s">
        <v>464</v>
      </c>
      <c r="M91" s="222"/>
      <c r="N91" s="271" t="s">
        <v>2191</v>
      </c>
    </row>
    <row r="92" spans="1:14" s="182" customFormat="1">
      <c r="A92" s="231"/>
      <c r="B92" s="271" t="s">
        <v>2168</v>
      </c>
      <c r="C92" s="266">
        <v>7.6189141903357438</v>
      </c>
      <c r="D92" s="266">
        <v>4.2093438349517793</v>
      </c>
      <c r="E92" s="267">
        <v>4.5814067483996599</v>
      </c>
      <c r="F92" s="267">
        <v>6.2223976689652387</v>
      </c>
      <c r="G92" s="267">
        <v>6.2575770013527245</v>
      </c>
      <c r="H92" s="268">
        <v>7.3948260215445014</v>
      </c>
      <c r="I92" s="268">
        <v>7.3192645365315867</v>
      </c>
      <c r="J92" s="269">
        <v>5.0999999999999996</v>
      </c>
      <c r="K92" s="269">
        <v>7.7</v>
      </c>
      <c r="L92" s="269">
        <v>7.8</v>
      </c>
      <c r="M92" s="222"/>
      <c r="N92" s="271" t="s">
        <v>2192</v>
      </c>
    </row>
    <row r="93" spans="1:14" s="182" customFormat="1">
      <c r="A93" s="34">
        <v>3260</v>
      </c>
      <c r="B93" s="271" t="s">
        <v>573</v>
      </c>
      <c r="C93" s="266"/>
      <c r="D93" s="266"/>
      <c r="E93" s="267"/>
      <c r="F93" s="267"/>
      <c r="G93" s="267"/>
      <c r="H93" s="268"/>
      <c r="I93" s="268"/>
      <c r="J93" s="269" t="s">
        <v>464</v>
      </c>
      <c r="K93" s="269" t="s">
        <v>464</v>
      </c>
      <c r="L93" s="269" t="s">
        <v>464</v>
      </c>
      <c r="M93" s="222"/>
      <c r="N93" s="271" t="s">
        <v>574</v>
      </c>
    </row>
    <row r="94" spans="1:14" s="182" customFormat="1">
      <c r="A94" s="231"/>
      <c r="B94" s="271" t="s">
        <v>575</v>
      </c>
      <c r="C94" s="266">
        <v>97.264000732293638</v>
      </c>
      <c r="D94" s="266">
        <v>95.139847686652971</v>
      </c>
      <c r="E94" s="267">
        <v>96.915883671471363</v>
      </c>
      <c r="F94" s="267">
        <v>101.71622058732898</v>
      </c>
      <c r="G94" s="267">
        <v>107.61490630902958</v>
      </c>
      <c r="H94" s="268">
        <v>104.77601942000777</v>
      </c>
      <c r="I94" s="268">
        <v>77.820163669134544</v>
      </c>
      <c r="J94" s="269">
        <v>77.099999999999994</v>
      </c>
      <c r="K94" s="269">
        <v>83.8</v>
      </c>
      <c r="L94" s="269">
        <v>81.3</v>
      </c>
      <c r="M94" s="222"/>
      <c r="N94" s="271" t="s">
        <v>538</v>
      </c>
    </row>
    <row r="95" spans="1:14" s="182" customFormat="1">
      <c r="A95" s="34">
        <v>3270</v>
      </c>
      <c r="B95" s="271" t="s">
        <v>576</v>
      </c>
      <c r="C95" s="266">
        <v>96.243185414225692</v>
      </c>
      <c r="D95" s="266">
        <v>126.32772177690042</v>
      </c>
      <c r="E95" s="267">
        <v>99.205049538878029</v>
      </c>
      <c r="F95" s="267">
        <v>91.048838605650374</v>
      </c>
      <c r="G95" s="267">
        <v>74.643170046432701</v>
      </c>
      <c r="H95" s="268">
        <v>66.494140358708322</v>
      </c>
      <c r="I95" s="268">
        <v>50.730814436669213</v>
      </c>
      <c r="J95" s="269">
        <v>62.2</v>
      </c>
      <c r="K95" s="269">
        <v>64.7</v>
      </c>
      <c r="L95" s="269">
        <v>69.7</v>
      </c>
      <c r="M95" s="222"/>
      <c r="N95" s="271" t="s">
        <v>577</v>
      </c>
    </row>
    <row r="96" spans="1:14" s="182" customFormat="1">
      <c r="A96" s="34">
        <v>3271</v>
      </c>
      <c r="B96" s="271" t="s">
        <v>2169</v>
      </c>
      <c r="C96" s="266"/>
      <c r="D96" s="266"/>
      <c r="E96" s="267"/>
      <c r="F96" s="267"/>
      <c r="G96" s="267"/>
      <c r="H96" s="268"/>
      <c r="I96" s="268"/>
      <c r="J96" s="269" t="s">
        <v>464</v>
      </c>
      <c r="K96" s="269" t="s">
        <v>464</v>
      </c>
      <c r="L96" s="269" t="s">
        <v>464</v>
      </c>
      <c r="M96" s="222"/>
      <c r="N96" s="271" t="s">
        <v>2193</v>
      </c>
    </row>
    <row r="97" spans="1:14" s="182" customFormat="1">
      <c r="A97" s="231"/>
      <c r="B97" s="271" t="s">
        <v>2170</v>
      </c>
      <c r="C97" s="266">
        <v>8.2900675730273515E-2</v>
      </c>
      <c r="D97" s="266">
        <v>0.49968540341501994</v>
      </c>
      <c r="E97" s="267">
        <v>0.6241422697188761</v>
      </c>
      <c r="F97" s="267">
        <v>0.40559067586095732</v>
      </c>
      <c r="G97" s="267">
        <v>0.2557657055461699</v>
      </c>
      <c r="H97" s="268">
        <v>0.10624234730143667</v>
      </c>
      <c r="I97" s="268">
        <v>3.427146715870566E-2</v>
      </c>
      <c r="J97" s="269">
        <v>0</v>
      </c>
      <c r="K97" s="269">
        <v>0</v>
      </c>
      <c r="L97" s="269">
        <v>0.1</v>
      </c>
      <c r="M97" s="222"/>
      <c r="N97" s="271" t="s">
        <v>538</v>
      </c>
    </row>
    <row r="98" spans="1:14" s="182" customFormat="1">
      <c r="A98" s="34">
        <v>3272</v>
      </c>
      <c r="B98" s="271" t="s">
        <v>2171</v>
      </c>
      <c r="C98" s="266">
        <v>3.3380135146054704</v>
      </c>
      <c r="D98" s="266">
        <v>3.4526460788418976</v>
      </c>
      <c r="E98" s="267">
        <v>3.9499863187586719</v>
      </c>
      <c r="F98" s="267">
        <v>4.5128918413783374</v>
      </c>
      <c r="G98" s="267">
        <v>4.1660542062225323</v>
      </c>
      <c r="H98" s="268">
        <v>2.8395392862220117</v>
      </c>
      <c r="I98" s="268">
        <v>2.1419072007380584</v>
      </c>
      <c r="J98" s="269">
        <v>2.1</v>
      </c>
      <c r="K98" s="269">
        <v>2.2000000000000002</v>
      </c>
      <c r="L98" s="269">
        <v>2.2999999999999998</v>
      </c>
      <c r="M98" s="222"/>
      <c r="N98" s="271" t="s">
        <v>2194</v>
      </c>
    </row>
    <row r="99" spans="1:14" s="182" customFormat="1">
      <c r="A99" s="34">
        <v>3273</v>
      </c>
      <c r="B99" s="271" t="s">
        <v>2172</v>
      </c>
      <c r="C99" s="266"/>
      <c r="D99" s="266"/>
      <c r="E99" s="267"/>
      <c r="F99" s="267"/>
      <c r="G99" s="267"/>
      <c r="H99" s="268"/>
      <c r="I99" s="268"/>
      <c r="J99" s="269" t="s">
        <v>464</v>
      </c>
      <c r="K99" s="269" t="s">
        <v>464</v>
      </c>
      <c r="L99" s="269" t="s">
        <v>464</v>
      </c>
      <c r="M99" s="222"/>
      <c r="N99" s="271" t="s">
        <v>2195</v>
      </c>
    </row>
    <row r="100" spans="1:14" s="182" customFormat="1">
      <c r="A100" s="231"/>
      <c r="B100" s="271" t="s">
        <v>2173</v>
      </c>
      <c r="C100" s="266">
        <v>83.75037425255546</v>
      </c>
      <c r="D100" s="266">
        <v>113.0876464144949</v>
      </c>
      <c r="E100" s="267">
        <v>85.000379234007639</v>
      </c>
      <c r="F100" s="267">
        <v>75.868165335544589</v>
      </c>
      <c r="G100" s="267">
        <v>62.324029205309891</v>
      </c>
      <c r="H100" s="268">
        <v>58.608781680911171</v>
      </c>
      <c r="I100" s="268">
        <v>44.438284972705688</v>
      </c>
      <c r="J100" s="269">
        <v>54.4</v>
      </c>
      <c r="K100" s="269">
        <v>56.8</v>
      </c>
      <c r="L100" s="269">
        <v>61.6</v>
      </c>
      <c r="M100" s="222"/>
      <c r="N100" s="271" t="s">
        <v>538</v>
      </c>
    </row>
    <row r="101" spans="1:14" s="182" customFormat="1">
      <c r="A101" s="34">
        <v>3274</v>
      </c>
      <c r="B101" s="271" t="s">
        <v>2174</v>
      </c>
      <c r="C101" s="266">
        <v>0</v>
      </c>
      <c r="D101" s="266">
        <v>0</v>
      </c>
      <c r="E101" s="267">
        <v>0</v>
      </c>
      <c r="F101" s="267">
        <v>0</v>
      </c>
      <c r="G101" s="267">
        <v>0</v>
      </c>
      <c r="H101" s="267">
        <v>0</v>
      </c>
      <c r="I101" s="267">
        <v>0</v>
      </c>
      <c r="J101" s="269">
        <v>0</v>
      </c>
      <c r="K101" s="269">
        <v>0</v>
      </c>
      <c r="L101" s="269">
        <v>0</v>
      </c>
      <c r="M101" s="222"/>
      <c r="N101" s="271" t="s">
        <v>2196</v>
      </c>
    </row>
    <row r="102" spans="1:14" s="182" customFormat="1">
      <c r="A102" s="34">
        <v>3279</v>
      </c>
      <c r="B102" s="271" t="s">
        <v>2175</v>
      </c>
      <c r="C102" s="266"/>
      <c r="D102" s="266"/>
      <c r="E102" s="267"/>
      <c r="F102" s="267"/>
      <c r="G102" s="267"/>
      <c r="H102" s="268"/>
      <c r="I102" s="268"/>
      <c r="J102" s="269" t="s">
        <v>464</v>
      </c>
      <c r="K102" s="269" t="s">
        <v>464</v>
      </c>
      <c r="L102" s="269" t="s">
        <v>464</v>
      </c>
      <c r="M102" s="222"/>
      <c r="N102" s="271" t="s">
        <v>2197</v>
      </c>
    </row>
    <row r="103" spans="1:14" s="182" customFormat="1">
      <c r="A103" s="231"/>
      <c r="B103" s="271" t="s">
        <v>2176</v>
      </c>
      <c r="C103" s="266">
        <v>9.0718969713344926</v>
      </c>
      <c r="D103" s="266">
        <v>9.2877438801486178</v>
      </c>
      <c r="E103" s="267">
        <v>9.6305417163928482</v>
      </c>
      <c r="F103" s="267">
        <v>10.2621907528665</v>
      </c>
      <c r="G103" s="267">
        <v>7.8973209293541187</v>
      </c>
      <c r="H103" s="268">
        <v>4.9395770442736957</v>
      </c>
      <c r="I103" s="268">
        <v>4.1163507960667669</v>
      </c>
      <c r="J103" s="269">
        <v>5.6</v>
      </c>
      <c r="K103" s="269">
        <v>5.6</v>
      </c>
      <c r="L103" s="269">
        <v>5.7</v>
      </c>
      <c r="M103" s="222"/>
      <c r="N103" s="271" t="s">
        <v>538</v>
      </c>
    </row>
    <row r="104" spans="1:14" s="182" customFormat="1">
      <c r="A104" s="34">
        <v>3310</v>
      </c>
      <c r="B104" s="271" t="s">
        <v>589</v>
      </c>
      <c r="C104" s="266">
        <v>168.73666184952123</v>
      </c>
      <c r="D104" s="266">
        <v>100.46836298046567</v>
      </c>
      <c r="E104" s="267">
        <v>166.472600672635</v>
      </c>
      <c r="F104" s="267">
        <v>167.56230098368164</v>
      </c>
      <c r="G104" s="267">
        <v>76.736276929457503</v>
      </c>
      <c r="H104" s="268">
        <v>49.155382236109411</v>
      </c>
      <c r="I104" s="268">
        <v>29.031362026597808</v>
      </c>
      <c r="J104" s="269">
        <v>50.2</v>
      </c>
      <c r="K104" s="269">
        <v>50.7</v>
      </c>
      <c r="L104" s="269">
        <v>45.4</v>
      </c>
      <c r="M104" s="222"/>
      <c r="N104" s="271" t="s">
        <v>590</v>
      </c>
    </row>
    <row r="105" spans="1:14" s="182" customFormat="1">
      <c r="A105" s="231"/>
      <c r="B105" s="271"/>
      <c r="C105" s="284"/>
      <c r="D105" s="272"/>
      <c r="E105" s="272"/>
      <c r="F105" s="272"/>
      <c r="G105" s="272"/>
      <c r="H105" s="273"/>
      <c r="I105" s="273"/>
      <c r="J105" s="273"/>
      <c r="K105" s="273"/>
      <c r="L105" s="273"/>
      <c r="M105" s="222"/>
      <c r="N105" s="271"/>
    </row>
    <row r="106" spans="1:14">
      <c r="A106" s="274"/>
      <c r="B106" s="275"/>
      <c r="C106" s="275"/>
      <c r="D106" s="275"/>
      <c r="E106" s="275"/>
      <c r="F106" s="275"/>
      <c r="G106" s="275"/>
      <c r="H106" s="275"/>
      <c r="I106" s="275"/>
      <c r="J106" s="275"/>
      <c r="K106" s="275"/>
      <c r="L106" s="275"/>
      <c r="M106" s="275"/>
      <c r="N106" s="276"/>
    </row>
    <row r="107" spans="1:14">
      <c r="A107" s="221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227" t="s">
        <v>440</v>
      </c>
    </row>
    <row r="108" spans="1:14" ht="20" customHeight="1">
      <c r="A108" s="498" t="s">
        <v>459</v>
      </c>
      <c r="B108" s="13"/>
      <c r="C108" s="17"/>
      <c r="D108" s="252"/>
      <c r="E108" s="252"/>
      <c r="F108" s="252"/>
      <c r="G108" s="251"/>
      <c r="H108" s="251"/>
      <c r="I108" s="251"/>
      <c r="J108" s="251"/>
      <c r="K108" s="251"/>
      <c r="L108" s="251"/>
      <c r="M108" s="251"/>
      <c r="N108" s="250"/>
    </row>
    <row r="109" spans="1:14" ht="20" customHeight="1">
      <c r="A109" s="498" t="s">
        <v>460</v>
      </c>
      <c r="B109" s="13"/>
      <c r="C109" s="285"/>
      <c r="D109" s="253"/>
      <c r="E109" s="253"/>
      <c r="F109" s="253"/>
      <c r="G109" s="254"/>
      <c r="H109" s="254"/>
      <c r="I109" s="254"/>
      <c r="J109" s="254"/>
      <c r="K109" s="254"/>
      <c r="L109" s="254"/>
      <c r="M109" s="254"/>
      <c r="N109" s="254"/>
    </row>
    <row r="110" spans="1:14" s="181" customFormat="1" ht="20" customHeight="1">
      <c r="A110" s="286" t="s">
        <v>201</v>
      </c>
      <c r="B110" s="20"/>
      <c r="C110" s="287"/>
      <c r="D110" s="257"/>
      <c r="E110" s="257"/>
      <c r="F110" s="257"/>
      <c r="G110" s="258"/>
      <c r="H110" s="258"/>
      <c r="I110" s="258"/>
      <c r="J110" s="258"/>
      <c r="K110" s="258"/>
      <c r="L110" s="258"/>
      <c r="M110" s="258"/>
      <c r="N110" s="258"/>
    </row>
    <row r="111" spans="1:14">
      <c r="A111" s="251"/>
      <c r="B111" s="219"/>
      <c r="C111" s="288"/>
      <c r="D111" s="259"/>
      <c r="E111" s="260"/>
      <c r="F111" s="260"/>
      <c r="G111" s="261"/>
      <c r="H111" s="261"/>
      <c r="I111" s="261"/>
      <c r="J111" s="261"/>
      <c r="K111" s="261"/>
      <c r="L111" s="261"/>
      <c r="M111" s="261"/>
      <c r="N111" s="261"/>
    </row>
    <row r="112" spans="1:14" s="619" customFormat="1">
      <c r="A112" s="616" t="s">
        <v>2</v>
      </c>
      <c r="B112" s="616"/>
      <c r="C112" s="616"/>
      <c r="D112" s="616"/>
      <c r="E112" s="616"/>
      <c r="F112" s="616"/>
      <c r="G112" s="616"/>
      <c r="H112" s="616"/>
      <c r="I112" s="616"/>
      <c r="J112" s="616"/>
      <c r="K112" s="616"/>
      <c r="L112" s="616"/>
      <c r="M112" s="616" t="s">
        <v>2</v>
      </c>
      <c r="N112" s="622"/>
    </row>
    <row r="113" spans="1:14" s="619" customFormat="1">
      <c r="A113" s="617" t="s">
        <v>392</v>
      </c>
      <c r="B113" s="618" t="s">
        <v>461</v>
      </c>
      <c r="C113" s="606">
        <v>2011</v>
      </c>
      <c r="D113" s="607">
        <v>2012</v>
      </c>
      <c r="E113" s="606">
        <v>2013</v>
      </c>
      <c r="F113" s="606">
        <v>2014</v>
      </c>
      <c r="G113" s="606">
        <v>2015</v>
      </c>
      <c r="H113" s="606">
        <v>2016</v>
      </c>
      <c r="I113" s="606">
        <v>2017</v>
      </c>
      <c r="J113" s="605" t="s">
        <v>3</v>
      </c>
      <c r="K113" s="605" t="s">
        <v>4</v>
      </c>
      <c r="L113" s="605" t="s">
        <v>5</v>
      </c>
      <c r="M113" s="605"/>
      <c r="N113" s="618" t="s">
        <v>462</v>
      </c>
    </row>
    <row r="114" spans="1:14" s="619" customFormat="1">
      <c r="A114" s="617" t="s">
        <v>393</v>
      </c>
      <c r="B114" s="620"/>
      <c r="C114" s="620"/>
      <c r="D114" s="620"/>
      <c r="E114" s="620"/>
      <c r="F114" s="620"/>
      <c r="G114" s="620"/>
      <c r="H114" s="620"/>
      <c r="I114" s="620"/>
      <c r="J114" s="621"/>
      <c r="K114" s="621"/>
      <c r="L114" s="621"/>
      <c r="M114" s="621"/>
      <c r="N114" s="622"/>
    </row>
    <row r="115" spans="1:14" s="182" customFormat="1">
      <c r="A115" s="34"/>
      <c r="B115" s="271"/>
      <c r="C115" s="148"/>
      <c r="D115" s="148"/>
      <c r="E115" s="148"/>
      <c r="F115" s="273"/>
      <c r="G115" s="273"/>
      <c r="H115" s="273"/>
      <c r="I115" s="273"/>
      <c r="J115" s="273"/>
      <c r="K115" s="273"/>
      <c r="L115" s="273"/>
      <c r="M115" s="222"/>
      <c r="N115" s="271"/>
    </row>
    <row r="116" spans="1:14" s="182" customFormat="1">
      <c r="A116" s="34">
        <v>3320</v>
      </c>
      <c r="B116" s="271" t="s">
        <v>591</v>
      </c>
      <c r="C116" s="252"/>
      <c r="D116" s="252"/>
      <c r="E116" s="252"/>
      <c r="F116" s="252"/>
      <c r="G116" s="251"/>
      <c r="H116" s="251"/>
      <c r="I116" s="251"/>
      <c r="J116" s="251"/>
      <c r="K116" s="251"/>
      <c r="L116" s="251"/>
      <c r="M116" s="222"/>
      <c r="N116" s="271" t="s">
        <v>592</v>
      </c>
    </row>
    <row r="117" spans="1:14" s="182" customFormat="1">
      <c r="A117" s="231"/>
      <c r="B117" s="271" t="s">
        <v>593</v>
      </c>
      <c r="C117" s="266">
        <v>155.35087547725345</v>
      </c>
      <c r="D117" s="266">
        <v>156.37884179112413</v>
      </c>
      <c r="E117" s="267">
        <v>154.02112659214811</v>
      </c>
      <c r="F117" s="267">
        <v>183.32865701595568</v>
      </c>
      <c r="G117" s="267">
        <v>178.29247435319692</v>
      </c>
      <c r="H117" s="268">
        <v>153.03852151285389</v>
      </c>
      <c r="I117" s="268">
        <v>123.78912905119205</v>
      </c>
      <c r="J117" s="269">
        <v>145.1</v>
      </c>
      <c r="K117" s="269">
        <v>176</v>
      </c>
      <c r="L117" s="269">
        <v>155.9</v>
      </c>
      <c r="M117" s="222"/>
      <c r="N117" s="271" t="s">
        <v>538</v>
      </c>
    </row>
    <row r="118" spans="1:14" s="182" customFormat="1">
      <c r="A118" s="34">
        <v>3330</v>
      </c>
      <c r="B118" s="271" t="s">
        <v>594</v>
      </c>
      <c r="C118" s="266">
        <v>232.79185984657187</v>
      </c>
      <c r="D118" s="266">
        <v>207.20397348009013</v>
      </c>
      <c r="E118" s="267">
        <v>325.87669532385058</v>
      </c>
      <c r="F118" s="267">
        <v>327.34319439995164</v>
      </c>
      <c r="G118" s="267">
        <v>205.00520498556011</v>
      </c>
      <c r="H118" s="268">
        <v>173.47099543918287</v>
      </c>
      <c r="I118" s="268">
        <v>176.43156258869078</v>
      </c>
      <c r="J118" s="269">
        <v>188.7</v>
      </c>
      <c r="K118" s="269">
        <v>205.5</v>
      </c>
      <c r="L118" s="269">
        <v>198</v>
      </c>
      <c r="M118" s="222"/>
      <c r="N118" s="271" t="s">
        <v>595</v>
      </c>
    </row>
    <row r="119" spans="1:14" s="182" customFormat="1">
      <c r="A119" s="34">
        <v>3340</v>
      </c>
      <c r="B119" s="271" t="s">
        <v>596</v>
      </c>
      <c r="C119" s="266"/>
      <c r="D119" s="266"/>
      <c r="E119" s="267"/>
      <c r="F119" s="267"/>
      <c r="G119" s="267"/>
      <c r="H119" s="268"/>
      <c r="I119" s="268"/>
      <c r="J119" s="269" t="s">
        <v>464</v>
      </c>
      <c r="K119" s="269" t="s">
        <v>464</v>
      </c>
      <c r="L119" s="269" t="s">
        <v>464</v>
      </c>
      <c r="M119" s="222"/>
      <c r="N119" s="271" t="s">
        <v>597</v>
      </c>
    </row>
    <row r="120" spans="1:14" s="182" customFormat="1">
      <c r="A120" s="231"/>
      <c r="B120" s="271" t="s">
        <v>598</v>
      </c>
      <c r="C120" s="266">
        <v>8122.7992050775729</v>
      </c>
      <c r="D120" s="266">
        <v>8662.9122667344618</v>
      </c>
      <c r="E120" s="267">
        <v>8938.4769578929099</v>
      </c>
      <c r="F120" s="267">
        <v>9737.7474412521515</v>
      </c>
      <c r="G120" s="267">
        <v>9870.5318541258093</v>
      </c>
      <c r="H120" s="268">
        <v>10247.362470123715</v>
      </c>
      <c r="I120" s="268">
        <v>10870.531018872573</v>
      </c>
      <c r="J120" s="269">
        <v>10740.9</v>
      </c>
      <c r="K120" s="269">
        <v>10989.6</v>
      </c>
      <c r="L120" s="269">
        <v>11427.9</v>
      </c>
      <c r="M120" s="222"/>
      <c r="N120" s="271" t="s">
        <v>538</v>
      </c>
    </row>
    <row r="121" spans="1:14" s="182" customFormat="1">
      <c r="A121" s="34">
        <v>3350</v>
      </c>
      <c r="B121" s="271" t="s">
        <v>599</v>
      </c>
      <c r="C121" s="266"/>
      <c r="D121" s="266"/>
      <c r="E121" s="267"/>
      <c r="F121" s="267"/>
      <c r="G121" s="267"/>
      <c r="H121" s="268"/>
      <c r="I121" s="268"/>
      <c r="J121" s="269" t="s">
        <v>464</v>
      </c>
      <c r="K121" s="269" t="s">
        <v>464</v>
      </c>
      <c r="L121" s="269" t="s">
        <v>464</v>
      </c>
      <c r="M121" s="222"/>
      <c r="N121" s="271" t="s">
        <v>600</v>
      </c>
    </row>
    <row r="122" spans="1:14" s="182" customFormat="1">
      <c r="A122" s="231"/>
      <c r="B122" s="271" t="s">
        <v>601</v>
      </c>
      <c r="C122" s="266">
        <v>680.95738988828725</v>
      </c>
      <c r="D122" s="266">
        <v>753.73443155005214</v>
      </c>
      <c r="E122" s="267">
        <v>758.7291951502641</v>
      </c>
      <c r="F122" s="267">
        <v>810.35970986665586</v>
      </c>
      <c r="G122" s="267">
        <v>726.17624494558675</v>
      </c>
      <c r="H122" s="268">
        <v>721.59802092448422</v>
      </c>
      <c r="I122" s="268">
        <v>670.92380516063997</v>
      </c>
      <c r="J122" s="269">
        <v>657.9</v>
      </c>
      <c r="K122" s="269">
        <v>731.8</v>
      </c>
      <c r="L122" s="269">
        <v>610.70000000000005</v>
      </c>
      <c r="M122" s="222"/>
      <c r="N122" s="271" t="s">
        <v>602</v>
      </c>
    </row>
    <row r="123" spans="1:14" s="182" customFormat="1">
      <c r="A123" s="34">
        <v>3360</v>
      </c>
      <c r="B123" s="271" t="s">
        <v>603</v>
      </c>
      <c r="C123" s="266">
        <v>78.814632785038995</v>
      </c>
      <c r="D123" s="266">
        <v>79.375444806683802</v>
      </c>
      <c r="E123" s="267">
        <v>85.778143040019557</v>
      </c>
      <c r="F123" s="267">
        <v>87.341000532082631</v>
      </c>
      <c r="G123" s="267">
        <v>90.99778307152603</v>
      </c>
      <c r="H123" s="268">
        <v>78.978669393944529</v>
      </c>
      <c r="I123" s="268">
        <v>77.771051215499227</v>
      </c>
      <c r="J123" s="269">
        <v>81.8</v>
      </c>
      <c r="K123" s="269">
        <v>93.4</v>
      </c>
      <c r="L123" s="269">
        <v>91</v>
      </c>
      <c r="M123" s="222"/>
      <c r="N123" s="271" t="s">
        <v>604</v>
      </c>
    </row>
    <row r="124" spans="1:14" s="182" customFormat="1">
      <c r="A124" s="34">
        <v>3370</v>
      </c>
      <c r="B124" s="271" t="s">
        <v>605</v>
      </c>
      <c r="C124" s="266"/>
      <c r="D124" s="266"/>
      <c r="E124" s="267"/>
      <c r="F124" s="267"/>
      <c r="G124" s="267"/>
      <c r="H124" s="268"/>
      <c r="I124" s="268"/>
      <c r="J124" s="269" t="s">
        <v>464</v>
      </c>
      <c r="K124" s="269" t="s">
        <v>464</v>
      </c>
      <c r="L124" s="269" t="s">
        <v>464</v>
      </c>
      <c r="M124" s="222"/>
      <c r="N124" s="271" t="s">
        <v>606</v>
      </c>
    </row>
    <row r="125" spans="1:14" s="182" customFormat="1">
      <c r="A125" s="231"/>
      <c r="B125" s="271" t="s">
        <v>607</v>
      </c>
      <c r="C125" s="266">
        <v>34.970919644660825</v>
      </c>
      <c r="D125" s="266">
        <v>36.506360152339937</v>
      </c>
      <c r="E125" s="267">
        <v>32.332506553102142</v>
      </c>
      <c r="F125" s="267">
        <v>30.809938224100758</v>
      </c>
      <c r="G125" s="267">
        <v>32.076931681637213</v>
      </c>
      <c r="H125" s="268">
        <v>31.001094936111137</v>
      </c>
      <c r="I125" s="268">
        <v>21.363098592381093</v>
      </c>
      <c r="J125" s="269">
        <v>29.4</v>
      </c>
      <c r="K125" s="269">
        <v>34.299999999999997</v>
      </c>
      <c r="L125" s="269">
        <v>31.9</v>
      </c>
      <c r="M125" s="222"/>
      <c r="N125" s="271" t="s">
        <v>538</v>
      </c>
    </row>
    <row r="126" spans="1:14" s="182" customFormat="1">
      <c r="A126" s="34">
        <v>3390</v>
      </c>
      <c r="B126" s="271" t="s">
        <v>608</v>
      </c>
      <c r="C126" s="266">
        <v>2140.0990005277563</v>
      </c>
      <c r="D126" s="266">
        <v>2046.6318141346467</v>
      </c>
      <c r="E126" s="267">
        <v>1964.899540490364</v>
      </c>
      <c r="F126" s="267">
        <v>1967.9259806308473</v>
      </c>
      <c r="G126" s="267">
        <v>2563.6941942308436</v>
      </c>
      <c r="H126" s="268">
        <v>3015.3317934363736</v>
      </c>
      <c r="I126" s="268">
        <v>2568.1166211257178</v>
      </c>
      <c r="J126" s="269">
        <v>2208.1999999999998</v>
      </c>
      <c r="K126" s="269">
        <v>2349.4</v>
      </c>
      <c r="L126" s="269">
        <v>2374.6999999999998</v>
      </c>
      <c r="M126" s="222"/>
      <c r="N126" s="271" t="s">
        <v>609</v>
      </c>
    </row>
    <row r="127" spans="1:14" s="182" customFormat="1">
      <c r="A127" s="270">
        <v>42</v>
      </c>
      <c r="B127" s="271" t="s">
        <v>415</v>
      </c>
      <c r="C127" s="266">
        <v>2909.0729999999999</v>
      </c>
      <c r="D127" s="266">
        <v>2819.0825999999997</v>
      </c>
      <c r="E127" s="267">
        <v>2662.3020273571192</v>
      </c>
      <c r="F127" s="267">
        <v>2818.8969169638358</v>
      </c>
      <c r="G127" s="267">
        <v>2793.4876878003297</v>
      </c>
      <c r="H127" s="268">
        <v>2780.6298328211292</v>
      </c>
      <c r="I127" s="268">
        <v>2665.034889001764</v>
      </c>
      <c r="J127" s="269">
        <v>2690.8</v>
      </c>
      <c r="K127" s="269">
        <v>2771.4</v>
      </c>
      <c r="L127" s="269">
        <v>2769.1</v>
      </c>
      <c r="M127" s="222"/>
      <c r="N127" s="271" t="s">
        <v>416</v>
      </c>
    </row>
    <row r="128" spans="1:14" s="182" customFormat="1">
      <c r="A128" s="34">
        <v>4230</v>
      </c>
      <c r="B128" s="271" t="s">
        <v>610</v>
      </c>
      <c r="C128" s="266"/>
      <c r="D128" s="266"/>
      <c r="E128" s="267"/>
      <c r="F128" s="267"/>
      <c r="G128" s="267"/>
      <c r="H128" s="268"/>
      <c r="I128" s="268"/>
      <c r="J128" s="269" t="s">
        <v>464</v>
      </c>
      <c r="K128" s="269" t="s">
        <v>464</v>
      </c>
      <c r="L128" s="269" t="s">
        <v>464</v>
      </c>
      <c r="M128" s="222"/>
      <c r="N128" s="271" t="s">
        <v>611</v>
      </c>
    </row>
    <row r="129" spans="1:14" s="182" customFormat="1">
      <c r="A129" s="231"/>
      <c r="B129" s="271" t="s">
        <v>612</v>
      </c>
      <c r="C129" s="266">
        <v>1143.8470509082513</v>
      </c>
      <c r="D129" s="266">
        <v>1087.7446255311854</v>
      </c>
      <c r="E129" s="267">
        <v>1051.8410977342546</v>
      </c>
      <c r="F129" s="267">
        <v>1138.2855692567866</v>
      </c>
      <c r="G129" s="267">
        <v>1137.5517457332382</v>
      </c>
      <c r="H129" s="268">
        <v>1117.8151144420533</v>
      </c>
      <c r="I129" s="268">
        <v>1071.4210600816202</v>
      </c>
      <c r="J129" s="269">
        <v>1151.5</v>
      </c>
      <c r="K129" s="269">
        <v>1213.5</v>
      </c>
      <c r="L129" s="269">
        <v>1185.2</v>
      </c>
      <c r="M129" s="222"/>
      <c r="N129" s="271" t="s">
        <v>613</v>
      </c>
    </row>
    <row r="130" spans="1:14" s="182" customFormat="1">
      <c r="A130" s="34">
        <v>4240</v>
      </c>
      <c r="B130" s="271" t="s">
        <v>610</v>
      </c>
      <c r="C130" s="266"/>
      <c r="D130" s="266"/>
      <c r="E130" s="267"/>
      <c r="F130" s="267"/>
      <c r="G130" s="267"/>
      <c r="H130" s="268"/>
      <c r="I130" s="268"/>
      <c r="J130" s="269" t="s">
        <v>464</v>
      </c>
      <c r="K130" s="269" t="s">
        <v>464</v>
      </c>
      <c r="L130" s="269" t="s">
        <v>464</v>
      </c>
      <c r="M130" s="222"/>
      <c r="N130" s="271" t="s">
        <v>614</v>
      </c>
    </row>
    <row r="131" spans="1:14" s="182" customFormat="1">
      <c r="A131" s="231"/>
      <c r="B131" s="271" t="s">
        <v>615</v>
      </c>
      <c r="C131" s="266">
        <v>1669.0864297352343</v>
      </c>
      <c r="D131" s="266">
        <v>1625.9812275972824</v>
      </c>
      <c r="E131" s="267">
        <v>1509.2905484099595</v>
      </c>
      <c r="F131" s="267">
        <v>1558.1418973139671</v>
      </c>
      <c r="G131" s="267">
        <v>1532.1404350982953</v>
      </c>
      <c r="H131" s="268">
        <v>1542.4826988909626</v>
      </c>
      <c r="I131" s="268">
        <v>1492.9339402122168</v>
      </c>
      <c r="J131" s="269">
        <v>1449.1</v>
      </c>
      <c r="K131" s="269">
        <v>1462.8</v>
      </c>
      <c r="L131" s="269">
        <v>1492.4</v>
      </c>
      <c r="M131" s="222"/>
      <c r="N131" s="271" t="s">
        <v>613</v>
      </c>
    </row>
    <row r="132" spans="1:14" s="182" customFormat="1">
      <c r="A132" s="34">
        <v>4250</v>
      </c>
      <c r="B132" s="271" t="s">
        <v>616</v>
      </c>
      <c r="C132" s="266"/>
      <c r="D132" s="266"/>
      <c r="E132" s="267"/>
      <c r="F132" s="267"/>
      <c r="G132" s="267"/>
      <c r="H132" s="268"/>
      <c r="I132" s="268"/>
      <c r="J132" s="269" t="s">
        <v>464</v>
      </c>
      <c r="K132" s="269" t="s">
        <v>464</v>
      </c>
      <c r="L132" s="269" t="s">
        <v>464</v>
      </c>
      <c r="M132" s="222"/>
      <c r="N132" s="271" t="s">
        <v>617</v>
      </c>
    </row>
    <row r="133" spans="1:14" s="182" customFormat="1">
      <c r="A133" s="231"/>
      <c r="B133" s="271" t="s">
        <v>618</v>
      </c>
      <c r="C133" s="266">
        <v>96.139519356514427</v>
      </c>
      <c r="D133" s="266">
        <v>105.35674687153207</v>
      </c>
      <c r="E133" s="267">
        <v>101.17038121290524</v>
      </c>
      <c r="F133" s="267">
        <v>122.46945039308201</v>
      </c>
      <c r="G133" s="267">
        <v>123.79550696879579</v>
      </c>
      <c r="H133" s="268">
        <v>120.33201948811357</v>
      </c>
      <c r="I133" s="268">
        <v>100.67988870792684</v>
      </c>
      <c r="J133" s="269">
        <v>90.3</v>
      </c>
      <c r="K133" s="269">
        <v>95</v>
      </c>
      <c r="L133" s="269">
        <v>91.5</v>
      </c>
      <c r="M133" s="222"/>
      <c r="N133" s="271" t="s">
        <v>619</v>
      </c>
    </row>
    <row r="134" spans="1:14" s="182" customFormat="1">
      <c r="A134" s="270" t="s">
        <v>417</v>
      </c>
      <c r="B134" s="271" t="s">
        <v>418</v>
      </c>
      <c r="C134" s="266">
        <v>4787.1729999999998</v>
      </c>
      <c r="D134" s="266">
        <v>4808.512999999999</v>
      </c>
      <c r="E134" s="267">
        <v>4963.3347432111759</v>
      </c>
      <c r="F134" s="267">
        <v>5030.3944147207521</v>
      </c>
      <c r="G134" s="267">
        <v>4908.2214703402051</v>
      </c>
      <c r="H134" s="268">
        <v>5073.8096638001361</v>
      </c>
      <c r="I134" s="268">
        <v>5452.0195390948411</v>
      </c>
      <c r="J134" s="269">
        <v>5594.1</v>
      </c>
      <c r="K134" s="269">
        <v>6054.1</v>
      </c>
      <c r="L134" s="269">
        <v>5838.9</v>
      </c>
      <c r="M134" s="222"/>
      <c r="N134" s="271" t="s">
        <v>620</v>
      </c>
    </row>
    <row r="135" spans="1:14" s="182" customFormat="1">
      <c r="A135" s="34">
        <v>4410</v>
      </c>
      <c r="B135" s="271" t="s">
        <v>621</v>
      </c>
      <c r="C135" s="266">
        <v>520.96290467652864</v>
      </c>
      <c r="D135" s="266">
        <v>505.68249390841368</v>
      </c>
      <c r="E135" s="267">
        <v>492.4625151506296</v>
      </c>
      <c r="F135" s="267">
        <v>492.90418434590896</v>
      </c>
      <c r="G135" s="267">
        <v>471.17324809506749</v>
      </c>
      <c r="H135" s="268">
        <v>493.27918758978461</v>
      </c>
      <c r="I135" s="268">
        <v>531.86226197603503</v>
      </c>
      <c r="J135" s="269">
        <v>534.70000000000005</v>
      </c>
      <c r="K135" s="269">
        <v>602.6</v>
      </c>
      <c r="L135" s="269">
        <v>578.70000000000005</v>
      </c>
      <c r="M135" s="222"/>
      <c r="N135" s="271" t="s">
        <v>622</v>
      </c>
    </row>
    <row r="136" spans="1:14" s="182" customFormat="1">
      <c r="A136" s="34">
        <v>4420</v>
      </c>
      <c r="B136" s="271" t="s">
        <v>623</v>
      </c>
      <c r="C136" s="266">
        <v>75.827020633331131</v>
      </c>
      <c r="D136" s="266">
        <v>63.510325268277711</v>
      </c>
      <c r="E136" s="267">
        <v>72.27119228741492</v>
      </c>
      <c r="F136" s="267">
        <v>76.073550188973897</v>
      </c>
      <c r="G136" s="267">
        <v>76.567365977429972</v>
      </c>
      <c r="H136" s="268">
        <v>103.59106819262225</v>
      </c>
      <c r="I136" s="268">
        <v>112.68169372583836</v>
      </c>
      <c r="J136" s="269">
        <v>121.7</v>
      </c>
      <c r="K136" s="269">
        <v>132.5</v>
      </c>
      <c r="L136" s="269">
        <v>135.69999999999999</v>
      </c>
      <c r="M136" s="222"/>
      <c r="N136" s="271" t="s">
        <v>624</v>
      </c>
    </row>
    <row r="137" spans="1:14" s="182" customFormat="1">
      <c r="A137" s="34">
        <v>4430</v>
      </c>
      <c r="B137" s="271" t="s">
        <v>625</v>
      </c>
      <c r="C137" s="266">
        <v>194.63007960712125</v>
      </c>
      <c r="D137" s="266">
        <v>204.01625648411584</v>
      </c>
      <c r="E137" s="267">
        <v>203.58736513504036</v>
      </c>
      <c r="F137" s="267">
        <v>212.1749725130575</v>
      </c>
      <c r="G137" s="267">
        <v>203.33589191262462</v>
      </c>
      <c r="H137" s="268">
        <v>194.41083874193444</v>
      </c>
      <c r="I137" s="268">
        <v>241.23570110247519</v>
      </c>
      <c r="J137" s="269">
        <v>227</v>
      </c>
      <c r="K137" s="269">
        <v>235.4</v>
      </c>
      <c r="L137" s="269">
        <v>235.8</v>
      </c>
      <c r="M137" s="222"/>
      <c r="N137" s="271" t="s">
        <v>626</v>
      </c>
    </row>
    <row r="138" spans="1:14" s="182" customFormat="1">
      <c r="A138" s="34">
        <v>4440</v>
      </c>
      <c r="B138" s="271" t="s">
        <v>627</v>
      </c>
      <c r="C138" s="266"/>
      <c r="D138" s="266"/>
      <c r="E138" s="267"/>
      <c r="F138" s="267"/>
      <c r="G138" s="267"/>
      <c r="H138" s="268"/>
      <c r="I138" s="268"/>
      <c r="J138" s="269" t="s">
        <v>464</v>
      </c>
      <c r="K138" s="269" t="s">
        <v>464</v>
      </c>
      <c r="L138" s="269" t="s">
        <v>464</v>
      </c>
      <c r="M138" s="222"/>
      <c r="N138" s="271" t="s">
        <v>628</v>
      </c>
    </row>
    <row r="139" spans="1:14" s="182" customFormat="1">
      <c r="A139" s="231"/>
      <c r="B139" s="271" t="s">
        <v>629</v>
      </c>
      <c r="C139" s="266">
        <v>299.35897308252737</v>
      </c>
      <c r="D139" s="266">
        <v>277.95425028628091</v>
      </c>
      <c r="E139" s="267">
        <v>286.16035986777456</v>
      </c>
      <c r="F139" s="267">
        <v>283.29814902712275</v>
      </c>
      <c r="G139" s="267">
        <v>326.63109359644238</v>
      </c>
      <c r="H139" s="268">
        <v>319.10224891627848</v>
      </c>
      <c r="I139" s="268">
        <v>323.60356828850229</v>
      </c>
      <c r="J139" s="269">
        <v>334</v>
      </c>
      <c r="K139" s="269">
        <v>360.4</v>
      </c>
      <c r="L139" s="269">
        <v>356.6</v>
      </c>
      <c r="M139" s="222"/>
      <c r="N139" s="271" t="s">
        <v>630</v>
      </c>
    </row>
    <row r="140" spans="1:14" s="182" customFormat="1">
      <c r="A140" s="34">
        <v>4450</v>
      </c>
      <c r="B140" s="271" t="s">
        <v>631</v>
      </c>
      <c r="C140" s="266">
        <v>840.60598586068147</v>
      </c>
      <c r="D140" s="266">
        <v>869.00704892747945</v>
      </c>
      <c r="E140" s="267">
        <v>940.4807637394938</v>
      </c>
      <c r="F140" s="267">
        <v>975.28768971160491</v>
      </c>
      <c r="G140" s="267">
        <v>1021.3807503247992</v>
      </c>
      <c r="H140" s="268">
        <v>1069.9683292225659</v>
      </c>
      <c r="I140" s="268">
        <v>1148.318131184664</v>
      </c>
      <c r="J140" s="269">
        <v>1163.3</v>
      </c>
      <c r="K140" s="269">
        <v>1312.2</v>
      </c>
      <c r="L140" s="269">
        <v>1317</v>
      </c>
      <c r="M140" s="222"/>
      <c r="N140" s="271" t="s">
        <v>632</v>
      </c>
    </row>
    <row r="141" spans="1:14" s="182" customFormat="1">
      <c r="A141" s="34">
        <v>4460</v>
      </c>
      <c r="B141" s="271" t="s">
        <v>633</v>
      </c>
      <c r="C141" s="266">
        <v>872.45163023103805</v>
      </c>
      <c r="D141" s="266">
        <v>920.0556698738003</v>
      </c>
      <c r="E141" s="267">
        <v>941.09560959767214</v>
      </c>
      <c r="F141" s="267">
        <v>988.88617976523756</v>
      </c>
      <c r="G141" s="267">
        <v>1027.783018482806</v>
      </c>
      <c r="H141" s="268">
        <v>1122.3367546201409</v>
      </c>
      <c r="I141" s="268">
        <v>1311.1629645162911</v>
      </c>
      <c r="J141" s="269">
        <v>1512</v>
      </c>
      <c r="K141" s="269">
        <v>1645.6</v>
      </c>
      <c r="L141" s="269">
        <v>1571.6</v>
      </c>
      <c r="M141" s="222"/>
      <c r="N141" s="271" t="s">
        <v>634</v>
      </c>
    </row>
    <row r="142" spans="1:14" s="182" customFormat="1">
      <c r="A142" s="34">
        <v>4470</v>
      </c>
      <c r="B142" s="271" t="s">
        <v>635</v>
      </c>
      <c r="C142" s="266">
        <v>161.14976730087724</v>
      </c>
      <c r="D142" s="266">
        <v>161.63434081008651</v>
      </c>
      <c r="E142" s="267">
        <v>142.90967098343245</v>
      </c>
      <c r="F142" s="267">
        <v>146.09771185041882</v>
      </c>
      <c r="G142" s="267">
        <v>149.16914033016832</v>
      </c>
      <c r="H142" s="268">
        <v>161.15191816243814</v>
      </c>
      <c r="I142" s="268">
        <v>170.34674860308408</v>
      </c>
      <c r="J142" s="269">
        <v>164.6</v>
      </c>
      <c r="K142" s="269">
        <v>175.7</v>
      </c>
      <c r="L142" s="269">
        <v>176.8</v>
      </c>
      <c r="M142" s="222"/>
      <c r="N142" s="271" t="s">
        <v>636</v>
      </c>
    </row>
    <row r="143" spans="1:14" s="182" customFormat="1">
      <c r="A143" s="34">
        <v>4480</v>
      </c>
      <c r="B143" s="271" t="s">
        <v>637</v>
      </c>
      <c r="C143" s="266"/>
      <c r="D143" s="266"/>
      <c r="E143" s="267"/>
      <c r="F143" s="267"/>
      <c r="G143" s="267"/>
      <c r="H143" s="268"/>
      <c r="I143" s="268"/>
      <c r="J143" s="269" t="s">
        <v>464</v>
      </c>
      <c r="K143" s="269" t="s">
        <v>464</v>
      </c>
      <c r="L143" s="269" t="s">
        <v>464</v>
      </c>
      <c r="M143" s="222"/>
      <c r="N143" s="271" t="s">
        <v>638</v>
      </c>
    </row>
    <row r="144" spans="1:14" s="182" customFormat="1">
      <c r="A144" s="231"/>
      <c r="B144" s="271" t="s">
        <v>639</v>
      </c>
      <c r="C144" s="266">
        <v>628.9158177838807</v>
      </c>
      <c r="D144" s="266">
        <v>636.3878204811881</v>
      </c>
      <c r="E144" s="267">
        <v>641.74526021408997</v>
      </c>
      <c r="F144" s="267">
        <v>627.9507610054518</v>
      </c>
      <c r="G144" s="267">
        <v>606.0375066999444</v>
      </c>
      <c r="H144" s="268">
        <v>637.23101859995677</v>
      </c>
      <c r="I144" s="268">
        <v>669.656355936561</v>
      </c>
      <c r="J144" s="269">
        <v>624.79999999999995</v>
      </c>
      <c r="K144" s="269">
        <v>657.8</v>
      </c>
      <c r="L144" s="269">
        <v>575.20000000000005</v>
      </c>
      <c r="M144" s="222"/>
      <c r="N144" s="271" t="s">
        <v>640</v>
      </c>
    </row>
    <row r="145" spans="1:14" s="182" customFormat="1">
      <c r="A145" s="34">
        <v>4510</v>
      </c>
      <c r="B145" s="271" t="s">
        <v>641</v>
      </c>
      <c r="C145" s="266"/>
      <c r="D145" s="266"/>
      <c r="E145" s="267"/>
      <c r="F145" s="267"/>
      <c r="G145" s="267"/>
      <c r="H145" s="268"/>
      <c r="I145" s="268"/>
      <c r="J145" s="269" t="s">
        <v>464</v>
      </c>
      <c r="K145" s="269" t="s">
        <v>464</v>
      </c>
      <c r="L145" s="269" t="s">
        <v>464</v>
      </c>
      <c r="M145" s="222"/>
      <c r="N145" s="271" t="s">
        <v>642</v>
      </c>
    </row>
    <row r="146" spans="1:14" s="182" customFormat="1">
      <c r="A146" s="231"/>
      <c r="B146" s="271" t="s">
        <v>643</v>
      </c>
      <c r="C146" s="266">
        <v>93.00812116160678</v>
      </c>
      <c r="D146" s="266">
        <v>85.90741365530593</v>
      </c>
      <c r="E146" s="267">
        <v>85.036728425915115</v>
      </c>
      <c r="F146" s="267">
        <v>91.965306793136477</v>
      </c>
      <c r="G146" s="267">
        <v>84.34068535012446</v>
      </c>
      <c r="H146" s="268">
        <v>74.262357584789626</v>
      </c>
      <c r="I146" s="268">
        <v>60.737583041775949</v>
      </c>
      <c r="J146" s="269">
        <v>50.3</v>
      </c>
      <c r="K146" s="269">
        <v>49.7</v>
      </c>
      <c r="L146" s="269">
        <v>47.8</v>
      </c>
      <c r="M146" s="222"/>
      <c r="N146" s="271" t="s">
        <v>644</v>
      </c>
    </row>
    <row r="147" spans="1:14" s="182" customFormat="1">
      <c r="A147" s="34">
        <v>4520</v>
      </c>
      <c r="B147" s="271" t="s">
        <v>645</v>
      </c>
      <c r="C147" s="266">
        <v>869.19080106614547</v>
      </c>
      <c r="D147" s="266">
        <v>834.06192742040207</v>
      </c>
      <c r="E147" s="267">
        <v>900.24357627115899</v>
      </c>
      <c r="F147" s="267">
        <v>887.87219562323253</v>
      </c>
      <c r="G147" s="267">
        <v>688.94462888053215</v>
      </c>
      <c r="H147" s="268">
        <v>644.19907800862268</v>
      </c>
      <c r="I147" s="268">
        <v>643.86507282276375</v>
      </c>
      <c r="J147" s="269">
        <v>632</v>
      </c>
      <c r="K147" s="269">
        <v>634.29999999999995</v>
      </c>
      <c r="L147" s="269">
        <v>648.70000000000005</v>
      </c>
      <c r="M147" s="222"/>
      <c r="N147" s="271" t="s">
        <v>646</v>
      </c>
    </row>
    <row r="148" spans="1:14" s="182" customFormat="1">
      <c r="A148" s="34">
        <v>4530</v>
      </c>
      <c r="B148" s="271" t="s">
        <v>647</v>
      </c>
      <c r="C148" s="266">
        <v>158.13424626279465</v>
      </c>
      <c r="D148" s="266">
        <v>167.98558609087797</v>
      </c>
      <c r="E148" s="267">
        <v>175.97483244020947</v>
      </c>
      <c r="F148" s="267">
        <v>170.28649470235368</v>
      </c>
      <c r="G148" s="267">
        <v>175.66660551366908</v>
      </c>
      <c r="H148" s="268">
        <v>179.32488449222726</v>
      </c>
      <c r="I148" s="268">
        <v>169.65277873275807</v>
      </c>
      <c r="J148" s="269">
        <v>158.4</v>
      </c>
      <c r="K148" s="269">
        <v>174.9</v>
      </c>
      <c r="L148" s="269">
        <v>125.7</v>
      </c>
      <c r="M148" s="222"/>
      <c r="N148" s="271" t="s">
        <v>648</v>
      </c>
    </row>
    <row r="149" spans="1:14" s="182" customFormat="1">
      <c r="A149" s="34">
        <v>4540</v>
      </c>
      <c r="B149" s="271" t="s">
        <v>649</v>
      </c>
      <c r="C149" s="266">
        <v>72.937652333467256</v>
      </c>
      <c r="D149" s="266">
        <v>82.309866793771477</v>
      </c>
      <c r="E149" s="267">
        <v>81.366869098345418</v>
      </c>
      <c r="F149" s="267">
        <v>77.597219194253171</v>
      </c>
      <c r="G149" s="267">
        <v>77.191535176597625</v>
      </c>
      <c r="H149" s="268">
        <v>74.951979668775436</v>
      </c>
      <c r="I149" s="268">
        <v>68.896679164092362</v>
      </c>
      <c r="J149" s="269">
        <v>71.400000000000006</v>
      </c>
      <c r="K149" s="269">
        <v>72.900000000000006</v>
      </c>
      <c r="L149" s="269">
        <v>69.400000000000006</v>
      </c>
      <c r="M149" s="222"/>
      <c r="N149" s="271" t="s">
        <v>650</v>
      </c>
    </row>
    <row r="150" spans="1:14" s="182" customFormat="1">
      <c r="A150" s="270">
        <v>48</v>
      </c>
      <c r="B150" s="271" t="s">
        <v>651</v>
      </c>
      <c r="C150" s="266">
        <v>897.82507675572867</v>
      </c>
      <c r="D150" s="266">
        <v>946.49549671940724</v>
      </c>
      <c r="E150" s="267">
        <v>937.0906959460475</v>
      </c>
      <c r="F150" s="267">
        <v>912.84762564748087</v>
      </c>
      <c r="G150" s="267">
        <v>1026.5862796816589</v>
      </c>
      <c r="H150" s="268">
        <v>1088.7462242628708</v>
      </c>
      <c r="I150" s="268">
        <v>1173.0592601777741</v>
      </c>
      <c r="J150" s="269">
        <v>1209</v>
      </c>
      <c r="K150" s="269">
        <v>1371.4</v>
      </c>
      <c r="L150" s="269">
        <v>1269</v>
      </c>
      <c r="M150" s="222"/>
      <c r="N150" s="271" t="s">
        <v>652</v>
      </c>
    </row>
    <row r="151" spans="1:14" s="182" customFormat="1">
      <c r="A151" s="34">
        <v>4810</v>
      </c>
      <c r="B151" s="271" t="s">
        <v>653</v>
      </c>
      <c r="C151" s="266">
        <v>84.776719162141191</v>
      </c>
      <c r="D151" s="266">
        <v>75.866881086480035</v>
      </c>
      <c r="E151" s="267">
        <v>77.33666625311416</v>
      </c>
      <c r="F151" s="267">
        <v>63.802118065597725</v>
      </c>
      <c r="G151" s="267">
        <v>75.389199304123778</v>
      </c>
      <c r="H151" s="268">
        <v>186.83183436751182</v>
      </c>
      <c r="I151" s="268">
        <v>228.47538120803796</v>
      </c>
      <c r="J151" s="269">
        <v>228.2</v>
      </c>
      <c r="K151" s="269">
        <v>246</v>
      </c>
      <c r="L151" s="269">
        <v>214.7</v>
      </c>
      <c r="M151" s="147"/>
      <c r="N151" s="271" t="s">
        <v>654</v>
      </c>
    </row>
    <row r="152" spans="1:14" s="182" customFormat="1">
      <c r="A152" s="34">
        <v>4820</v>
      </c>
      <c r="B152" s="271" t="s">
        <v>655</v>
      </c>
      <c r="C152" s="267">
        <v>0</v>
      </c>
      <c r="D152" s="267">
        <v>0</v>
      </c>
      <c r="E152" s="267">
        <v>0</v>
      </c>
      <c r="F152" s="267">
        <v>0</v>
      </c>
      <c r="G152" s="267">
        <v>0</v>
      </c>
      <c r="H152" s="267">
        <v>0</v>
      </c>
      <c r="I152" s="267">
        <v>0</v>
      </c>
      <c r="J152" s="269">
        <v>0</v>
      </c>
      <c r="K152" s="269">
        <v>0</v>
      </c>
      <c r="L152" s="269">
        <v>0</v>
      </c>
      <c r="M152" s="289"/>
      <c r="N152" s="271" t="s">
        <v>656</v>
      </c>
    </row>
    <row r="153" spans="1:14" s="182" customFormat="1">
      <c r="A153" s="34">
        <v>4830</v>
      </c>
      <c r="B153" s="271" t="s">
        <v>657</v>
      </c>
      <c r="C153" s="266">
        <v>190.67858279051964</v>
      </c>
      <c r="D153" s="266">
        <v>201.50893333672511</v>
      </c>
      <c r="E153" s="267">
        <v>177.96612556364465</v>
      </c>
      <c r="F153" s="267">
        <v>135.45322045453307</v>
      </c>
      <c r="G153" s="267">
        <v>179.92908343217425</v>
      </c>
      <c r="H153" s="268">
        <v>148.27852184637607</v>
      </c>
      <c r="I153" s="268">
        <v>119.8607443459057</v>
      </c>
      <c r="J153" s="269">
        <v>115.6</v>
      </c>
      <c r="K153" s="269">
        <v>166.8</v>
      </c>
      <c r="L153" s="269">
        <v>145.5</v>
      </c>
      <c r="M153" s="289"/>
      <c r="N153" s="271" t="s">
        <v>658</v>
      </c>
    </row>
    <row r="154" spans="1:14" s="182" customFormat="1">
      <c r="A154" s="34">
        <v>4840</v>
      </c>
      <c r="B154" s="271" t="s">
        <v>659</v>
      </c>
      <c r="C154" s="266">
        <v>225.88288518231187</v>
      </c>
      <c r="D154" s="266">
        <v>254.56811985683768</v>
      </c>
      <c r="E154" s="267">
        <v>235.93582455269515</v>
      </c>
      <c r="F154" s="267">
        <v>213.40314447346225</v>
      </c>
      <c r="G154" s="267">
        <v>181.70489638446793</v>
      </c>
      <c r="H154" s="268">
        <v>149.17345211840188</v>
      </c>
      <c r="I154" s="268">
        <v>181.59251447252689</v>
      </c>
      <c r="J154" s="269">
        <v>191.3</v>
      </c>
      <c r="K154" s="269">
        <v>205.9</v>
      </c>
      <c r="L154" s="269">
        <v>209.8</v>
      </c>
      <c r="M154" s="289"/>
      <c r="N154" s="271" t="s">
        <v>660</v>
      </c>
    </row>
    <row r="155" spans="1:14" s="182" customFormat="1">
      <c r="A155" s="34">
        <v>4850</v>
      </c>
      <c r="B155" s="271" t="s">
        <v>661</v>
      </c>
      <c r="C155" s="266">
        <v>147.91037794261169</v>
      </c>
      <c r="D155" s="266">
        <v>141.4393783863496</v>
      </c>
      <c r="E155" s="267">
        <v>153.93102067215588</v>
      </c>
      <c r="F155" s="267">
        <v>160.14595730175566</v>
      </c>
      <c r="G155" s="267">
        <v>117.06047976355023</v>
      </c>
      <c r="H155" s="268">
        <v>115.6692137349436</v>
      </c>
      <c r="I155" s="268">
        <v>94.948349385615501</v>
      </c>
      <c r="J155" s="269">
        <v>78</v>
      </c>
      <c r="K155" s="269">
        <v>119.1</v>
      </c>
      <c r="L155" s="269">
        <v>100.7</v>
      </c>
      <c r="M155" s="289"/>
      <c r="N155" s="271" t="s">
        <v>662</v>
      </c>
    </row>
    <row r="156" spans="1:14" s="182" customFormat="1">
      <c r="A156" s="34">
        <v>4860</v>
      </c>
      <c r="B156" s="271" t="s">
        <v>663</v>
      </c>
      <c r="C156" s="266">
        <v>0.25494103956555464</v>
      </c>
      <c r="D156" s="266">
        <v>0.13970396470882002</v>
      </c>
      <c r="E156" s="267">
        <v>0.39353410472782369</v>
      </c>
      <c r="F156" s="267">
        <v>0.47899999999999998</v>
      </c>
      <c r="G156" s="267">
        <v>0.76878632967028704</v>
      </c>
      <c r="H156" s="268">
        <v>0.91819332998057701</v>
      </c>
      <c r="I156" s="268">
        <v>1.1252683535192787</v>
      </c>
      <c r="J156" s="269">
        <v>2.1</v>
      </c>
      <c r="K156" s="269">
        <v>1.8</v>
      </c>
      <c r="L156" s="269">
        <v>1.8</v>
      </c>
      <c r="M156" s="289"/>
      <c r="N156" s="271" t="s">
        <v>664</v>
      </c>
    </row>
    <row r="157" spans="1:14" s="182" customFormat="1">
      <c r="A157" s="34">
        <v>4870</v>
      </c>
      <c r="B157" s="271" t="s">
        <v>665</v>
      </c>
      <c r="C157" s="266"/>
      <c r="D157" s="266"/>
      <c r="E157" s="267"/>
      <c r="F157" s="267"/>
      <c r="G157" s="267"/>
      <c r="H157" s="268"/>
      <c r="I157" s="268"/>
      <c r="J157" s="269" t="s">
        <v>464</v>
      </c>
      <c r="K157" s="269" t="s">
        <v>464</v>
      </c>
      <c r="L157" s="269" t="s">
        <v>464</v>
      </c>
      <c r="M157" s="251"/>
      <c r="N157" s="271" t="s">
        <v>666</v>
      </c>
    </row>
    <row r="158" spans="1:14" s="182" customFormat="1">
      <c r="A158" s="231"/>
      <c r="B158" s="271" t="s">
        <v>667</v>
      </c>
      <c r="C158" s="266">
        <v>3.9189728471683476</v>
      </c>
      <c r="D158" s="266">
        <v>4.2970237494104255</v>
      </c>
      <c r="E158" s="267">
        <v>5.5408300843851226</v>
      </c>
      <c r="F158" s="267">
        <v>6.8671173797413516</v>
      </c>
      <c r="G158" s="267">
        <v>8.1024564550737654</v>
      </c>
      <c r="H158" s="268">
        <v>7.9028585885983569</v>
      </c>
      <c r="I158" s="268">
        <v>7.621428852396261</v>
      </c>
      <c r="J158" s="269">
        <v>5.2</v>
      </c>
      <c r="K158" s="269">
        <v>6.2</v>
      </c>
      <c r="L158" s="269">
        <v>6.2</v>
      </c>
      <c r="M158" s="289"/>
      <c r="N158" s="271" t="s">
        <v>668</v>
      </c>
    </row>
    <row r="159" spans="1:14" s="182" customFormat="1">
      <c r="A159" s="231"/>
      <c r="B159" s="271"/>
      <c r="C159" s="151"/>
      <c r="D159" s="272"/>
      <c r="E159" s="272"/>
      <c r="F159" s="272"/>
      <c r="G159" s="272"/>
      <c r="H159" s="273"/>
      <c r="I159" s="273"/>
      <c r="J159" s="273"/>
      <c r="K159" s="273"/>
      <c r="L159" s="273"/>
      <c r="M159" s="222"/>
      <c r="N159" s="271"/>
    </row>
    <row r="160" spans="1:14" s="182" customFormat="1">
      <c r="A160" s="274"/>
      <c r="B160" s="275"/>
      <c r="C160" s="275"/>
      <c r="D160" s="275"/>
      <c r="E160" s="275"/>
      <c r="F160" s="275"/>
      <c r="G160" s="275"/>
      <c r="H160" s="275"/>
      <c r="I160" s="275"/>
      <c r="J160" s="275"/>
      <c r="K160" s="275"/>
      <c r="L160" s="275"/>
      <c r="M160" s="275"/>
      <c r="N160" s="276"/>
    </row>
    <row r="161" spans="1:14" s="182" customFormat="1">
      <c r="A161" s="221"/>
      <c r="B161" s="227"/>
      <c r="C161" s="61"/>
      <c r="D161" s="61"/>
      <c r="E161" s="61"/>
      <c r="F161" s="61"/>
      <c r="G161" s="61"/>
      <c r="H161" s="221"/>
      <c r="I161" s="221"/>
      <c r="J161" s="221"/>
      <c r="K161" s="221"/>
      <c r="L161" s="221"/>
      <c r="M161" s="251"/>
      <c r="N161" s="227" t="s">
        <v>440</v>
      </c>
    </row>
    <row r="162" spans="1:14" ht="20" customHeight="1">
      <c r="A162" s="498" t="s">
        <v>459</v>
      </c>
      <c r="B162" s="251"/>
      <c r="C162" s="252"/>
      <c r="D162" s="252"/>
      <c r="E162" s="252"/>
      <c r="F162" s="252"/>
      <c r="G162" s="251"/>
      <c r="H162" s="251"/>
      <c r="I162" s="251"/>
      <c r="J162" s="251"/>
      <c r="K162" s="251"/>
      <c r="L162" s="251"/>
      <c r="M162" s="251"/>
      <c r="N162" s="254"/>
    </row>
    <row r="163" spans="1:14" ht="20" customHeight="1">
      <c r="A163" s="498" t="s">
        <v>460</v>
      </c>
      <c r="B163" s="251"/>
      <c r="C163" s="278"/>
      <c r="D163" s="278"/>
      <c r="E163" s="278"/>
      <c r="F163" s="278"/>
      <c r="G163" s="250"/>
      <c r="H163" s="250"/>
      <c r="I163" s="250"/>
      <c r="J163" s="250"/>
      <c r="K163" s="250"/>
      <c r="L163" s="250"/>
      <c r="M163" s="250"/>
      <c r="N163" s="254"/>
    </row>
    <row r="164" spans="1:14" s="181" customFormat="1" ht="20" customHeight="1">
      <c r="A164" s="255" t="s">
        <v>201</v>
      </c>
      <c r="B164" s="256"/>
      <c r="C164" s="279"/>
      <c r="D164" s="279"/>
      <c r="E164" s="279"/>
      <c r="F164" s="279"/>
      <c r="G164" s="280"/>
      <c r="H164" s="280"/>
      <c r="I164" s="280"/>
      <c r="J164" s="280"/>
      <c r="K164" s="280"/>
      <c r="L164" s="280"/>
      <c r="M164" s="280"/>
      <c r="N164" s="258"/>
    </row>
    <row r="165" spans="1:14">
      <c r="A165" s="251"/>
      <c r="B165" s="219"/>
      <c r="C165" s="288"/>
      <c r="D165" s="288"/>
      <c r="E165" s="290"/>
      <c r="F165" s="290"/>
      <c r="G165" s="291"/>
      <c r="H165" s="291"/>
      <c r="I165" s="291"/>
      <c r="J165" s="291"/>
      <c r="K165" s="291"/>
      <c r="L165" s="291"/>
      <c r="M165" s="291"/>
      <c r="N165" s="261"/>
    </row>
    <row r="166" spans="1:14" s="619" customFormat="1">
      <c r="A166" s="616" t="s">
        <v>2</v>
      </c>
      <c r="B166" s="616"/>
      <c r="C166" s="616"/>
      <c r="D166" s="616"/>
      <c r="E166" s="616"/>
      <c r="F166" s="616"/>
      <c r="G166" s="616"/>
      <c r="H166" s="616"/>
      <c r="I166" s="616"/>
      <c r="J166" s="616"/>
      <c r="K166" s="616"/>
      <c r="L166" s="616"/>
      <c r="M166" s="616" t="s">
        <v>2</v>
      </c>
      <c r="N166" s="622"/>
    </row>
    <row r="167" spans="1:14" s="619" customFormat="1">
      <c r="A167" s="617" t="s">
        <v>392</v>
      </c>
      <c r="B167" s="618" t="s">
        <v>461</v>
      </c>
      <c r="C167" s="606">
        <v>2011</v>
      </c>
      <c r="D167" s="607">
        <v>2012</v>
      </c>
      <c r="E167" s="606">
        <v>2013</v>
      </c>
      <c r="F167" s="606">
        <v>2014</v>
      </c>
      <c r="G167" s="606">
        <v>2015</v>
      </c>
      <c r="H167" s="606">
        <v>2016</v>
      </c>
      <c r="I167" s="606">
        <v>2017</v>
      </c>
      <c r="J167" s="605" t="s">
        <v>3</v>
      </c>
      <c r="K167" s="605" t="s">
        <v>4</v>
      </c>
      <c r="L167" s="605" t="s">
        <v>5</v>
      </c>
      <c r="M167" s="605"/>
      <c r="N167" s="618" t="s">
        <v>462</v>
      </c>
    </row>
    <row r="168" spans="1:14" s="619" customFormat="1">
      <c r="A168" s="617" t="s">
        <v>393</v>
      </c>
      <c r="B168" s="620"/>
      <c r="C168" s="620"/>
      <c r="D168" s="620"/>
      <c r="E168" s="620"/>
      <c r="F168" s="620"/>
      <c r="G168" s="620"/>
      <c r="H168" s="620"/>
      <c r="I168" s="620"/>
      <c r="J168" s="621"/>
      <c r="K168" s="621"/>
      <c r="L168" s="621"/>
      <c r="M168" s="621"/>
      <c r="N168" s="622"/>
    </row>
    <row r="169" spans="1:14">
      <c r="A169" s="251"/>
      <c r="B169" s="251"/>
      <c r="C169" s="252"/>
      <c r="D169" s="252"/>
      <c r="E169" s="252"/>
      <c r="F169" s="252"/>
      <c r="G169" s="251"/>
      <c r="H169" s="251"/>
      <c r="I169" s="251"/>
      <c r="J169" s="251"/>
      <c r="K169" s="251"/>
      <c r="L169" s="251"/>
      <c r="M169" s="251"/>
      <c r="N169" s="251"/>
    </row>
    <row r="170" spans="1:14" s="182" customFormat="1">
      <c r="A170" s="34">
        <v>4880</v>
      </c>
      <c r="B170" s="271" t="s">
        <v>669</v>
      </c>
      <c r="C170" s="266">
        <v>123.44469011103787</v>
      </c>
      <c r="D170" s="266">
        <v>143.14553621570923</v>
      </c>
      <c r="E170" s="267">
        <v>150.23331712917096</v>
      </c>
      <c r="F170" s="267">
        <v>201.90450127430904</v>
      </c>
      <c r="G170" s="267">
        <v>336.01422440628716</v>
      </c>
      <c r="H170" s="268">
        <v>328.46438340639281</v>
      </c>
      <c r="I170" s="268">
        <v>385.60759219275872</v>
      </c>
      <c r="J170" s="269">
        <v>408.8</v>
      </c>
      <c r="K170" s="269">
        <v>433</v>
      </c>
      <c r="L170" s="269">
        <v>408.5</v>
      </c>
      <c r="M170" s="289"/>
      <c r="N170" s="271" t="s">
        <v>670</v>
      </c>
    </row>
    <row r="171" spans="1:14" s="182" customFormat="1">
      <c r="A171" s="34">
        <v>4910</v>
      </c>
      <c r="B171" s="271" t="s">
        <v>671</v>
      </c>
      <c r="C171" s="266">
        <v>0.13879829325058185</v>
      </c>
      <c r="D171" s="266">
        <v>0.26766190383708349</v>
      </c>
      <c r="E171" s="267">
        <v>0.71417174173835318</v>
      </c>
      <c r="F171" s="267">
        <v>0.82948380348060125</v>
      </c>
      <c r="G171" s="267">
        <v>0.4431030763665208</v>
      </c>
      <c r="H171" s="268">
        <v>0.12365325475617303</v>
      </c>
      <c r="I171" s="268">
        <v>0.13367353286919006</v>
      </c>
      <c r="J171" s="269">
        <v>0.2</v>
      </c>
      <c r="K171" s="269">
        <v>0.2</v>
      </c>
      <c r="L171" s="269">
        <v>0.2</v>
      </c>
      <c r="M171" s="289"/>
      <c r="N171" s="271" t="s">
        <v>672</v>
      </c>
    </row>
    <row r="172" spans="1:14" s="182" customFormat="1">
      <c r="A172" s="34">
        <v>4920</v>
      </c>
      <c r="B172" s="271" t="s">
        <v>673</v>
      </c>
      <c r="C172" s="266">
        <v>67.107096974398772</v>
      </c>
      <c r="D172" s="266">
        <v>59.053241905501757</v>
      </c>
      <c r="E172" s="267">
        <v>73.88809135129037</v>
      </c>
      <c r="F172" s="267">
        <v>68.520023916079339</v>
      </c>
      <c r="G172" s="267">
        <v>69.507006312340039</v>
      </c>
      <c r="H172" s="268">
        <v>94.461633774223728</v>
      </c>
      <c r="I172" s="268">
        <v>97.868339444256634</v>
      </c>
      <c r="J172" s="269">
        <v>119.2</v>
      </c>
      <c r="K172" s="269">
        <v>128.80000000000001</v>
      </c>
      <c r="L172" s="269">
        <v>118.5</v>
      </c>
      <c r="M172" s="289"/>
      <c r="N172" s="271" t="s">
        <v>674</v>
      </c>
    </row>
    <row r="173" spans="1:14" s="182" customFormat="1">
      <c r="A173" s="34">
        <v>4930</v>
      </c>
      <c r="B173" s="271" t="s">
        <v>675</v>
      </c>
      <c r="C173" s="266">
        <v>53.712012412723034</v>
      </c>
      <c r="D173" s="266">
        <v>66.209016313847357</v>
      </c>
      <c r="E173" s="267">
        <v>61.151114493125064</v>
      </c>
      <c r="F173" s="267">
        <v>61.443058978521847</v>
      </c>
      <c r="G173" s="267">
        <v>57.667044217604904</v>
      </c>
      <c r="H173" s="268">
        <v>56.922479841685835</v>
      </c>
      <c r="I173" s="268">
        <v>55.825968389887933</v>
      </c>
      <c r="J173" s="269">
        <v>60.4</v>
      </c>
      <c r="K173" s="269">
        <v>63.7</v>
      </c>
      <c r="L173" s="269">
        <v>62.9</v>
      </c>
      <c r="M173" s="289"/>
      <c r="N173" s="271" t="s">
        <v>676</v>
      </c>
    </row>
    <row r="174" spans="1:14" s="182" customFormat="1">
      <c r="A174" s="270">
        <v>51</v>
      </c>
      <c r="B174" s="271" t="s">
        <v>423</v>
      </c>
      <c r="C174" s="266">
        <v>2610.2072008132595</v>
      </c>
      <c r="D174" s="266">
        <v>2464.6567343332204</v>
      </c>
      <c r="E174" s="267">
        <v>2330.7201136896988</v>
      </c>
      <c r="F174" s="267">
        <v>2645.4391266393241</v>
      </c>
      <c r="G174" s="267">
        <v>2699.0114588990587</v>
      </c>
      <c r="H174" s="268">
        <v>2959.4290097731368</v>
      </c>
      <c r="I174" s="268">
        <v>1984.8355221497532</v>
      </c>
      <c r="J174" s="269">
        <v>1486.4</v>
      </c>
      <c r="K174" s="269">
        <v>1511</v>
      </c>
      <c r="L174" s="269">
        <v>1572.6</v>
      </c>
      <c r="M174" s="264"/>
      <c r="N174" s="271" t="s">
        <v>677</v>
      </c>
    </row>
    <row r="175" spans="1:14" s="182" customFormat="1">
      <c r="A175" s="34">
        <v>5110</v>
      </c>
      <c r="B175" s="271" t="s">
        <v>678</v>
      </c>
      <c r="C175" s="266">
        <v>180.72007840043526</v>
      </c>
      <c r="D175" s="266">
        <v>191.69540579929782</v>
      </c>
      <c r="E175" s="267">
        <v>189.57096463389459</v>
      </c>
      <c r="F175" s="267">
        <v>181.39949646121573</v>
      </c>
      <c r="G175" s="267">
        <v>144.17359077297129</v>
      </c>
      <c r="H175" s="268">
        <v>125.42126821993723</v>
      </c>
      <c r="I175" s="268">
        <v>116.01814033928785</v>
      </c>
      <c r="J175" s="269">
        <v>112.1</v>
      </c>
      <c r="K175" s="269">
        <v>102.5</v>
      </c>
      <c r="L175" s="269">
        <v>109.3</v>
      </c>
      <c r="M175" s="222"/>
      <c r="N175" s="271" t="s">
        <v>679</v>
      </c>
    </row>
    <row r="176" spans="1:14" s="182" customFormat="1">
      <c r="A176" s="34">
        <v>5120</v>
      </c>
      <c r="B176" s="271" t="s">
        <v>680</v>
      </c>
      <c r="C176" s="266">
        <v>54.045338411316649</v>
      </c>
      <c r="D176" s="266">
        <v>55.851395780185733</v>
      </c>
      <c r="E176" s="267">
        <v>52.242557803093568</v>
      </c>
      <c r="F176" s="267">
        <v>56.497946334901499</v>
      </c>
      <c r="G176" s="267">
        <v>89.14069952064149</v>
      </c>
      <c r="H176" s="268">
        <v>106.76726746154321</v>
      </c>
      <c r="I176" s="268">
        <v>72.010724802108086</v>
      </c>
      <c r="J176" s="269">
        <v>52.6</v>
      </c>
      <c r="K176" s="269">
        <v>55.4</v>
      </c>
      <c r="L176" s="269">
        <v>52</v>
      </c>
      <c r="M176" s="222"/>
      <c r="N176" s="271" t="s">
        <v>681</v>
      </c>
    </row>
    <row r="177" spans="1:14" s="182" customFormat="1">
      <c r="A177" s="34">
        <v>5150</v>
      </c>
      <c r="B177" s="271" t="s">
        <v>682</v>
      </c>
      <c r="C177" s="266">
        <v>270.74452331338409</v>
      </c>
      <c r="D177" s="266">
        <v>258.60516275584519</v>
      </c>
      <c r="E177" s="267">
        <v>262.96313141178342</v>
      </c>
      <c r="F177" s="267">
        <v>257.31910421085746</v>
      </c>
      <c r="G177" s="267">
        <v>252.80918971021583</v>
      </c>
      <c r="H177" s="268">
        <v>233.44683029212919</v>
      </c>
      <c r="I177" s="268">
        <v>168.80504414864248</v>
      </c>
      <c r="J177" s="269">
        <v>140.9</v>
      </c>
      <c r="K177" s="269">
        <v>140.4</v>
      </c>
      <c r="L177" s="269">
        <v>138.5</v>
      </c>
      <c r="M177" s="222"/>
      <c r="N177" s="271" t="s">
        <v>683</v>
      </c>
    </row>
    <row r="178" spans="1:14" s="182" customFormat="1">
      <c r="A178" s="34">
        <v>5160</v>
      </c>
      <c r="B178" s="271" t="s">
        <v>684</v>
      </c>
      <c r="C178" s="266">
        <v>0.33300000000000002</v>
      </c>
      <c r="D178" s="266">
        <v>1.482</v>
      </c>
      <c r="E178" s="267">
        <v>4.07</v>
      </c>
      <c r="F178" s="267">
        <v>2.9660000000000002</v>
      </c>
      <c r="G178" s="267">
        <v>8.8539999999999992</v>
      </c>
      <c r="H178" s="268">
        <v>12.894</v>
      </c>
      <c r="I178" s="268">
        <v>16.615715257720776</v>
      </c>
      <c r="J178" s="269">
        <v>19.600000000000001</v>
      </c>
      <c r="K178" s="269">
        <v>37.700000000000003</v>
      </c>
      <c r="L178" s="269">
        <v>46.6</v>
      </c>
      <c r="M178" s="222"/>
      <c r="N178" s="271" t="s">
        <v>685</v>
      </c>
    </row>
    <row r="179" spans="1:14" s="182" customFormat="1">
      <c r="A179" s="34">
        <v>5170</v>
      </c>
      <c r="B179" s="271" t="s">
        <v>686</v>
      </c>
      <c r="C179" s="266">
        <v>1920.6423693660342</v>
      </c>
      <c r="D179" s="266">
        <v>1745.8089758106605</v>
      </c>
      <c r="E179" s="267">
        <v>1620.1628480272134</v>
      </c>
      <c r="F179" s="267">
        <v>1950.5315252312107</v>
      </c>
      <c r="G179" s="267">
        <v>1962.4530971100044</v>
      </c>
      <c r="H179" s="268">
        <v>2140.796504612189</v>
      </c>
      <c r="I179" s="268">
        <v>1243.0732464688901</v>
      </c>
      <c r="J179" s="269">
        <v>969.4</v>
      </c>
      <c r="K179" s="269">
        <v>984.9</v>
      </c>
      <c r="L179" s="269">
        <v>1036.4000000000001</v>
      </c>
      <c r="M179" s="222"/>
      <c r="N179" s="271" t="s">
        <v>687</v>
      </c>
    </row>
    <row r="180" spans="1:14" s="182" customFormat="1">
      <c r="A180" s="34">
        <v>5180</v>
      </c>
      <c r="B180" s="271" t="s">
        <v>688</v>
      </c>
      <c r="C180" s="266"/>
      <c r="D180" s="266"/>
      <c r="E180" s="267"/>
      <c r="F180" s="267"/>
      <c r="G180" s="267"/>
      <c r="H180" s="268"/>
      <c r="I180" s="268"/>
      <c r="J180" s="269" t="s">
        <v>464</v>
      </c>
      <c r="K180" s="269" t="s">
        <v>464</v>
      </c>
      <c r="L180" s="269" t="s">
        <v>464</v>
      </c>
      <c r="M180" s="222"/>
      <c r="N180" s="271" t="s">
        <v>689</v>
      </c>
    </row>
    <row r="181" spans="1:14" s="182" customFormat="1">
      <c r="A181" s="231"/>
      <c r="B181" s="271" t="s">
        <v>690</v>
      </c>
      <c r="C181" s="266">
        <v>176.98913906420023</v>
      </c>
      <c r="D181" s="266">
        <v>203.63947677502463</v>
      </c>
      <c r="E181" s="267">
        <v>193.76234144078401</v>
      </c>
      <c r="F181" s="267">
        <v>189.33704359194388</v>
      </c>
      <c r="G181" s="267">
        <v>233.77504075736834</v>
      </c>
      <c r="H181" s="268">
        <v>331.81047356001869</v>
      </c>
      <c r="I181" s="268">
        <v>359.39814254241099</v>
      </c>
      <c r="J181" s="269">
        <v>183.6</v>
      </c>
      <c r="K181" s="269">
        <v>180.8</v>
      </c>
      <c r="L181" s="269">
        <v>180</v>
      </c>
      <c r="M181" s="222"/>
      <c r="N181" s="271" t="s">
        <v>691</v>
      </c>
    </row>
    <row r="182" spans="1:14" s="182" customFormat="1">
      <c r="A182" s="34">
        <v>5190</v>
      </c>
      <c r="B182" s="271" t="s">
        <v>692</v>
      </c>
      <c r="C182" s="266">
        <v>6.7327522578890093</v>
      </c>
      <c r="D182" s="266">
        <v>7.5743174122064776</v>
      </c>
      <c r="E182" s="267">
        <v>7.9482703729298345</v>
      </c>
      <c r="F182" s="267">
        <v>7.3880108091949639</v>
      </c>
      <c r="G182" s="267">
        <v>7.8058410278570518</v>
      </c>
      <c r="H182" s="268">
        <v>8.2926656273204635</v>
      </c>
      <c r="I182" s="268">
        <v>8.9145085906924546</v>
      </c>
      <c r="J182" s="269">
        <v>8.1999999999999993</v>
      </c>
      <c r="K182" s="269">
        <v>9.4</v>
      </c>
      <c r="L182" s="269">
        <v>9.8000000000000007</v>
      </c>
      <c r="M182" s="222"/>
      <c r="N182" s="271" t="s">
        <v>693</v>
      </c>
    </row>
    <row r="183" spans="1:14" s="182" customFormat="1">
      <c r="A183" s="270">
        <v>52</v>
      </c>
      <c r="B183" s="271" t="s">
        <v>694</v>
      </c>
      <c r="C183" s="266">
        <v>5611.2296160832429</v>
      </c>
      <c r="D183" s="266">
        <v>5176.0932032109913</v>
      </c>
      <c r="E183" s="267">
        <v>5758.2759245473017</v>
      </c>
      <c r="F183" s="267">
        <v>4416.4974710820607</v>
      </c>
      <c r="G183" s="267">
        <v>4617.095220976491</v>
      </c>
      <c r="H183" s="268">
        <v>4494.8692938540271</v>
      </c>
      <c r="I183" s="268">
        <v>4371.0169153780307</v>
      </c>
      <c r="J183" s="269">
        <v>4033.8</v>
      </c>
      <c r="K183" s="269">
        <v>4022.5</v>
      </c>
      <c r="L183" s="269">
        <v>4758.6000000000004</v>
      </c>
      <c r="M183" s="222"/>
      <c r="N183" s="271" t="s">
        <v>695</v>
      </c>
    </row>
    <row r="184" spans="1:14" s="182" customFormat="1">
      <c r="A184" s="34">
        <v>5220</v>
      </c>
      <c r="B184" s="271" t="s">
        <v>696</v>
      </c>
      <c r="C184" s="266"/>
      <c r="D184" s="266"/>
      <c r="E184" s="267"/>
      <c r="F184" s="267"/>
      <c r="G184" s="267"/>
      <c r="H184" s="268"/>
      <c r="I184" s="268"/>
      <c r="J184" s="269" t="s">
        <v>464</v>
      </c>
      <c r="K184" s="269" t="s">
        <v>464</v>
      </c>
      <c r="L184" s="269" t="s">
        <v>464</v>
      </c>
      <c r="M184" s="222"/>
      <c r="N184" s="271" t="s">
        <v>697</v>
      </c>
    </row>
    <row r="185" spans="1:14" s="182" customFormat="1">
      <c r="A185" s="231"/>
      <c r="B185" s="271" t="s">
        <v>555</v>
      </c>
      <c r="C185" s="266">
        <v>4447.5020098780951</v>
      </c>
      <c r="D185" s="266">
        <v>4152.1630194485524</v>
      </c>
      <c r="E185" s="267">
        <v>4555.0674961256536</v>
      </c>
      <c r="F185" s="267">
        <v>3251.6890708690157</v>
      </c>
      <c r="G185" s="267">
        <v>3396.2808943604959</v>
      </c>
      <c r="H185" s="268">
        <v>3584.3747360342009</v>
      </c>
      <c r="I185" s="268">
        <v>3243.0932936212057</v>
      </c>
      <c r="J185" s="269">
        <v>2816.2</v>
      </c>
      <c r="K185" s="269">
        <v>2545</v>
      </c>
      <c r="L185" s="269">
        <v>3214.6</v>
      </c>
      <c r="M185" s="222"/>
      <c r="N185" s="271" t="s">
        <v>556</v>
      </c>
    </row>
    <row r="186" spans="1:14" s="182" customFormat="1">
      <c r="A186" s="34">
        <v>5240</v>
      </c>
      <c r="B186" s="271" t="s">
        <v>698</v>
      </c>
      <c r="C186" s="266">
        <v>1045.6520242480656</v>
      </c>
      <c r="D186" s="266">
        <v>909.96850259356472</v>
      </c>
      <c r="E186" s="267">
        <v>1081.6703242793267</v>
      </c>
      <c r="F186" s="267">
        <v>1036.063348939877</v>
      </c>
      <c r="G186" s="267">
        <v>1101.555773764974</v>
      </c>
      <c r="H186" s="268">
        <v>808.9424449899609</v>
      </c>
      <c r="I186" s="268">
        <v>980.01339055339213</v>
      </c>
      <c r="J186" s="269">
        <v>1074</v>
      </c>
      <c r="K186" s="269">
        <v>1255</v>
      </c>
      <c r="L186" s="269">
        <v>1304.5999999999999</v>
      </c>
      <c r="M186" s="222"/>
      <c r="N186" s="271" t="s">
        <v>699</v>
      </c>
    </row>
    <row r="187" spans="1:14" s="182" customFormat="1">
      <c r="A187" s="34">
        <v>5250</v>
      </c>
      <c r="B187" s="271" t="s">
        <v>1187</v>
      </c>
      <c r="C187" s="266"/>
      <c r="D187" s="266"/>
      <c r="E187" s="267"/>
      <c r="F187" s="267"/>
      <c r="G187" s="267"/>
      <c r="H187" s="268"/>
      <c r="I187" s="268"/>
      <c r="J187" s="269" t="s">
        <v>464</v>
      </c>
      <c r="K187" s="269" t="s">
        <v>464</v>
      </c>
      <c r="L187" s="269" t="s">
        <v>464</v>
      </c>
      <c r="M187" s="222"/>
      <c r="N187" s="271" t="s">
        <v>700</v>
      </c>
    </row>
    <row r="188" spans="1:14" s="182" customFormat="1">
      <c r="A188" s="231"/>
      <c r="B188" s="271" t="s">
        <v>1188</v>
      </c>
      <c r="C188" s="266">
        <v>118.07558195708201</v>
      </c>
      <c r="D188" s="266">
        <v>113.96168116887328</v>
      </c>
      <c r="E188" s="267">
        <v>121.53810414232163</v>
      </c>
      <c r="F188" s="267">
        <v>128.74505127316809</v>
      </c>
      <c r="G188" s="267">
        <v>119.25855285102085</v>
      </c>
      <c r="H188" s="268">
        <v>101.55211282986548</v>
      </c>
      <c r="I188" s="268">
        <v>147.9102312034322</v>
      </c>
      <c r="J188" s="269">
        <v>143.6</v>
      </c>
      <c r="K188" s="269">
        <v>222.5</v>
      </c>
      <c r="L188" s="269">
        <v>239.3</v>
      </c>
      <c r="M188" s="222"/>
      <c r="N188" s="271" t="s">
        <v>701</v>
      </c>
    </row>
    <row r="189" spans="1:14" s="182" customFormat="1">
      <c r="A189" s="270">
        <v>53</v>
      </c>
      <c r="B189" s="271" t="s">
        <v>702</v>
      </c>
      <c r="C189" s="266">
        <v>14368.834094753123</v>
      </c>
      <c r="D189" s="266">
        <v>15383.292468209989</v>
      </c>
      <c r="E189" s="267">
        <v>15426.264421083633</v>
      </c>
      <c r="F189" s="267">
        <v>15793.480320923696</v>
      </c>
      <c r="G189" s="267">
        <v>15301.3790611859</v>
      </c>
      <c r="H189" s="268">
        <v>15757.211909078665</v>
      </c>
      <c r="I189" s="268">
        <v>15987.406868029297</v>
      </c>
      <c r="J189" s="269">
        <v>16555.3</v>
      </c>
      <c r="K189" s="269">
        <v>17154.400000000001</v>
      </c>
      <c r="L189" s="269">
        <v>17100</v>
      </c>
      <c r="M189" s="222"/>
      <c r="N189" s="271" t="s">
        <v>703</v>
      </c>
    </row>
    <row r="190" spans="1:14" s="182" customFormat="1">
      <c r="A190" s="34">
        <v>5310</v>
      </c>
      <c r="B190" s="271" t="s">
        <v>704</v>
      </c>
      <c r="C190" s="266">
        <v>1077.1499526235591</v>
      </c>
      <c r="D190" s="266">
        <v>1087.4038030829606</v>
      </c>
      <c r="E190" s="267">
        <v>1072.6823793860742</v>
      </c>
      <c r="F190" s="267">
        <v>1589.153882314534</v>
      </c>
      <c r="G190" s="267">
        <v>1231.883797190128</v>
      </c>
      <c r="H190" s="268">
        <v>1149.7126054388611</v>
      </c>
      <c r="I190" s="268">
        <v>1092.0775484720473</v>
      </c>
      <c r="J190" s="269">
        <v>1164.7</v>
      </c>
      <c r="K190" s="269">
        <v>1182.5999999999999</v>
      </c>
      <c r="L190" s="269">
        <v>1117.9000000000001</v>
      </c>
      <c r="M190" s="222"/>
      <c r="N190" s="271" t="s">
        <v>705</v>
      </c>
    </row>
    <row r="191" spans="1:14" s="182" customFormat="1">
      <c r="A191" s="34">
        <v>5320</v>
      </c>
      <c r="B191" s="271" t="s">
        <v>706</v>
      </c>
      <c r="C191" s="266">
        <v>341.92227546238144</v>
      </c>
      <c r="D191" s="266">
        <v>338.74473735265991</v>
      </c>
      <c r="E191" s="267">
        <v>353.96825736325161</v>
      </c>
      <c r="F191" s="267">
        <v>337.19426278348243</v>
      </c>
      <c r="G191" s="267">
        <v>320.73326040791488</v>
      </c>
      <c r="H191" s="268">
        <v>298.7265974381275</v>
      </c>
      <c r="I191" s="268">
        <v>380.77448440362031</v>
      </c>
      <c r="J191" s="269">
        <v>450.7</v>
      </c>
      <c r="K191" s="269">
        <v>473.8</v>
      </c>
      <c r="L191" s="269">
        <v>436</v>
      </c>
      <c r="M191" s="222"/>
      <c r="N191" s="271" t="s">
        <v>707</v>
      </c>
    </row>
    <row r="192" spans="1:14" s="182" customFormat="1">
      <c r="A192" s="34">
        <v>5330</v>
      </c>
      <c r="B192" s="292" t="s">
        <v>708</v>
      </c>
      <c r="C192" s="266">
        <v>12949.761866667182</v>
      </c>
      <c r="D192" s="266">
        <v>13957.143927774368</v>
      </c>
      <c r="E192" s="267">
        <v>13999.613784334308</v>
      </c>
      <c r="F192" s="267">
        <v>13867.13217582568</v>
      </c>
      <c r="G192" s="267">
        <v>13748.762003587857</v>
      </c>
      <c r="H192" s="268">
        <v>14308.772706201677</v>
      </c>
      <c r="I192" s="268">
        <v>14514.554835153629</v>
      </c>
      <c r="J192" s="269">
        <v>14940</v>
      </c>
      <c r="K192" s="269">
        <v>15497.9</v>
      </c>
      <c r="L192" s="269">
        <v>15546.1</v>
      </c>
      <c r="M192" s="222"/>
      <c r="N192" s="292" t="s">
        <v>709</v>
      </c>
    </row>
    <row r="193" spans="1:14" s="182" customFormat="1">
      <c r="A193" s="270">
        <v>54</v>
      </c>
      <c r="B193" s="271" t="s">
        <v>710</v>
      </c>
      <c r="C193" s="266"/>
      <c r="D193" s="266"/>
      <c r="E193" s="267"/>
      <c r="F193" s="267"/>
      <c r="G193" s="267"/>
      <c r="H193" s="268"/>
      <c r="I193" s="268"/>
      <c r="J193" s="269" t="s">
        <v>464</v>
      </c>
      <c r="K193" s="269" t="s">
        <v>464</v>
      </c>
      <c r="L193" s="269" t="s">
        <v>464</v>
      </c>
      <c r="M193" s="222"/>
      <c r="N193" s="271" t="s">
        <v>711</v>
      </c>
    </row>
    <row r="194" spans="1:14" s="182" customFormat="1">
      <c r="A194" s="270"/>
      <c r="B194" s="271" t="s">
        <v>712</v>
      </c>
      <c r="C194" s="266">
        <v>1550.2909999999999</v>
      </c>
      <c r="D194" s="266">
        <v>1622.2739999999999</v>
      </c>
      <c r="E194" s="267">
        <v>1755.2693634468005</v>
      </c>
      <c r="F194" s="267">
        <v>1833.1690539083759</v>
      </c>
      <c r="G194" s="267">
        <v>1924.6818882291102</v>
      </c>
      <c r="H194" s="268">
        <v>2064.1414695414396</v>
      </c>
      <c r="I194" s="268">
        <v>2183.5518541168403</v>
      </c>
      <c r="J194" s="269">
        <v>2306.8000000000002</v>
      </c>
      <c r="K194" s="269">
        <v>2503.1999999999998</v>
      </c>
      <c r="L194" s="269">
        <v>2412.6999999999998</v>
      </c>
      <c r="M194" s="222"/>
      <c r="N194" s="271" t="s">
        <v>713</v>
      </c>
    </row>
    <row r="195" spans="1:14" s="182" customFormat="1">
      <c r="A195" s="34">
        <v>5411</v>
      </c>
      <c r="B195" s="271" t="s">
        <v>714</v>
      </c>
      <c r="C195" s="266">
        <v>419.10080519480522</v>
      </c>
      <c r="D195" s="266">
        <v>418.9842484430456</v>
      </c>
      <c r="E195" s="267">
        <v>447.90853865249227</v>
      </c>
      <c r="F195" s="267">
        <v>479.34202035059724</v>
      </c>
      <c r="G195" s="267">
        <v>478.29644762649394</v>
      </c>
      <c r="H195" s="268">
        <v>502.25022296644107</v>
      </c>
      <c r="I195" s="268">
        <v>515.3290091543879</v>
      </c>
      <c r="J195" s="269">
        <v>463.4</v>
      </c>
      <c r="K195" s="269">
        <v>484.1</v>
      </c>
      <c r="L195" s="269">
        <v>461.1</v>
      </c>
      <c r="M195" s="222"/>
      <c r="N195" s="271" t="s">
        <v>715</v>
      </c>
    </row>
    <row r="196" spans="1:14" s="182" customFormat="1">
      <c r="A196" s="34">
        <v>5412</v>
      </c>
      <c r="B196" s="271" t="s">
        <v>716</v>
      </c>
      <c r="C196" s="266"/>
      <c r="D196" s="266"/>
      <c r="E196" s="267"/>
      <c r="F196" s="267"/>
      <c r="G196" s="267"/>
      <c r="H196" s="268"/>
      <c r="I196" s="268"/>
      <c r="J196" s="269" t="s">
        <v>464</v>
      </c>
      <c r="K196" s="269" t="s">
        <v>464</v>
      </c>
      <c r="L196" s="269" t="s">
        <v>464</v>
      </c>
      <c r="M196" s="222"/>
      <c r="N196" s="271" t="s">
        <v>717</v>
      </c>
    </row>
    <row r="197" spans="1:14" s="182" customFormat="1">
      <c r="A197" s="231"/>
      <c r="B197" s="271" t="s">
        <v>718</v>
      </c>
      <c r="C197" s="266">
        <v>169.2636338120318</v>
      </c>
      <c r="D197" s="266">
        <v>161.30377345476464</v>
      </c>
      <c r="E197" s="267">
        <v>172.38579633212541</v>
      </c>
      <c r="F197" s="267">
        <v>184.13989513861455</v>
      </c>
      <c r="G197" s="267">
        <v>197.62528953336525</v>
      </c>
      <c r="H197" s="268">
        <v>212.12630299395431</v>
      </c>
      <c r="I197" s="268">
        <v>228.31706448581301</v>
      </c>
      <c r="J197" s="269">
        <v>227.6</v>
      </c>
      <c r="K197" s="269">
        <v>243.8</v>
      </c>
      <c r="L197" s="269">
        <v>236.2</v>
      </c>
      <c r="M197" s="222"/>
      <c r="N197" s="271" t="s">
        <v>719</v>
      </c>
    </row>
    <row r="198" spans="1:14" s="182" customFormat="1">
      <c r="A198" s="34">
        <v>5413</v>
      </c>
      <c r="B198" s="271" t="s">
        <v>720</v>
      </c>
      <c r="C198" s="266"/>
      <c r="D198" s="266"/>
      <c r="E198" s="267"/>
      <c r="F198" s="267"/>
      <c r="G198" s="267"/>
      <c r="H198" s="268"/>
      <c r="I198" s="268"/>
      <c r="J198" s="269" t="s">
        <v>464</v>
      </c>
      <c r="K198" s="269" t="s">
        <v>464</v>
      </c>
      <c r="L198" s="269" t="s">
        <v>464</v>
      </c>
      <c r="M198" s="222"/>
      <c r="N198" s="271" t="s">
        <v>721</v>
      </c>
    </row>
    <row r="199" spans="1:14" s="182" customFormat="1">
      <c r="A199" s="231"/>
      <c r="B199" s="271" t="s">
        <v>722</v>
      </c>
      <c r="C199" s="266">
        <v>262.75893882691616</v>
      </c>
      <c r="D199" s="266">
        <v>280.8016169557356</v>
      </c>
      <c r="E199" s="267">
        <v>298.24340953173072</v>
      </c>
      <c r="F199" s="267">
        <v>300.44984930027158</v>
      </c>
      <c r="G199" s="267">
        <v>312.71288812983073</v>
      </c>
      <c r="H199" s="268">
        <v>295.60549512751112</v>
      </c>
      <c r="I199" s="268">
        <v>278.85054761290633</v>
      </c>
      <c r="J199" s="269">
        <v>351.1</v>
      </c>
      <c r="K199" s="269">
        <v>336.3</v>
      </c>
      <c r="L199" s="269">
        <v>327.2</v>
      </c>
      <c r="M199" s="222"/>
      <c r="N199" s="271" t="s">
        <v>723</v>
      </c>
    </row>
    <row r="200" spans="1:14" s="182" customFormat="1">
      <c r="A200" s="34">
        <v>5414</v>
      </c>
      <c r="B200" s="271" t="s">
        <v>724</v>
      </c>
      <c r="C200" s="266">
        <v>10.893517485033858</v>
      </c>
      <c r="D200" s="266">
        <v>11.485500703140694</v>
      </c>
      <c r="E200" s="267">
        <v>13.971365384889671</v>
      </c>
      <c r="F200" s="267">
        <v>14.456668470510436</v>
      </c>
      <c r="G200" s="267">
        <v>15.993921850035269</v>
      </c>
      <c r="H200" s="268">
        <v>16.217855918181627</v>
      </c>
      <c r="I200" s="268">
        <v>16.614235120647528</v>
      </c>
      <c r="J200" s="269">
        <v>16.5</v>
      </c>
      <c r="K200" s="269">
        <v>19.399999999999999</v>
      </c>
      <c r="L200" s="269">
        <v>20.100000000000001</v>
      </c>
      <c r="M200" s="222"/>
      <c r="N200" s="271" t="s">
        <v>725</v>
      </c>
    </row>
    <row r="201" spans="1:14" s="182" customFormat="1">
      <c r="A201" s="34">
        <v>5415</v>
      </c>
      <c r="B201" s="271" t="s">
        <v>726</v>
      </c>
      <c r="C201" s="266"/>
      <c r="D201" s="266"/>
      <c r="E201" s="267"/>
      <c r="F201" s="267"/>
      <c r="G201" s="267"/>
      <c r="H201" s="268"/>
      <c r="I201" s="268"/>
      <c r="J201" s="269" t="s">
        <v>464</v>
      </c>
      <c r="K201" s="269" t="s">
        <v>464</v>
      </c>
      <c r="L201" s="269" t="s">
        <v>464</v>
      </c>
      <c r="M201" s="222"/>
      <c r="N201" s="271" t="s">
        <v>727</v>
      </c>
    </row>
    <row r="202" spans="1:14" s="182" customFormat="1">
      <c r="A202" s="231"/>
      <c r="B202" s="271" t="s">
        <v>728</v>
      </c>
      <c r="C202" s="266">
        <v>167.66578092184892</v>
      </c>
      <c r="D202" s="266">
        <v>167.98713279314271</v>
      </c>
      <c r="E202" s="267">
        <v>180.84146922275752</v>
      </c>
      <c r="F202" s="267">
        <v>182.10599600994721</v>
      </c>
      <c r="G202" s="267">
        <v>198.84667319415905</v>
      </c>
      <c r="H202" s="268">
        <v>221.37250128234444</v>
      </c>
      <c r="I202" s="268">
        <v>270.02227510537568</v>
      </c>
      <c r="J202" s="269">
        <v>303.3</v>
      </c>
      <c r="K202" s="269">
        <v>341.3</v>
      </c>
      <c r="L202" s="269">
        <v>335.5</v>
      </c>
      <c r="M202" s="222"/>
      <c r="N202" s="271" t="s">
        <v>723</v>
      </c>
    </row>
    <row r="203" spans="1:14" s="182" customFormat="1">
      <c r="A203" s="34">
        <v>5416</v>
      </c>
      <c r="B203" s="271" t="s">
        <v>729</v>
      </c>
      <c r="C203" s="266"/>
      <c r="D203" s="266"/>
      <c r="E203" s="267"/>
      <c r="F203" s="267"/>
      <c r="G203" s="267"/>
      <c r="H203" s="268"/>
      <c r="I203" s="268"/>
      <c r="J203" s="269" t="s">
        <v>464</v>
      </c>
      <c r="K203" s="269" t="s">
        <v>464</v>
      </c>
      <c r="L203" s="269" t="s">
        <v>464</v>
      </c>
      <c r="M203" s="222"/>
      <c r="N203" s="271" t="s">
        <v>730</v>
      </c>
    </row>
    <row r="204" spans="1:14" s="182" customFormat="1">
      <c r="A204" s="231"/>
      <c r="B204" s="271" t="s">
        <v>731</v>
      </c>
      <c r="C204" s="266">
        <v>295.47139602211394</v>
      </c>
      <c r="D204" s="266">
        <v>339.15293403870623</v>
      </c>
      <c r="E204" s="267">
        <v>388.03651783619279</v>
      </c>
      <c r="F204" s="267">
        <v>410.25171491612394</v>
      </c>
      <c r="G204" s="267">
        <v>465.66682062426941</v>
      </c>
      <c r="H204" s="268">
        <v>546.37777592002715</v>
      </c>
      <c r="I204" s="268">
        <v>602.8751139192542</v>
      </c>
      <c r="J204" s="269">
        <v>685.7</v>
      </c>
      <c r="K204" s="269">
        <v>794.7</v>
      </c>
      <c r="L204" s="269">
        <v>756.8</v>
      </c>
      <c r="M204" s="222"/>
      <c r="N204" s="271" t="s">
        <v>732</v>
      </c>
    </row>
    <row r="205" spans="1:14" s="182" customFormat="1">
      <c r="A205" s="34">
        <v>5417</v>
      </c>
      <c r="B205" s="271" t="s">
        <v>733</v>
      </c>
      <c r="C205" s="266"/>
      <c r="D205" s="266"/>
      <c r="E205" s="267"/>
      <c r="F205" s="267"/>
      <c r="G205" s="267"/>
      <c r="H205" s="268"/>
      <c r="I205" s="268"/>
      <c r="J205" s="269" t="s">
        <v>464</v>
      </c>
      <c r="K205" s="269" t="s">
        <v>464</v>
      </c>
      <c r="L205" s="269" t="s">
        <v>464</v>
      </c>
      <c r="M205" s="222"/>
      <c r="N205" s="271" t="s">
        <v>734</v>
      </c>
    </row>
    <row r="206" spans="1:14" s="182" customFormat="1">
      <c r="A206" s="231"/>
      <c r="B206" s="271" t="s">
        <v>735</v>
      </c>
      <c r="C206" s="266">
        <v>25.204594327586772</v>
      </c>
      <c r="D206" s="266">
        <v>30.882151342663899</v>
      </c>
      <c r="E206" s="267">
        <v>34.592330555339039</v>
      </c>
      <c r="F206" s="267">
        <v>42.150310135265272</v>
      </c>
      <c r="G206" s="267">
        <v>44.933570162784044</v>
      </c>
      <c r="H206" s="268">
        <v>50.426140403597721</v>
      </c>
      <c r="I206" s="268">
        <v>56.373316768584246</v>
      </c>
      <c r="J206" s="269">
        <v>61.7</v>
      </c>
      <c r="K206" s="269">
        <v>72.3</v>
      </c>
      <c r="L206" s="269">
        <v>68.900000000000006</v>
      </c>
      <c r="M206" s="222"/>
      <c r="N206" s="271" t="s">
        <v>723</v>
      </c>
    </row>
    <row r="207" spans="1:14" s="182" customFormat="1">
      <c r="A207" s="34">
        <v>5418</v>
      </c>
      <c r="B207" s="271" t="s">
        <v>736</v>
      </c>
      <c r="C207" s="266"/>
      <c r="D207" s="266"/>
      <c r="E207" s="267"/>
      <c r="F207" s="267"/>
      <c r="G207" s="267"/>
      <c r="H207" s="268"/>
      <c r="I207" s="268"/>
      <c r="J207" s="269" t="s">
        <v>464</v>
      </c>
      <c r="K207" s="269" t="s">
        <v>464</v>
      </c>
      <c r="L207" s="269" t="s">
        <v>464</v>
      </c>
      <c r="M207" s="222"/>
      <c r="N207" s="271" t="s">
        <v>737</v>
      </c>
    </row>
    <row r="208" spans="1:14" s="182" customFormat="1">
      <c r="A208" s="231"/>
      <c r="B208" s="271" t="s">
        <v>607</v>
      </c>
      <c r="C208" s="266">
        <v>156.128276979947</v>
      </c>
      <c r="D208" s="266">
        <v>162.94703723297397</v>
      </c>
      <c r="E208" s="267">
        <v>166.37660192996279</v>
      </c>
      <c r="F208" s="267">
        <v>161.19227745914006</v>
      </c>
      <c r="G208" s="267">
        <v>144.78140854220413</v>
      </c>
      <c r="H208" s="268">
        <v>152.10313920198976</v>
      </c>
      <c r="I208" s="268">
        <v>143.20066026164875</v>
      </c>
      <c r="J208" s="269">
        <v>131.9</v>
      </c>
      <c r="K208" s="269">
        <v>139.19999999999999</v>
      </c>
      <c r="L208" s="269">
        <v>135.5</v>
      </c>
      <c r="M208" s="222"/>
      <c r="N208" s="271" t="s">
        <v>723</v>
      </c>
    </row>
    <row r="209" spans="1:14" s="182" customFormat="1">
      <c r="A209" s="34">
        <v>5419</v>
      </c>
      <c r="B209" s="271" t="s">
        <v>738</v>
      </c>
      <c r="C209" s="266"/>
      <c r="D209" s="266"/>
      <c r="E209" s="267"/>
      <c r="F209" s="267"/>
      <c r="G209" s="267"/>
      <c r="H209" s="268"/>
      <c r="I209" s="268"/>
      <c r="J209" s="269" t="s">
        <v>464</v>
      </c>
      <c r="K209" s="269" t="s">
        <v>464</v>
      </c>
      <c r="L209" s="269" t="s">
        <v>464</v>
      </c>
      <c r="M209" s="222"/>
      <c r="N209" s="271" t="s">
        <v>739</v>
      </c>
    </row>
    <row r="210" spans="1:14" s="182" customFormat="1">
      <c r="A210" s="231"/>
      <c r="B210" s="271" t="s">
        <v>740</v>
      </c>
      <c r="C210" s="266">
        <v>43.804056429716383</v>
      </c>
      <c r="D210" s="266">
        <v>48.729605035826694</v>
      </c>
      <c r="E210" s="267">
        <v>52.91333400131019</v>
      </c>
      <c r="F210" s="267">
        <v>59.080322127905454</v>
      </c>
      <c r="G210" s="267">
        <v>65.824868565968416</v>
      </c>
      <c r="H210" s="268">
        <v>67.662035727392293</v>
      </c>
      <c r="I210" s="268">
        <v>71.96963168822279</v>
      </c>
      <c r="J210" s="269">
        <v>65.599999999999994</v>
      </c>
      <c r="K210" s="269">
        <v>72.099999999999994</v>
      </c>
      <c r="L210" s="269">
        <v>71.400000000000006</v>
      </c>
      <c r="M210" s="222"/>
      <c r="N210" s="271" t="s">
        <v>723</v>
      </c>
    </row>
    <row r="211" spans="1:14" s="182" customFormat="1">
      <c r="A211" s="270">
        <v>55</v>
      </c>
      <c r="B211" s="292" t="s">
        <v>741</v>
      </c>
      <c r="C211" s="266"/>
      <c r="D211" s="266"/>
      <c r="E211" s="267"/>
      <c r="F211" s="267"/>
      <c r="G211" s="267"/>
      <c r="H211" s="268"/>
      <c r="I211" s="268"/>
      <c r="J211" s="269" t="s">
        <v>464</v>
      </c>
      <c r="K211" s="269" t="s">
        <v>464</v>
      </c>
      <c r="L211" s="269" t="s">
        <v>464</v>
      </c>
      <c r="M211" s="222"/>
      <c r="N211" s="292" t="s">
        <v>742</v>
      </c>
    </row>
    <row r="212" spans="1:14" s="182" customFormat="1">
      <c r="A212" s="270"/>
      <c r="B212" s="292" t="s">
        <v>743</v>
      </c>
      <c r="C212" s="266">
        <v>79.111999999999995</v>
      </c>
      <c r="D212" s="266">
        <v>73.054000000000002</v>
      </c>
      <c r="E212" s="267">
        <v>65.916262770774722</v>
      </c>
      <c r="F212" s="267">
        <v>67.524557721809714</v>
      </c>
      <c r="G212" s="267">
        <v>82.524601971338569</v>
      </c>
      <c r="H212" s="268">
        <v>95.020751221030679</v>
      </c>
      <c r="I212" s="268">
        <v>94.658357151827886</v>
      </c>
      <c r="J212" s="269">
        <v>137.5</v>
      </c>
      <c r="K212" s="269">
        <v>146</v>
      </c>
      <c r="L212" s="269">
        <v>133.19999999999999</v>
      </c>
      <c r="M212" s="222"/>
      <c r="N212" s="292" t="s">
        <v>744</v>
      </c>
    </row>
    <row r="213" spans="1:14" s="182" customFormat="1">
      <c r="A213" s="231"/>
      <c r="B213" s="271"/>
      <c r="C213" s="151"/>
      <c r="D213" s="272"/>
      <c r="E213" s="272"/>
      <c r="F213" s="272"/>
      <c r="G213" s="272"/>
      <c r="H213" s="273"/>
      <c r="I213" s="273"/>
      <c r="J213" s="273"/>
      <c r="K213" s="273"/>
      <c r="L213" s="273"/>
      <c r="M213" s="222"/>
      <c r="N213" s="271"/>
    </row>
    <row r="214" spans="1:14" s="182" customFormat="1">
      <c r="A214" s="274"/>
      <c r="B214" s="275"/>
      <c r="C214" s="275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6"/>
    </row>
    <row r="215" spans="1:14" s="182" customFormat="1">
      <c r="A215" s="221"/>
      <c r="B215" s="227"/>
      <c r="C215" s="61"/>
      <c r="D215" s="61"/>
      <c r="E215" s="61"/>
      <c r="F215" s="61"/>
      <c r="G215" s="61"/>
      <c r="H215" s="221"/>
      <c r="I215" s="221"/>
      <c r="J215" s="221"/>
      <c r="K215" s="221"/>
      <c r="L215" s="221"/>
      <c r="M215" s="251"/>
      <c r="N215" s="227" t="s">
        <v>440</v>
      </c>
    </row>
    <row r="216" spans="1:14" ht="20" customHeight="1">
      <c r="A216" s="498" t="s">
        <v>459</v>
      </c>
      <c r="B216" s="251"/>
      <c r="C216" s="252"/>
      <c r="D216" s="252"/>
      <c r="E216" s="252"/>
      <c r="F216" s="252"/>
      <c r="G216" s="251"/>
      <c r="H216" s="251"/>
      <c r="I216" s="251"/>
      <c r="J216" s="251"/>
      <c r="K216" s="251"/>
      <c r="L216" s="251"/>
      <c r="N216" s="254"/>
    </row>
    <row r="217" spans="1:14" ht="20" customHeight="1">
      <c r="A217" s="498" t="s">
        <v>460</v>
      </c>
      <c r="B217" s="251"/>
      <c r="C217" s="278"/>
      <c r="D217" s="278"/>
      <c r="E217" s="278"/>
      <c r="F217" s="278"/>
      <c r="G217" s="250"/>
      <c r="H217" s="250"/>
      <c r="I217" s="250"/>
      <c r="J217" s="250"/>
      <c r="K217" s="250"/>
      <c r="L217" s="250"/>
      <c r="M217" s="254"/>
      <c r="N217" s="254"/>
    </row>
    <row r="218" spans="1:14" s="181" customFormat="1" ht="20" customHeight="1">
      <c r="A218" s="255" t="s">
        <v>201</v>
      </c>
      <c r="B218" s="256"/>
      <c r="C218" s="279"/>
      <c r="D218" s="279"/>
      <c r="E218" s="279"/>
      <c r="F218" s="279"/>
      <c r="G218" s="280"/>
      <c r="H218" s="280"/>
      <c r="I218" s="280"/>
      <c r="J218" s="280"/>
      <c r="K218" s="280"/>
      <c r="L218" s="280"/>
      <c r="M218" s="258"/>
      <c r="N218" s="258"/>
    </row>
    <row r="219" spans="1:14">
      <c r="A219" s="251"/>
      <c r="B219" s="219"/>
      <c r="C219" s="288"/>
      <c r="D219" s="288"/>
      <c r="E219" s="290"/>
      <c r="F219" s="290"/>
      <c r="G219" s="291"/>
      <c r="H219" s="291"/>
      <c r="I219" s="291"/>
      <c r="J219" s="291"/>
      <c r="K219" s="291"/>
      <c r="L219" s="291"/>
      <c r="M219" s="261"/>
      <c r="N219" s="261"/>
    </row>
    <row r="220" spans="1:14" s="619" customFormat="1">
      <c r="A220" s="616" t="s">
        <v>2</v>
      </c>
      <c r="B220" s="616"/>
      <c r="C220" s="616"/>
      <c r="D220" s="616"/>
      <c r="E220" s="616"/>
      <c r="F220" s="616"/>
      <c r="G220" s="616"/>
      <c r="H220" s="616"/>
      <c r="I220" s="616"/>
      <c r="J220" s="616"/>
      <c r="K220" s="616"/>
      <c r="L220" s="616"/>
      <c r="M220" s="616" t="s">
        <v>2</v>
      </c>
      <c r="N220" s="622"/>
    </row>
    <row r="221" spans="1:14" s="619" customFormat="1">
      <c r="A221" s="617" t="s">
        <v>392</v>
      </c>
      <c r="B221" s="618" t="s">
        <v>461</v>
      </c>
      <c r="C221" s="606">
        <v>2011</v>
      </c>
      <c r="D221" s="607">
        <v>2012</v>
      </c>
      <c r="E221" s="606">
        <v>2013</v>
      </c>
      <c r="F221" s="606">
        <v>2014</v>
      </c>
      <c r="G221" s="606">
        <v>2015</v>
      </c>
      <c r="H221" s="606">
        <v>2016</v>
      </c>
      <c r="I221" s="606">
        <v>2017</v>
      </c>
      <c r="J221" s="605" t="s">
        <v>3</v>
      </c>
      <c r="K221" s="605" t="s">
        <v>4</v>
      </c>
      <c r="L221" s="605" t="s">
        <v>5</v>
      </c>
      <c r="M221" s="605"/>
      <c r="N221" s="618" t="s">
        <v>462</v>
      </c>
    </row>
    <row r="222" spans="1:14" s="619" customFormat="1">
      <c r="A222" s="617" t="s">
        <v>393</v>
      </c>
      <c r="B222" s="620"/>
      <c r="C222" s="620"/>
      <c r="D222" s="620"/>
      <c r="E222" s="620"/>
      <c r="F222" s="620"/>
      <c r="G222" s="620"/>
      <c r="H222" s="620"/>
      <c r="I222" s="620"/>
      <c r="J222" s="621"/>
      <c r="K222" s="621"/>
      <c r="L222" s="621"/>
      <c r="M222" s="621"/>
      <c r="N222" s="622"/>
    </row>
    <row r="223" spans="1:14" s="182" customFormat="1">
      <c r="A223" s="270"/>
      <c r="B223" s="292"/>
      <c r="C223" s="148"/>
      <c r="D223" s="148"/>
      <c r="E223" s="148"/>
      <c r="F223" s="273"/>
      <c r="G223" s="273"/>
      <c r="H223" s="273"/>
      <c r="I223" s="273"/>
      <c r="J223" s="273"/>
      <c r="K223" s="273"/>
      <c r="L223" s="273"/>
      <c r="M223" s="222"/>
      <c r="N223" s="292"/>
    </row>
    <row r="224" spans="1:14" s="182" customFormat="1">
      <c r="A224" s="270">
        <v>56</v>
      </c>
      <c r="B224" s="292" t="s">
        <v>745</v>
      </c>
      <c r="C224" s="266">
        <v>1681.6894657767054</v>
      </c>
      <c r="D224" s="266">
        <v>1764.7505259857728</v>
      </c>
      <c r="E224" s="267">
        <v>1824.8423832069354</v>
      </c>
      <c r="F224" s="267">
        <v>1820.3511690093185</v>
      </c>
      <c r="G224" s="267">
        <v>1786.5917658460262</v>
      </c>
      <c r="H224" s="268">
        <v>1737.4942295572005</v>
      </c>
      <c r="I224" s="268">
        <v>1818.490422088021</v>
      </c>
      <c r="J224" s="269">
        <v>2018.1</v>
      </c>
      <c r="K224" s="269">
        <v>1940.8</v>
      </c>
      <c r="L224" s="269">
        <v>1942.3</v>
      </c>
      <c r="M224" s="222"/>
      <c r="N224" s="292" t="s">
        <v>2199</v>
      </c>
    </row>
    <row r="225" spans="1:14" s="182" customFormat="1">
      <c r="A225" s="34">
        <v>5610</v>
      </c>
      <c r="B225" s="292" t="s">
        <v>746</v>
      </c>
      <c r="C225" s="266">
        <v>1442.3334343800336</v>
      </c>
      <c r="D225" s="266">
        <v>1527.5884147704824</v>
      </c>
      <c r="E225" s="267">
        <v>1579.3013248260147</v>
      </c>
      <c r="F225" s="267">
        <v>1619.0385714118329</v>
      </c>
      <c r="G225" s="267">
        <v>1572.4617752158977</v>
      </c>
      <c r="H225" s="268">
        <v>1531.0251991369737</v>
      </c>
      <c r="I225" s="268">
        <v>1607.6608541951507</v>
      </c>
      <c r="J225" s="269">
        <v>1789.4</v>
      </c>
      <c r="K225" s="269">
        <v>1701.7</v>
      </c>
      <c r="L225" s="269">
        <v>1703.1</v>
      </c>
      <c r="M225" s="222"/>
      <c r="N225" s="271" t="s">
        <v>747</v>
      </c>
    </row>
    <row r="226" spans="1:14" s="182" customFormat="1">
      <c r="A226" s="34">
        <v>5620</v>
      </c>
      <c r="B226" s="271" t="s">
        <v>748</v>
      </c>
      <c r="C226" s="266"/>
      <c r="D226" s="266"/>
      <c r="E226" s="267"/>
      <c r="F226" s="267"/>
      <c r="G226" s="267"/>
      <c r="H226" s="268"/>
      <c r="I226" s="268"/>
      <c r="J226" s="269" t="s">
        <v>464</v>
      </c>
      <c r="K226" s="269" t="s">
        <v>464</v>
      </c>
      <c r="L226" s="269" t="s">
        <v>464</v>
      </c>
      <c r="M226" s="222"/>
      <c r="N226" s="271" t="s">
        <v>749</v>
      </c>
    </row>
    <row r="227" spans="1:14" s="182" customFormat="1">
      <c r="A227" s="231"/>
      <c r="B227" s="271" t="s">
        <v>750</v>
      </c>
      <c r="C227" s="266">
        <v>239.35603139667188</v>
      </c>
      <c r="D227" s="266">
        <v>237.16211121529028</v>
      </c>
      <c r="E227" s="267">
        <v>245.54105838092073</v>
      </c>
      <c r="F227" s="267">
        <v>201.31259759748571</v>
      </c>
      <c r="G227" s="267">
        <v>214.12999063012842</v>
      </c>
      <c r="H227" s="268">
        <v>206.46903042022691</v>
      </c>
      <c r="I227" s="268">
        <v>210.82956789287013</v>
      </c>
      <c r="J227" s="269">
        <v>228.7</v>
      </c>
      <c r="K227" s="269">
        <v>239.1</v>
      </c>
      <c r="L227" s="269">
        <v>239.1</v>
      </c>
      <c r="M227" s="222"/>
      <c r="N227" s="271" t="s">
        <v>723</v>
      </c>
    </row>
    <row r="228" spans="1:14" s="182" customFormat="1">
      <c r="A228" s="270">
        <v>61</v>
      </c>
      <c r="B228" s="271" t="s">
        <v>751</v>
      </c>
      <c r="C228" s="266">
        <v>683.90967694143478</v>
      </c>
      <c r="D228" s="266">
        <v>704.45114033254299</v>
      </c>
      <c r="E228" s="267">
        <v>657.96295933621445</v>
      </c>
      <c r="F228" s="267">
        <v>701.24393948123372</v>
      </c>
      <c r="G228" s="267">
        <v>644.84380199211512</v>
      </c>
      <c r="H228" s="268">
        <v>628.70209434644585</v>
      </c>
      <c r="I228" s="268">
        <v>586.01944992810604</v>
      </c>
      <c r="J228" s="269">
        <v>548</v>
      </c>
      <c r="K228" s="269">
        <v>580.79999999999995</v>
      </c>
      <c r="L228" s="269">
        <v>597.20000000000005</v>
      </c>
      <c r="M228" s="222"/>
      <c r="N228" s="271" t="s">
        <v>2093</v>
      </c>
    </row>
    <row r="229" spans="1:14" s="182" customFormat="1">
      <c r="A229" s="270">
        <v>62</v>
      </c>
      <c r="B229" s="227" t="s">
        <v>2198</v>
      </c>
      <c r="C229" s="266">
        <v>3393.957877754694</v>
      </c>
      <c r="D229" s="266">
        <v>3379.8206389955967</v>
      </c>
      <c r="E229" s="267">
        <v>3606.2408385269468</v>
      </c>
      <c r="F229" s="267">
        <v>3720.3810502611195</v>
      </c>
      <c r="G229" s="267">
        <v>3828.3542779282188</v>
      </c>
      <c r="H229" s="268">
        <v>3835.8459532016204</v>
      </c>
      <c r="I229" s="268">
        <v>3893.9156428607962</v>
      </c>
      <c r="J229" s="269">
        <v>3752.1</v>
      </c>
      <c r="K229" s="269">
        <v>3936</v>
      </c>
      <c r="L229" s="269">
        <v>3948.2</v>
      </c>
      <c r="M229" s="222"/>
      <c r="N229" s="271" t="s">
        <v>1250</v>
      </c>
    </row>
    <row r="230" spans="1:14" s="182" customFormat="1">
      <c r="A230" s="34">
        <v>6210</v>
      </c>
      <c r="B230" s="271" t="s">
        <v>752</v>
      </c>
      <c r="C230" s="266">
        <v>1637.7479087521879</v>
      </c>
      <c r="D230" s="266">
        <v>1678.8961897340737</v>
      </c>
      <c r="E230" s="267">
        <v>1793.9490269897569</v>
      </c>
      <c r="F230" s="267">
        <v>1898.3569609822969</v>
      </c>
      <c r="G230" s="267">
        <v>1977.5348550565716</v>
      </c>
      <c r="H230" s="268">
        <v>2019.5028446361857</v>
      </c>
      <c r="I230" s="268">
        <v>2093.5059632345228</v>
      </c>
      <c r="J230" s="269">
        <v>2057.4</v>
      </c>
      <c r="K230" s="269">
        <v>2250.8000000000002</v>
      </c>
      <c r="L230" s="269">
        <v>2290.9</v>
      </c>
      <c r="M230" s="222"/>
      <c r="N230" s="271" t="s">
        <v>753</v>
      </c>
    </row>
    <row r="231" spans="1:14" s="182" customFormat="1">
      <c r="A231" s="34">
        <v>6220</v>
      </c>
      <c r="B231" s="271" t="s">
        <v>754</v>
      </c>
      <c r="C231" s="266">
        <v>1553.2494657761183</v>
      </c>
      <c r="D231" s="266">
        <v>1482.1999429789898</v>
      </c>
      <c r="E231" s="267">
        <v>1549.4768547646077</v>
      </c>
      <c r="F231" s="267">
        <v>1562.5127764282274</v>
      </c>
      <c r="G231" s="267">
        <v>1587.4334981751927</v>
      </c>
      <c r="H231" s="268">
        <v>1552.6145496375027</v>
      </c>
      <c r="I231" s="268">
        <v>1539.0135078008111</v>
      </c>
      <c r="J231" s="269">
        <v>1475.3</v>
      </c>
      <c r="K231" s="269">
        <v>1445.4</v>
      </c>
      <c r="L231" s="269">
        <v>1428.3</v>
      </c>
      <c r="M231" s="222"/>
      <c r="N231" s="271" t="s">
        <v>755</v>
      </c>
    </row>
    <row r="232" spans="1:14" s="182" customFormat="1">
      <c r="A232" s="34">
        <v>6230</v>
      </c>
      <c r="B232" s="271" t="s">
        <v>756</v>
      </c>
      <c r="C232" s="266"/>
      <c r="D232" s="266"/>
      <c r="E232" s="267"/>
      <c r="F232" s="267"/>
      <c r="G232" s="267"/>
      <c r="H232" s="268"/>
      <c r="I232" s="268"/>
      <c r="J232" s="269" t="s">
        <v>464</v>
      </c>
      <c r="K232" s="269" t="s">
        <v>464</v>
      </c>
      <c r="L232" s="269" t="s">
        <v>464</v>
      </c>
      <c r="M232" s="222"/>
      <c r="N232" s="271" t="s">
        <v>757</v>
      </c>
    </row>
    <row r="233" spans="1:14" s="182" customFormat="1">
      <c r="A233" s="231"/>
      <c r="B233" s="271" t="s">
        <v>758</v>
      </c>
      <c r="C233" s="266">
        <v>85.193086658002869</v>
      </c>
      <c r="D233" s="266">
        <v>95.261641431694159</v>
      </c>
      <c r="E233" s="267">
        <v>113.19065999569922</v>
      </c>
      <c r="F233" s="267">
        <v>113.40750885051864</v>
      </c>
      <c r="G233" s="267">
        <v>110.78627173120324</v>
      </c>
      <c r="H233" s="268">
        <v>107.77235244971952</v>
      </c>
      <c r="I233" s="268">
        <v>115.13367064831752</v>
      </c>
      <c r="J233" s="269">
        <v>87.2</v>
      </c>
      <c r="K233" s="269">
        <v>90.4</v>
      </c>
      <c r="L233" s="269">
        <v>107.7</v>
      </c>
      <c r="M233" s="222"/>
      <c r="N233" s="271" t="s">
        <v>759</v>
      </c>
    </row>
    <row r="234" spans="1:14" s="182" customFormat="1">
      <c r="A234" s="34">
        <v>6240</v>
      </c>
      <c r="B234" s="271" t="s">
        <v>760</v>
      </c>
      <c r="C234" s="266">
        <v>117.76741656838514</v>
      </c>
      <c r="D234" s="266">
        <v>123.46286485083898</v>
      </c>
      <c r="E234" s="267">
        <v>149.62429677688263</v>
      </c>
      <c r="F234" s="267">
        <v>146.10380400007705</v>
      </c>
      <c r="G234" s="267">
        <v>152.59965296525081</v>
      </c>
      <c r="H234" s="268">
        <v>155.95620647821232</v>
      </c>
      <c r="I234" s="268">
        <v>146.26250117714474</v>
      </c>
      <c r="J234" s="269">
        <v>132.1</v>
      </c>
      <c r="K234" s="269">
        <v>149.5</v>
      </c>
      <c r="L234" s="269">
        <v>121.3</v>
      </c>
      <c r="M234" s="222"/>
      <c r="N234" s="271" t="s">
        <v>761</v>
      </c>
    </row>
    <row r="235" spans="1:14" s="182" customFormat="1">
      <c r="A235" s="270">
        <v>71</v>
      </c>
      <c r="B235" s="271" t="s">
        <v>762</v>
      </c>
      <c r="C235" s="266">
        <v>85.909792760216689</v>
      </c>
      <c r="D235" s="266">
        <v>91.246522497459438</v>
      </c>
      <c r="E235" s="267">
        <v>105.36754045102199</v>
      </c>
      <c r="F235" s="267">
        <v>147.89012102039479</v>
      </c>
      <c r="G235" s="267">
        <v>134.81438137806416</v>
      </c>
      <c r="H235" s="268">
        <v>144.74519289911328</v>
      </c>
      <c r="I235" s="268">
        <v>152.10319706559653</v>
      </c>
      <c r="J235" s="269">
        <v>109.5</v>
      </c>
      <c r="K235" s="269">
        <v>127</v>
      </c>
      <c r="L235" s="269">
        <v>133.30000000000001</v>
      </c>
      <c r="M235" s="222"/>
      <c r="N235" s="271" t="s">
        <v>763</v>
      </c>
    </row>
    <row r="236" spans="1:14" s="182" customFormat="1">
      <c r="A236" s="34">
        <v>7110</v>
      </c>
      <c r="B236" s="271" t="s">
        <v>764</v>
      </c>
      <c r="C236" s="266"/>
      <c r="D236" s="266"/>
      <c r="E236" s="267"/>
      <c r="F236" s="267"/>
      <c r="G236" s="267"/>
      <c r="H236" s="268"/>
      <c r="I236" s="268"/>
      <c r="J236" s="269" t="s">
        <v>464</v>
      </c>
      <c r="K236" s="269" t="s">
        <v>464</v>
      </c>
      <c r="L236" s="269" t="s">
        <v>464</v>
      </c>
      <c r="M236" s="222"/>
      <c r="N236" s="271" t="s">
        <v>765</v>
      </c>
    </row>
    <row r="237" spans="1:14" s="182" customFormat="1">
      <c r="A237" s="231"/>
      <c r="B237" s="271" t="s">
        <v>766</v>
      </c>
      <c r="C237" s="266">
        <v>49.460817887237475</v>
      </c>
      <c r="D237" s="266">
        <v>46.871270892977762</v>
      </c>
      <c r="E237" s="267">
        <v>53.583015074994229</v>
      </c>
      <c r="F237" s="267">
        <v>84.406788782274262</v>
      </c>
      <c r="G237" s="267">
        <v>71.72224073715546</v>
      </c>
      <c r="H237" s="268">
        <v>75.454129134423283</v>
      </c>
      <c r="I237" s="268">
        <v>75.88713391947212</v>
      </c>
      <c r="J237" s="269">
        <v>42.5</v>
      </c>
      <c r="K237" s="269">
        <v>53</v>
      </c>
      <c r="L237" s="269">
        <v>54</v>
      </c>
      <c r="M237" s="222"/>
      <c r="N237" s="271" t="s">
        <v>767</v>
      </c>
    </row>
    <row r="238" spans="1:14" s="182" customFormat="1">
      <c r="A238" s="34">
        <v>7120</v>
      </c>
      <c r="B238" s="271" t="s">
        <v>768</v>
      </c>
      <c r="C238" s="266"/>
      <c r="D238" s="266"/>
      <c r="E238" s="267"/>
      <c r="F238" s="267"/>
      <c r="G238" s="267"/>
      <c r="H238" s="268"/>
      <c r="I238" s="268"/>
      <c r="J238" s="269" t="s">
        <v>464</v>
      </c>
      <c r="K238" s="269" t="s">
        <v>464</v>
      </c>
      <c r="L238" s="269" t="s">
        <v>464</v>
      </c>
      <c r="M238" s="222"/>
      <c r="N238" s="271" t="s">
        <v>769</v>
      </c>
    </row>
    <row r="239" spans="1:14" s="182" customFormat="1">
      <c r="A239" s="231"/>
      <c r="B239" s="271" t="s">
        <v>770</v>
      </c>
      <c r="C239" s="266">
        <v>6.5460282678983832</v>
      </c>
      <c r="D239" s="266">
        <v>6.5674048732731425</v>
      </c>
      <c r="E239" s="267">
        <v>5.7929765784142511</v>
      </c>
      <c r="F239" s="267">
        <v>8.8589822630825168</v>
      </c>
      <c r="G239" s="267">
        <v>6.9873129749105773</v>
      </c>
      <c r="H239" s="268">
        <v>4.7900308195782015</v>
      </c>
      <c r="I239" s="268">
        <v>5.9959944979993791</v>
      </c>
      <c r="J239" s="269">
        <v>5.0999999999999996</v>
      </c>
      <c r="K239" s="269">
        <v>5.4</v>
      </c>
      <c r="L239" s="269">
        <v>7.5</v>
      </c>
      <c r="M239" s="222"/>
      <c r="N239" s="271" t="s">
        <v>771</v>
      </c>
    </row>
    <row r="240" spans="1:14" s="182" customFormat="1">
      <c r="A240" s="34">
        <v>7130</v>
      </c>
      <c r="B240" s="271" t="s">
        <v>772</v>
      </c>
      <c r="C240" s="266"/>
      <c r="D240" s="266"/>
      <c r="E240" s="267"/>
      <c r="F240" s="267"/>
      <c r="G240" s="267"/>
      <c r="H240" s="268"/>
      <c r="I240" s="268"/>
      <c r="J240" s="269" t="s">
        <v>464</v>
      </c>
      <c r="K240" s="269" t="s">
        <v>464</v>
      </c>
      <c r="L240" s="269" t="s">
        <v>464</v>
      </c>
      <c r="M240" s="222"/>
      <c r="N240" s="271" t="s">
        <v>773</v>
      </c>
    </row>
    <row r="241" spans="1:14" s="182" customFormat="1">
      <c r="A241" s="231"/>
      <c r="B241" s="271" t="s">
        <v>774</v>
      </c>
      <c r="C241" s="266">
        <v>29.902946605080832</v>
      </c>
      <c r="D241" s="266">
        <v>37.807846731208528</v>
      </c>
      <c r="E241" s="267">
        <v>45.991548797613518</v>
      </c>
      <c r="F241" s="267">
        <v>54.624349975038001</v>
      </c>
      <c r="G241" s="267">
        <v>56.104827665998123</v>
      </c>
      <c r="H241" s="268">
        <v>64.501032945111817</v>
      </c>
      <c r="I241" s="268">
        <v>70.22006864812505</v>
      </c>
      <c r="J241" s="269">
        <v>61.9</v>
      </c>
      <c r="K241" s="269">
        <v>68.599999999999994</v>
      </c>
      <c r="L241" s="269">
        <v>71.8</v>
      </c>
      <c r="M241" s="222"/>
      <c r="N241" s="271" t="s">
        <v>775</v>
      </c>
    </row>
    <row r="242" spans="1:14" s="182" customFormat="1">
      <c r="A242" s="270">
        <v>72</v>
      </c>
      <c r="B242" s="271" t="s">
        <v>776</v>
      </c>
      <c r="C242" s="266">
        <v>1779.8119999999999</v>
      </c>
      <c r="D242" s="266">
        <v>1849.15</v>
      </c>
      <c r="E242" s="267">
        <v>1972.4576672758424</v>
      </c>
      <c r="F242" s="267">
        <v>2022.4327287905719</v>
      </c>
      <c r="G242" s="267">
        <v>2057.1446349843545</v>
      </c>
      <c r="H242" s="268">
        <v>2121.375254082458</v>
      </c>
      <c r="I242" s="268">
        <v>2143.5891471948344</v>
      </c>
      <c r="J242" s="269">
        <v>2069.5</v>
      </c>
      <c r="K242" s="269">
        <v>2157.6999999999998</v>
      </c>
      <c r="L242" s="269">
        <v>2149.3000000000002</v>
      </c>
      <c r="M242" s="222"/>
      <c r="N242" s="271" t="s">
        <v>777</v>
      </c>
    </row>
    <row r="243" spans="1:14" s="182" customFormat="1">
      <c r="A243" s="34">
        <v>7211</v>
      </c>
      <c r="B243" s="271" t="s">
        <v>778</v>
      </c>
      <c r="C243" s="266">
        <v>521.89008700417241</v>
      </c>
      <c r="D243" s="266">
        <v>549.6693374848976</v>
      </c>
      <c r="E243" s="267">
        <v>586.12951967088918</v>
      </c>
      <c r="F243" s="267">
        <v>596.42609797961268</v>
      </c>
      <c r="G243" s="267">
        <v>641.9761957893553</v>
      </c>
      <c r="H243" s="268">
        <v>625.16521463678657</v>
      </c>
      <c r="I243" s="268">
        <v>620.9186018040225</v>
      </c>
      <c r="J243" s="269">
        <v>592.6</v>
      </c>
      <c r="K243" s="269">
        <v>576.1</v>
      </c>
      <c r="L243" s="269">
        <v>570.6</v>
      </c>
      <c r="M243" s="222"/>
      <c r="N243" s="271" t="s">
        <v>779</v>
      </c>
    </row>
    <row r="244" spans="1:14" s="182" customFormat="1">
      <c r="A244" s="34">
        <v>7220</v>
      </c>
      <c r="B244" s="271" t="s">
        <v>780</v>
      </c>
      <c r="C244" s="266">
        <v>1257.9219129958276</v>
      </c>
      <c r="D244" s="266">
        <v>1299.4806625151025</v>
      </c>
      <c r="E244" s="267">
        <v>1386.3281476049531</v>
      </c>
      <c r="F244" s="267">
        <v>1426.0066308109592</v>
      </c>
      <c r="G244" s="267">
        <v>1415.1684391949993</v>
      </c>
      <c r="H244" s="268">
        <v>1496.2100394456718</v>
      </c>
      <c r="I244" s="268">
        <v>1522.6705453908116</v>
      </c>
      <c r="J244" s="269">
        <v>1477</v>
      </c>
      <c r="K244" s="269">
        <v>1581.6</v>
      </c>
      <c r="L244" s="269">
        <v>1578.7</v>
      </c>
      <c r="M244" s="222"/>
      <c r="N244" s="271" t="s">
        <v>781</v>
      </c>
    </row>
    <row r="245" spans="1:14" s="182" customFormat="1">
      <c r="A245" s="270">
        <v>81</v>
      </c>
      <c r="B245" s="271" t="s">
        <v>782</v>
      </c>
      <c r="C245" s="266">
        <v>383.18599999999998</v>
      </c>
      <c r="D245" s="266">
        <v>395.37400000000002</v>
      </c>
      <c r="E245" s="267">
        <v>423.86912087976134</v>
      </c>
      <c r="F245" s="267">
        <v>432.76117044761185</v>
      </c>
      <c r="G245" s="267">
        <v>423.31423252403437</v>
      </c>
      <c r="H245" s="268">
        <v>426.21916293886625</v>
      </c>
      <c r="I245" s="268">
        <v>429.19044970292123</v>
      </c>
      <c r="J245" s="269">
        <v>413.7</v>
      </c>
      <c r="K245" s="269">
        <v>445.4</v>
      </c>
      <c r="L245" s="269">
        <v>431.6</v>
      </c>
      <c r="M245" s="222"/>
      <c r="N245" s="271" t="s">
        <v>783</v>
      </c>
    </row>
    <row r="246" spans="1:14" s="182" customFormat="1">
      <c r="A246" s="34">
        <v>8110</v>
      </c>
      <c r="B246" s="271" t="s">
        <v>784</v>
      </c>
      <c r="C246" s="266">
        <v>155.46972723564338</v>
      </c>
      <c r="D246" s="266">
        <v>164.15267134917511</v>
      </c>
      <c r="E246" s="267">
        <v>177.80664669302035</v>
      </c>
      <c r="F246" s="267">
        <v>181.65816949943752</v>
      </c>
      <c r="G246" s="267">
        <v>181.85787115235976</v>
      </c>
      <c r="H246" s="268">
        <v>187.33178032835463</v>
      </c>
      <c r="I246" s="268">
        <v>188.31959599265861</v>
      </c>
      <c r="J246" s="269">
        <v>185.3</v>
      </c>
      <c r="K246" s="269">
        <v>202.6</v>
      </c>
      <c r="L246" s="269">
        <v>197.1</v>
      </c>
      <c r="M246" s="222"/>
      <c r="N246" s="271" t="s">
        <v>785</v>
      </c>
    </row>
    <row r="247" spans="1:14" s="182" customFormat="1">
      <c r="A247" s="34">
        <v>8120</v>
      </c>
      <c r="B247" s="271" t="s">
        <v>786</v>
      </c>
      <c r="C247" s="266">
        <v>139.04940488600823</v>
      </c>
      <c r="D247" s="266">
        <v>136.31047989147081</v>
      </c>
      <c r="E247" s="267">
        <v>141.39227447555999</v>
      </c>
      <c r="F247" s="267">
        <v>136.99335597155843</v>
      </c>
      <c r="G247" s="267">
        <v>132.17071708075582</v>
      </c>
      <c r="H247" s="268">
        <v>132.67358744206902</v>
      </c>
      <c r="I247" s="268">
        <v>135.13880781015317</v>
      </c>
      <c r="J247" s="269">
        <v>122</v>
      </c>
      <c r="K247" s="269">
        <v>132.6</v>
      </c>
      <c r="L247" s="269">
        <v>130</v>
      </c>
      <c r="M247" s="222"/>
      <c r="N247" s="271" t="s">
        <v>787</v>
      </c>
    </row>
    <row r="248" spans="1:14" s="182" customFormat="1">
      <c r="A248" s="34">
        <v>8130</v>
      </c>
      <c r="B248" s="271" t="s">
        <v>788</v>
      </c>
      <c r="C248" s="266"/>
      <c r="D248" s="266"/>
      <c r="E248" s="267"/>
      <c r="F248" s="267"/>
      <c r="G248" s="267"/>
      <c r="H248" s="268"/>
      <c r="I248" s="268"/>
      <c r="J248" s="269" t="s">
        <v>464</v>
      </c>
      <c r="K248" s="269" t="s">
        <v>464</v>
      </c>
      <c r="L248" s="269" t="s">
        <v>464</v>
      </c>
      <c r="M248" s="251"/>
      <c r="N248" s="271" t="s">
        <v>789</v>
      </c>
    </row>
    <row r="249" spans="1:14" s="182" customFormat="1">
      <c r="A249" s="231"/>
      <c r="B249" s="271" t="s">
        <v>790</v>
      </c>
      <c r="C249" s="266">
        <v>88.66686787834837</v>
      </c>
      <c r="D249" s="266">
        <v>94.910848759354081</v>
      </c>
      <c r="E249" s="267">
        <v>76.959629588739105</v>
      </c>
      <c r="F249" s="267">
        <v>75.402649240066495</v>
      </c>
      <c r="G249" s="267">
        <v>73.719064601143728</v>
      </c>
      <c r="H249" s="268">
        <v>72.359795203300422</v>
      </c>
      <c r="I249" s="268">
        <v>71.805461465666127</v>
      </c>
      <c r="J249" s="269">
        <v>74.599999999999994</v>
      </c>
      <c r="K249" s="269">
        <v>75.3</v>
      </c>
      <c r="L249" s="269">
        <v>70.2</v>
      </c>
      <c r="M249" s="222"/>
      <c r="N249" s="271" t="s">
        <v>791</v>
      </c>
    </row>
    <row r="250" spans="1:14" s="182" customFormat="1">
      <c r="A250" s="293">
        <v>92</v>
      </c>
      <c r="B250" s="271" t="s">
        <v>792</v>
      </c>
      <c r="C250" s="266">
        <v>8215.8719999999994</v>
      </c>
      <c r="D250" s="266">
        <v>8277.7070000000003</v>
      </c>
      <c r="E250" s="267">
        <v>8237.5360000000001</v>
      </c>
      <c r="F250" s="267">
        <v>7825.1229999999996</v>
      </c>
      <c r="G250" s="267">
        <v>7264.02</v>
      </c>
      <c r="H250" s="268">
        <v>7236.0910000000003</v>
      </c>
      <c r="I250" s="268">
        <v>7175.1809999999996</v>
      </c>
      <c r="J250" s="269">
        <v>6343</v>
      </c>
      <c r="K250" s="269">
        <v>5861.1</v>
      </c>
      <c r="L250" s="269">
        <v>5318.4</v>
      </c>
      <c r="M250" s="222"/>
      <c r="N250" s="292" t="s">
        <v>793</v>
      </c>
    </row>
    <row r="251" spans="1:14">
      <c r="A251" s="293"/>
      <c r="B251" s="292"/>
      <c r="C251" s="266"/>
      <c r="D251" s="266"/>
      <c r="E251" s="267"/>
      <c r="F251" s="267"/>
      <c r="G251" s="267"/>
      <c r="H251" s="268"/>
      <c r="I251" s="268"/>
      <c r="J251" s="269" t="s">
        <v>464</v>
      </c>
      <c r="K251" s="269" t="s">
        <v>464</v>
      </c>
      <c r="L251" s="269" t="s">
        <v>464</v>
      </c>
      <c r="M251" s="294"/>
      <c r="N251" s="292"/>
    </row>
    <row r="252" spans="1:14">
      <c r="A252" s="147"/>
      <c r="B252" s="292" t="s">
        <v>794</v>
      </c>
      <c r="C252" s="266">
        <v>6703.1109999999999</v>
      </c>
      <c r="D252" s="266">
        <v>6740.3580000000002</v>
      </c>
      <c r="E252" s="267">
        <v>6664.875</v>
      </c>
      <c r="F252" s="267">
        <v>6285.5290000000005</v>
      </c>
      <c r="G252" s="267">
        <v>5740.7610000000004</v>
      </c>
      <c r="H252" s="268">
        <v>5686.3689999999997</v>
      </c>
      <c r="I252" s="268">
        <v>5626.0929999999998</v>
      </c>
      <c r="J252" s="269">
        <v>4946.2</v>
      </c>
      <c r="K252" s="269">
        <v>4597</v>
      </c>
      <c r="L252" s="269">
        <v>4047.8</v>
      </c>
      <c r="M252" s="294"/>
      <c r="N252" s="292" t="s">
        <v>795</v>
      </c>
    </row>
    <row r="253" spans="1:14">
      <c r="A253" s="147"/>
      <c r="B253" s="292"/>
      <c r="C253" s="266"/>
      <c r="D253" s="266"/>
      <c r="E253" s="267"/>
      <c r="F253" s="267"/>
      <c r="G253" s="267"/>
      <c r="H253" s="268"/>
      <c r="I253" s="268"/>
      <c r="J253" s="269" t="s">
        <v>464</v>
      </c>
      <c r="K253" s="269" t="s">
        <v>464</v>
      </c>
      <c r="L253" s="269" t="s">
        <v>464</v>
      </c>
      <c r="M253" s="294"/>
      <c r="N253" s="292"/>
    </row>
    <row r="254" spans="1:14">
      <c r="A254" s="147"/>
      <c r="B254" s="292" t="s">
        <v>108</v>
      </c>
      <c r="C254" s="266">
        <v>1512.761</v>
      </c>
      <c r="D254" s="266">
        <v>1537.3489999999999</v>
      </c>
      <c r="E254" s="267">
        <v>1572.6610000000001</v>
      </c>
      <c r="F254" s="267">
        <v>1539.5940000000001</v>
      </c>
      <c r="G254" s="267">
        <v>1523.259</v>
      </c>
      <c r="H254" s="268">
        <v>1549.722</v>
      </c>
      <c r="I254" s="268">
        <v>1549.088</v>
      </c>
      <c r="J254" s="269">
        <v>1396.9</v>
      </c>
      <c r="K254" s="269">
        <v>1264</v>
      </c>
      <c r="L254" s="269">
        <v>1270.5999999999999</v>
      </c>
      <c r="M254" s="294"/>
      <c r="N254" s="292" t="s">
        <v>108</v>
      </c>
    </row>
    <row r="255" spans="1:14">
      <c r="A255" s="147"/>
      <c r="B255" s="292"/>
      <c r="C255" s="266"/>
      <c r="D255" s="266"/>
      <c r="E255" s="295"/>
      <c r="F255" s="295"/>
      <c r="G255" s="295"/>
      <c r="H255" s="268"/>
      <c r="I255" s="268"/>
      <c r="J255" s="269" t="s">
        <v>464</v>
      </c>
      <c r="K255" s="269" t="s">
        <v>464</v>
      </c>
      <c r="L255" s="269" t="s">
        <v>464</v>
      </c>
      <c r="M255" s="294"/>
      <c r="N255" s="292"/>
    </row>
    <row r="256" spans="1:14">
      <c r="A256" s="147"/>
      <c r="B256" s="292" t="s">
        <v>796</v>
      </c>
      <c r="C256" s="266">
        <v>558.88778271336855</v>
      </c>
      <c r="D256" s="266">
        <v>577.30175753185154</v>
      </c>
      <c r="E256" s="267">
        <v>405.01892848451433</v>
      </c>
      <c r="F256" s="267">
        <v>235.3281013610065</v>
      </c>
      <c r="G256" s="267">
        <v>371.16024505628644</v>
      </c>
      <c r="H256" s="268">
        <v>-317.74430521050095</v>
      </c>
      <c r="I256" s="268">
        <v>528.67021033118669</v>
      </c>
      <c r="J256" s="269">
        <v>-305.8</v>
      </c>
      <c r="K256" s="269">
        <v>548.9</v>
      </c>
      <c r="L256" s="269">
        <v>609.1</v>
      </c>
      <c r="M256" s="294"/>
      <c r="N256" s="292" t="s">
        <v>797</v>
      </c>
    </row>
    <row r="257" spans="1:15">
      <c r="A257" s="296"/>
      <c r="B257" s="297"/>
      <c r="C257" s="298"/>
      <c r="D257" s="298"/>
      <c r="E257" s="297"/>
      <c r="F257" s="297"/>
      <c r="G257" s="297"/>
      <c r="H257" s="297"/>
      <c r="I257" s="297"/>
      <c r="J257" s="297"/>
      <c r="K257" s="297"/>
      <c r="L257" s="297"/>
      <c r="M257" s="297"/>
      <c r="N257" s="297"/>
    </row>
    <row r="258" spans="1:15">
      <c r="A258" s="299"/>
      <c r="B258" s="300"/>
      <c r="C258" s="299"/>
      <c r="D258" s="301"/>
      <c r="E258" s="301"/>
      <c r="F258" s="301"/>
      <c r="G258" s="300"/>
      <c r="H258" s="300"/>
      <c r="I258" s="300"/>
      <c r="J258" s="300"/>
      <c r="K258" s="300"/>
      <c r="L258" s="300"/>
      <c r="M258" s="300"/>
      <c r="N258" s="299"/>
      <c r="O258" s="179"/>
    </row>
    <row r="259" spans="1:15">
      <c r="A259" s="147"/>
      <c r="B259" s="294"/>
      <c r="C259" s="147"/>
      <c r="D259" s="302"/>
      <c r="E259" s="302"/>
      <c r="F259" s="302"/>
      <c r="G259" s="294"/>
      <c r="H259" s="294"/>
      <c r="I259" s="294"/>
      <c r="J259" s="294"/>
      <c r="K259" s="294"/>
      <c r="L259" s="294"/>
      <c r="M259" s="294"/>
      <c r="N259" s="147"/>
      <c r="O259" s="179"/>
    </row>
    <row r="260" spans="1:15" s="186" customFormat="1" ht="15">
      <c r="A260" s="70" t="s">
        <v>340</v>
      </c>
      <c r="B260" s="34"/>
      <c r="C260" s="70"/>
      <c r="D260" s="70"/>
      <c r="E260" s="70"/>
      <c r="F260" s="70"/>
      <c r="G260" s="70"/>
      <c r="H260" s="70" t="s">
        <v>191</v>
      </c>
      <c r="I260" s="70"/>
      <c r="J260" s="303"/>
      <c r="K260" s="303"/>
      <c r="L260" s="303"/>
      <c r="M260" s="303"/>
      <c r="N260" s="130"/>
      <c r="O260" s="185"/>
    </row>
    <row r="261" spans="1:15" s="186" customFormat="1" ht="15">
      <c r="A261" s="176" t="s">
        <v>192</v>
      </c>
      <c r="B261" s="34"/>
      <c r="C261" s="70"/>
      <c r="D261" s="70"/>
      <c r="E261" s="70"/>
      <c r="F261" s="70"/>
      <c r="G261" s="70"/>
      <c r="H261" s="70" t="s">
        <v>193</v>
      </c>
      <c r="I261" s="70"/>
      <c r="J261" s="303"/>
      <c r="K261" s="303"/>
      <c r="L261" s="303"/>
      <c r="M261" s="303"/>
      <c r="N261" s="130"/>
      <c r="O261" s="185"/>
    </row>
    <row r="262" spans="1:15" s="186" customFormat="1" ht="15">
      <c r="A262" s="304" t="s">
        <v>798</v>
      </c>
      <c r="B262" s="304"/>
      <c r="C262" s="304"/>
      <c r="D262" s="304"/>
      <c r="E262" s="304"/>
      <c r="F262" s="304"/>
      <c r="G262" s="304"/>
      <c r="H262" s="304" t="s">
        <v>457</v>
      </c>
      <c r="I262" s="70"/>
      <c r="J262" s="303"/>
      <c r="K262" s="303"/>
      <c r="L262" s="303"/>
      <c r="M262" s="303"/>
      <c r="N262" s="130"/>
      <c r="O262" s="185"/>
    </row>
    <row r="263" spans="1:15" s="186" customFormat="1" ht="15">
      <c r="A263" s="304"/>
      <c r="B263" s="304"/>
      <c r="C263" s="304"/>
      <c r="D263" s="304"/>
      <c r="E263" s="304"/>
      <c r="F263" s="304"/>
      <c r="G263" s="304"/>
      <c r="H263" s="304"/>
      <c r="I263" s="70"/>
      <c r="J263" s="303"/>
      <c r="K263" s="303"/>
      <c r="L263" s="303"/>
      <c r="M263" s="303"/>
      <c r="N263" s="130"/>
      <c r="O263" s="185"/>
    </row>
    <row r="264" spans="1:15" s="186" customFormat="1" ht="15">
      <c r="A264" s="73" t="s">
        <v>341</v>
      </c>
      <c r="B264" s="37"/>
      <c r="C264" s="70"/>
      <c r="D264" s="70"/>
      <c r="E264" s="70"/>
      <c r="F264" s="70"/>
      <c r="G264" s="73"/>
      <c r="H264" s="73" t="s">
        <v>178</v>
      </c>
      <c r="I264" s="70"/>
      <c r="J264" s="303"/>
      <c r="K264" s="303"/>
      <c r="L264" s="303"/>
      <c r="M264" s="303"/>
      <c r="N264" s="130"/>
      <c r="O264" s="185"/>
    </row>
    <row r="265" spans="1:15" s="186" customFormat="1" ht="15">
      <c r="A265" s="73" t="s">
        <v>342</v>
      </c>
      <c r="B265" s="37"/>
      <c r="C265" s="70"/>
      <c r="D265" s="70"/>
      <c r="E265" s="70"/>
      <c r="F265" s="70"/>
      <c r="G265" s="73"/>
      <c r="H265" s="73" t="s">
        <v>179</v>
      </c>
      <c r="I265" s="70"/>
      <c r="J265" s="303"/>
      <c r="K265" s="303"/>
      <c r="L265" s="303"/>
      <c r="M265" s="303"/>
      <c r="N265" s="305"/>
    </row>
    <row r="266" spans="1:15" s="186" customFormat="1" ht="15">
      <c r="A266" s="306"/>
      <c r="B266" s="306"/>
      <c r="C266" s="307"/>
      <c r="D266" s="307"/>
      <c r="E266" s="307"/>
      <c r="F266" s="307"/>
      <c r="G266" s="308"/>
      <c r="H266" s="308"/>
      <c r="I266" s="308"/>
      <c r="J266" s="308"/>
      <c r="K266" s="308"/>
      <c r="L266" s="308"/>
      <c r="M266" s="308"/>
      <c r="N266" s="306"/>
    </row>
    <row r="267" spans="1:15">
      <c r="G267" s="296"/>
      <c r="H267" s="296"/>
      <c r="I267" s="296"/>
      <c r="J267" s="296"/>
      <c r="K267" s="296"/>
      <c r="L267" s="296"/>
      <c r="M267" s="296"/>
    </row>
    <row r="268" spans="1:15">
      <c r="G268" s="296"/>
      <c r="H268" s="296"/>
      <c r="I268" s="296"/>
      <c r="J268" s="296"/>
      <c r="K268" s="296"/>
      <c r="L268" s="296"/>
      <c r="M268" s="296"/>
    </row>
    <row r="269" spans="1:15">
      <c r="C269" s="277"/>
      <c r="D269" s="277"/>
      <c r="E269" s="277"/>
      <c r="F269" s="277"/>
      <c r="G269" s="296"/>
      <c r="H269" s="296"/>
      <c r="I269" s="296"/>
      <c r="J269" s="296"/>
      <c r="K269" s="296"/>
      <c r="L269" s="296"/>
      <c r="M269" s="296"/>
    </row>
    <row r="270" spans="1:15">
      <c r="C270" s="277"/>
      <c r="D270" s="277"/>
      <c r="E270" s="277"/>
      <c r="F270" s="277"/>
      <c r="G270" s="296"/>
      <c r="H270" s="296"/>
      <c r="I270" s="296"/>
      <c r="J270" s="296"/>
      <c r="K270" s="296"/>
      <c r="L270" s="296"/>
      <c r="M270" s="296"/>
    </row>
    <row r="271" spans="1:15">
      <c r="C271" s="277"/>
      <c r="D271" s="277"/>
      <c r="E271" s="277"/>
      <c r="F271" s="277"/>
      <c r="G271" s="296"/>
      <c r="H271" s="296"/>
      <c r="I271" s="296"/>
      <c r="J271" s="296"/>
      <c r="K271" s="296"/>
      <c r="L271" s="296"/>
      <c r="M271" s="296"/>
    </row>
    <row r="272" spans="1:15">
      <c r="C272" s="277"/>
      <c r="D272" s="277"/>
      <c r="E272" s="277"/>
      <c r="F272" s="277"/>
      <c r="G272" s="296"/>
      <c r="H272" s="296"/>
      <c r="I272" s="296"/>
      <c r="J272" s="296"/>
      <c r="K272" s="296"/>
      <c r="L272" s="296"/>
      <c r="M272" s="296"/>
    </row>
    <row r="273" spans="3:13">
      <c r="C273" s="277"/>
      <c r="D273" s="277"/>
      <c r="E273" s="277"/>
      <c r="F273" s="277"/>
      <c r="G273" s="296"/>
      <c r="H273" s="296"/>
      <c r="I273" s="296"/>
      <c r="J273" s="296"/>
      <c r="K273" s="296"/>
      <c r="L273" s="296"/>
      <c r="M273" s="296"/>
    </row>
    <row r="274" spans="3:13">
      <c r="C274" s="277"/>
      <c r="D274" s="277"/>
      <c r="E274" s="277"/>
      <c r="F274" s="277"/>
      <c r="G274" s="296"/>
      <c r="H274" s="296"/>
      <c r="I274" s="296"/>
      <c r="J274" s="296"/>
      <c r="K274" s="296"/>
      <c r="L274" s="296"/>
      <c r="M274" s="296"/>
    </row>
    <row r="275" spans="3:13">
      <c r="C275" s="277"/>
      <c r="D275" s="277"/>
      <c r="E275" s="277"/>
      <c r="F275" s="277"/>
      <c r="G275" s="296"/>
      <c r="H275" s="296"/>
      <c r="I275" s="296"/>
      <c r="J275" s="296"/>
      <c r="K275" s="296"/>
      <c r="L275" s="296"/>
      <c r="M275" s="296"/>
    </row>
    <row r="276" spans="3:13">
      <c r="C276" s="277"/>
      <c r="D276" s="277"/>
      <c r="E276" s="277"/>
      <c r="F276" s="277"/>
      <c r="G276" s="296"/>
      <c r="H276" s="296"/>
      <c r="I276" s="296"/>
      <c r="J276" s="296"/>
      <c r="K276" s="296"/>
      <c r="L276" s="296"/>
      <c r="M276" s="296"/>
    </row>
    <row r="277" spans="3:13">
      <c r="C277" s="277"/>
      <c r="D277" s="277"/>
      <c r="E277" s="277"/>
      <c r="F277" s="277"/>
      <c r="G277" s="296"/>
      <c r="H277" s="296"/>
      <c r="I277" s="296"/>
      <c r="J277" s="296"/>
      <c r="K277" s="296"/>
      <c r="L277" s="296"/>
      <c r="M277" s="296"/>
    </row>
    <row r="278" spans="3:13">
      <c r="C278" s="277"/>
      <c r="D278" s="277"/>
      <c r="E278" s="277"/>
      <c r="F278" s="277"/>
      <c r="G278" s="296"/>
      <c r="H278" s="296"/>
      <c r="I278" s="296"/>
      <c r="J278" s="296"/>
      <c r="K278" s="296"/>
      <c r="L278" s="296"/>
      <c r="M278" s="296"/>
    </row>
    <row r="279" spans="3:13">
      <c r="C279" s="277"/>
      <c r="D279" s="277"/>
      <c r="E279" s="277"/>
      <c r="F279" s="277"/>
      <c r="G279" s="296"/>
      <c r="H279" s="296"/>
      <c r="I279" s="296"/>
      <c r="J279" s="296"/>
      <c r="K279" s="296"/>
      <c r="L279" s="296"/>
      <c r="M279" s="296"/>
    </row>
    <row r="280" spans="3:13">
      <c r="C280" s="277"/>
      <c r="D280" s="277"/>
      <c r="E280" s="277"/>
      <c r="F280" s="277"/>
      <c r="G280" s="296"/>
      <c r="H280" s="296"/>
      <c r="I280" s="296"/>
      <c r="J280" s="296"/>
      <c r="K280" s="296"/>
      <c r="L280" s="296"/>
      <c r="M280" s="296"/>
    </row>
    <row r="281" spans="3:13">
      <c r="C281" s="277"/>
      <c r="D281" s="277"/>
      <c r="E281" s="277"/>
      <c r="F281" s="277"/>
      <c r="G281" s="296"/>
      <c r="H281" s="296"/>
      <c r="I281" s="296"/>
      <c r="J281" s="296"/>
      <c r="K281" s="296"/>
      <c r="L281" s="296"/>
      <c r="M281" s="296"/>
    </row>
    <row r="282" spans="3:13">
      <c r="C282" s="277"/>
      <c r="D282" s="277"/>
      <c r="E282" s="277"/>
      <c r="F282" s="277"/>
      <c r="G282" s="296"/>
      <c r="H282" s="296"/>
      <c r="I282" s="296"/>
      <c r="J282" s="296"/>
      <c r="K282" s="296"/>
      <c r="L282" s="296"/>
      <c r="M282" s="296"/>
    </row>
    <row r="283" spans="3:13">
      <c r="C283" s="277"/>
      <c r="D283" s="277"/>
      <c r="E283" s="277"/>
      <c r="F283" s="277"/>
      <c r="G283" s="296"/>
      <c r="H283" s="296"/>
      <c r="I283" s="296"/>
      <c r="J283" s="296"/>
      <c r="K283" s="296"/>
      <c r="L283" s="296"/>
      <c r="M283" s="296"/>
    </row>
    <row r="284" spans="3:13">
      <c r="C284" s="277"/>
      <c r="D284" s="277"/>
      <c r="E284" s="277"/>
      <c r="F284" s="277"/>
      <c r="G284" s="296"/>
      <c r="H284" s="296"/>
      <c r="I284" s="296"/>
      <c r="J284" s="296"/>
      <c r="K284" s="296"/>
      <c r="L284" s="296"/>
      <c r="M284" s="296"/>
    </row>
    <row r="285" spans="3:13">
      <c r="C285" s="277"/>
      <c r="D285" s="277"/>
      <c r="E285" s="277"/>
      <c r="F285" s="277"/>
      <c r="G285" s="296"/>
      <c r="H285" s="296"/>
      <c r="I285" s="296"/>
      <c r="J285" s="296"/>
      <c r="K285" s="296"/>
      <c r="L285" s="296"/>
      <c r="M285" s="296"/>
    </row>
    <row r="286" spans="3:13">
      <c r="C286" s="277"/>
      <c r="D286" s="277"/>
      <c r="E286" s="277"/>
      <c r="F286" s="277"/>
      <c r="G286" s="296"/>
      <c r="H286" s="296"/>
      <c r="I286" s="296"/>
      <c r="J286" s="296"/>
      <c r="K286" s="296"/>
      <c r="L286" s="296"/>
      <c r="M286" s="296"/>
    </row>
    <row r="287" spans="3:13">
      <c r="C287" s="277"/>
      <c r="D287" s="277"/>
      <c r="E287" s="277"/>
      <c r="F287" s="277"/>
      <c r="G287" s="296"/>
      <c r="H287" s="296"/>
      <c r="I287" s="296"/>
      <c r="J287" s="296"/>
      <c r="K287" s="296"/>
      <c r="L287" s="296"/>
      <c r="M287" s="296"/>
    </row>
    <row r="288" spans="3:13">
      <c r="C288" s="277"/>
      <c r="D288" s="277"/>
      <c r="E288" s="277"/>
      <c r="F288" s="277"/>
      <c r="G288" s="296"/>
      <c r="H288" s="296"/>
      <c r="I288" s="296"/>
      <c r="J288" s="296"/>
      <c r="K288" s="296"/>
      <c r="L288" s="296"/>
      <c r="M288" s="296"/>
    </row>
    <row r="289" spans="3:13">
      <c r="C289" s="277"/>
      <c r="D289" s="277"/>
      <c r="E289" s="277"/>
      <c r="F289" s="277"/>
      <c r="G289" s="296"/>
      <c r="H289" s="296"/>
      <c r="I289" s="296"/>
      <c r="J289" s="296"/>
      <c r="K289" s="296"/>
      <c r="L289" s="296"/>
      <c r="M289" s="296"/>
    </row>
    <row r="290" spans="3:13">
      <c r="C290" s="277"/>
      <c r="D290" s="277"/>
      <c r="E290" s="277"/>
      <c r="F290" s="277"/>
      <c r="G290" s="296"/>
      <c r="H290" s="296"/>
      <c r="I290" s="296"/>
      <c r="J290" s="296"/>
      <c r="K290" s="296"/>
      <c r="L290" s="296"/>
      <c r="M290" s="296"/>
    </row>
    <row r="291" spans="3:13">
      <c r="C291" s="277"/>
      <c r="D291" s="277"/>
      <c r="E291" s="277"/>
      <c r="F291" s="277"/>
      <c r="G291" s="296"/>
      <c r="H291" s="296"/>
      <c r="I291" s="296"/>
      <c r="J291" s="296"/>
      <c r="K291" s="296"/>
      <c r="L291" s="296"/>
      <c r="M291" s="296"/>
    </row>
  </sheetData>
  <hyperlinks>
    <hyperlink ref="N1" location="'ÍNDICE-INDEX'!A1" display="'ÍNDICE-INDEX" xr:uid="{61E0D50F-3CFD-448D-B51F-2863400C72DA}"/>
  </hyperlinks>
  <pageMargins left="0.74803149606299202" right="0.74803149606299202" top="0.98425196850393704" bottom="0.98425196850393704" header="0.511811023622047" footer="0.511811023622047"/>
  <pageSetup scale="47" orientation="landscape" r:id="rId1"/>
  <headerFooter alignWithMargins="0"/>
  <rowBreaks count="4" manualBreakCount="4">
    <brk id="54" max="14" man="1"/>
    <brk id="107" max="14" man="1"/>
    <brk id="161" max="14" man="1"/>
    <brk id="215" max="14" man="1"/>
  </rowBreaks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59999389629810485"/>
  </sheetPr>
  <dimension ref="A1:N111"/>
  <sheetViews>
    <sheetView view="pageBreakPreview" zoomScale="70" zoomScaleNormal="90" zoomScaleSheetLayoutView="70" workbookViewId="0">
      <selection sqref="A1:A2"/>
    </sheetView>
  </sheetViews>
  <sheetFormatPr defaultColWidth="9.08984375" defaultRowHeight="18.5"/>
  <cols>
    <col min="1" max="1" width="38" style="277" customWidth="1"/>
    <col min="2" max="2" width="13.1796875" style="277" bestFit="1" customWidth="1"/>
    <col min="3" max="3" width="13.90625" style="277" customWidth="1"/>
    <col min="4" max="4" width="13.08984375" style="277" bestFit="1" customWidth="1"/>
    <col min="5" max="6" width="12.1796875" style="14" bestFit="1" customWidth="1"/>
    <col min="7" max="7" width="12.36328125" style="14" bestFit="1" customWidth="1"/>
    <col min="8" max="11" width="11.54296875" style="14" customWidth="1"/>
    <col min="12" max="12" width="3.90625" style="14" customWidth="1"/>
    <col min="13" max="13" width="43.453125" style="312" customWidth="1"/>
    <col min="14" max="14" width="12.54296875" style="277" customWidth="1"/>
    <col min="15" max="16384" width="9.08984375" style="277"/>
  </cols>
  <sheetData>
    <row r="1" spans="1:13" ht="20" customHeight="1">
      <c r="A1" s="247" t="s">
        <v>799</v>
      </c>
      <c r="B1" s="38"/>
      <c r="C1" s="38"/>
      <c r="D1" s="38"/>
      <c r="E1" s="13"/>
      <c r="F1" s="13"/>
      <c r="G1" s="13"/>
      <c r="H1" s="13"/>
      <c r="I1" s="13"/>
      <c r="J1" s="13"/>
      <c r="K1" s="13"/>
      <c r="L1" s="13"/>
      <c r="M1" s="677" t="s">
        <v>2256</v>
      </c>
    </row>
    <row r="2" spans="1:13" ht="20" customHeight="1">
      <c r="A2" s="247" t="s">
        <v>800</v>
      </c>
      <c r="B2" s="38"/>
      <c r="C2" s="38"/>
      <c r="D2" s="38"/>
      <c r="E2" s="13"/>
      <c r="F2" s="13"/>
      <c r="G2" s="13"/>
      <c r="H2" s="13"/>
      <c r="I2" s="13"/>
      <c r="J2" s="13"/>
      <c r="K2" s="13"/>
      <c r="L2" s="13"/>
      <c r="M2" s="38"/>
    </row>
    <row r="3" spans="1:13" s="310" customFormat="1" ht="20" customHeight="1">
      <c r="A3" s="40" t="s">
        <v>801</v>
      </c>
      <c r="B3" s="40"/>
      <c r="C3" s="40"/>
      <c r="D3" s="40"/>
      <c r="E3" s="20"/>
      <c r="F3" s="20"/>
      <c r="G3" s="20"/>
      <c r="H3" s="20"/>
      <c r="I3" s="20"/>
      <c r="J3" s="20"/>
      <c r="K3" s="20"/>
      <c r="L3" s="20"/>
      <c r="M3" s="40"/>
    </row>
    <row r="4" spans="1:13">
      <c r="A4" s="38"/>
      <c r="B4" s="38"/>
      <c r="C4" s="38"/>
      <c r="D4" s="38"/>
      <c r="E4" s="13"/>
      <c r="F4" s="13"/>
      <c r="G4" s="13"/>
      <c r="H4" s="13"/>
      <c r="I4" s="13"/>
      <c r="J4" s="13"/>
      <c r="K4" s="13"/>
      <c r="L4" s="13"/>
      <c r="M4" s="38"/>
    </row>
    <row r="5" spans="1:13" s="312" customFormat="1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311"/>
    </row>
    <row r="6" spans="1:13" s="609" customFormat="1">
      <c r="A6" s="605"/>
      <c r="B6" s="606">
        <v>2011</v>
      </c>
      <c r="C6" s="606">
        <v>2012</v>
      </c>
      <c r="D6" s="607">
        <v>2013</v>
      </c>
      <c r="E6" s="606">
        <v>2014</v>
      </c>
      <c r="F6" s="606">
        <v>2015</v>
      </c>
      <c r="G6" s="606">
        <v>2016</v>
      </c>
      <c r="H6" s="606">
        <v>2017</v>
      </c>
      <c r="I6" s="606" t="s">
        <v>3</v>
      </c>
      <c r="J6" s="606" t="s">
        <v>4</v>
      </c>
      <c r="K6" s="606" t="s">
        <v>5</v>
      </c>
      <c r="L6" s="605" t="s">
        <v>6</v>
      </c>
      <c r="M6" s="623"/>
    </row>
    <row r="7" spans="1:13" s="312" customFormat="1">
      <c r="A7" s="213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3"/>
      <c r="M7" s="311"/>
    </row>
    <row r="8" spans="1:13">
      <c r="A8" s="143"/>
      <c r="B8" s="31"/>
      <c r="C8" s="31"/>
      <c r="D8" s="31"/>
      <c r="E8" s="31"/>
      <c r="F8" s="31"/>
      <c r="G8" s="13"/>
      <c r="H8" s="13"/>
      <c r="I8" s="13"/>
      <c r="J8" s="13"/>
      <c r="K8" s="13"/>
      <c r="L8" s="13"/>
      <c r="M8" s="38"/>
    </row>
    <row r="9" spans="1:13">
      <c r="A9" s="143" t="s">
        <v>802</v>
      </c>
      <c r="B9" s="313">
        <v>51037.590291981192</v>
      </c>
      <c r="C9" s="313">
        <v>54207.048609634745</v>
      </c>
      <c r="D9" s="313">
        <v>55390.418558885489</v>
      </c>
      <c r="E9" s="314">
        <v>55378.626575475595</v>
      </c>
      <c r="F9" s="313">
        <v>55994.592979617075</v>
      </c>
      <c r="G9" s="27">
        <v>56192.393709547621</v>
      </c>
      <c r="H9" s="27">
        <v>54283.51886802954</v>
      </c>
      <c r="I9" s="27">
        <v>54089.913780553601</v>
      </c>
      <c r="J9" s="27">
        <v>55807.448970767407</v>
      </c>
      <c r="K9" s="27">
        <v>57323.297060164427</v>
      </c>
      <c r="L9" s="13"/>
      <c r="M9" s="38" t="s">
        <v>803</v>
      </c>
    </row>
    <row r="10" spans="1:13">
      <c r="A10" s="143"/>
      <c r="B10" s="313"/>
      <c r="C10" s="313"/>
      <c r="D10" s="313"/>
      <c r="E10" s="314"/>
      <c r="F10" s="313"/>
      <c r="G10" s="27"/>
      <c r="H10" s="27"/>
      <c r="I10" s="27"/>
      <c r="J10" s="27"/>
      <c r="K10" s="27"/>
      <c r="L10" s="13"/>
      <c r="M10" s="38"/>
    </row>
    <row r="11" spans="1:13">
      <c r="A11" s="143" t="s">
        <v>804</v>
      </c>
      <c r="B11" s="313">
        <v>29289.962</v>
      </c>
      <c r="C11" s="313">
        <v>29671.17</v>
      </c>
      <c r="D11" s="313">
        <v>29841.100999999999</v>
      </c>
      <c r="E11" s="314">
        <v>29349.274522</v>
      </c>
      <c r="F11" s="313">
        <v>28873.875307431401</v>
      </c>
      <c r="G11" s="27">
        <v>28571.901766843635</v>
      </c>
      <c r="H11" s="27">
        <v>28483.504567803458</v>
      </c>
      <c r="I11" s="27">
        <v>27859.19388308614</v>
      </c>
      <c r="J11" s="27">
        <v>27523.724315968557</v>
      </c>
      <c r="K11" s="27">
        <v>27947.801181550956</v>
      </c>
      <c r="L11" s="13"/>
      <c r="M11" s="38" t="s">
        <v>805</v>
      </c>
    </row>
    <row r="12" spans="1:13">
      <c r="A12" s="143"/>
      <c r="B12" s="313"/>
      <c r="C12" s="313"/>
      <c r="D12" s="313"/>
      <c r="E12" s="314"/>
      <c r="F12" s="313"/>
      <c r="G12" s="27"/>
      <c r="H12" s="27"/>
      <c r="I12" s="27"/>
      <c r="J12" s="27"/>
      <c r="K12" s="27"/>
      <c r="L12" s="13"/>
      <c r="M12" s="38"/>
    </row>
    <row r="13" spans="1:13">
      <c r="A13" s="143" t="s">
        <v>806</v>
      </c>
      <c r="B13" s="313">
        <v>25268.517</v>
      </c>
      <c r="C13" s="313">
        <v>25522.003000000001</v>
      </c>
      <c r="D13" s="313">
        <v>25671.111000000001</v>
      </c>
      <c r="E13" s="314">
        <v>25188.471522</v>
      </c>
      <c r="F13" s="313">
        <v>24767.7643074314</v>
      </c>
      <c r="G13" s="27">
        <v>24346.785766843637</v>
      </c>
      <c r="H13" s="27">
        <v>24286.944567803457</v>
      </c>
      <c r="I13" s="27">
        <v>23978.614883086142</v>
      </c>
      <c r="J13" s="27">
        <v>23901.466315968559</v>
      </c>
      <c r="K13" s="27">
        <v>24357.967181550957</v>
      </c>
      <c r="L13" s="315"/>
      <c r="M13" s="38" t="s">
        <v>807</v>
      </c>
    </row>
    <row r="14" spans="1:13">
      <c r="A14" s="143" t="s">
        <v>808</v>
      </c>
      <c r="B14" s="313"/>
      <c r="C14" s="313"/>
      <c r="D14" s="313"/>
      <c r="E14" s="314"/>
      <c r="F14" s="313"/>
      <c r="G14" s="27"/>
      <c r="H14" s="27"/>
      <c r="I14" s="27"/>
      <c r="J14" s="27"/>
      <c r="K14" s="27"/>
      <c r="L14" s="316"/>
      <c r="M14" s="38" t="s">
        <v>809</v>
      </c>
    </row>
    <row r="15" spans="1:13">
      <c r="A15" s="143" t="s">
        <v>810</v>
      </c>
      <c r="B15" s="313">
        <v>17603.472000000002</v>
      </c>
      <c r="C15" s="313">
        <v>17734.3</v>
      </c>
      <c r="D15" s="313">
        <v>17947.031999999999</v>
      </c>
      <c r="E15" s="314">
        <v>17872.316522000001</v>
      </c>
      <c r="F15" s="313">
        <v>17888.973307431399</v>
      </c>
      <c r="G15" s="27">
        <v>17618.650766843635</v>
      </c>
      <c r="H15" s="27">
        <v>17560.426567803457</v>
      </c>
      <c r="I15" s="27">
        <v>17480.161883086141</v>
      </c>
      <c r="J15" s="27">
        <v>18108.182315968559</v>
      </c>
      <c r="K15" s="27">
        <v>18915.123181550956</v>
      </c>
      <c r="L15" s="316"/>
      <c r="M15" s="38" t="s">
        <v>811</v>
      </c>
    </row>
    <row r="16" spans="1:13">
      <c r="A16" s="143" t="s">
        <v>812</v>
      </c>
      <c r="B16" s="313">
        <v>6714.9849999999997</v>
      </c>
      <c r="C16" s="313">
        <v>6798.38</v>
      </c>
      <c r="D16" s="313">
        <v>6732.4219999999996</v>
      </c>
      <c r="E16" s="314">
        <v>6352.9430000000002</v>
      </c>
      <c r="F16" s="313">
        <v>5869.28</v>
      </c>
      <c r="G16" s="27">
        <v>5700.76</v>
      </c>
      <c r="H16" s="27">
        <v>5649.7129999999997</v>
      </c>
      <c r="I16" s="27">
        <v>5279.5609999999997</v>
      </c>
      <c r="J16" s="27">
        <v>4970.1809999999996</v>
      </c>
      <c r="K16" s="27">
        <v>4582.66</v>
      </c>
      <c r="L16" s="317"/>
      <c r="M16" s="38" t="s">
        <v>813</v>
      </c>
    </row>
    <row r="17" spans="1:13">
      <c r="A17" s="143" t="s">
        <v>814</v>
      </c>
      <c r="B17" s="313">
        <v>950.06</v>
      </c>
      <c r="C17" s="313">
        <v>989.32299999999998</v>
      </c>
      <c r="D17" s="313">
        <v>991.65700000000004</v>
      </c>
      <c r="E17" s="314">
        <v>963.21199999999999</v>
      </c>
      <c r="F17" s="313">
        <v>1009.511</v>
      </c>
      <c r="G17" s="27">
        <v>1027.375</v>
      </c>
      <c r="H17" s="27">
        <v>1076.8050000000001</v>
      </c>
      <c r="I17" s="27">
        <v>1218.8920000000001</v>
      </c>
      <c r="J17" s="27">
        <v>823.10299999999995</v>
      </c>
      <c r="K17" s="27">
        <v>860.18399999999997</v>
      </c>
      <c r="L17" s="317"/>
      <c r="M17" s="38" t="s">
        <v>815</v>
      </c>
    </row>
    <row r="18" spans="1:13">
      <c r="A18" s="143"/>
      <c r="B18" s="313"/>
      <c r="C18" s="313"/>
      <c r="D18" s="313"/>
      <c r="E18" s="314"/>
      <c r="F18" s="313"/>
      <c r="G18" s="27"/>
      <c r="H18" s="27"/>
      <c r="I18" s="27"/>
      <c r="J18" s="27"/>
      <c r="K18" s="27"/>
      <c r="L18" s="317"/>
      <c r="M18" s="38"/>
    </row>
    <row r="19" spans="1:13">
      <c r="A19" s="143" t="s">
        <v>816</v>
      </c>
      <c r="B19" s="313">
        <v>4021.4450000000002</v>
      </c>
      <c r="C19" s="313">
        <v>4149.1670000000004</v>
      </c>
      <c r="D19" s="313">
        <v>4169.99</v>
      </c>
      <c r="E19" s="314">
        <v>4160.8029999999999</v>
      </c>
      <c r="F19" s="313">
        <v>4106.1109999999999</v>
      </c>
      <c r="G19" s="27">
        <v>4225.116</v>
      </c>
      <c r="H19" s="27">
        <v>4196.5600000000004</v>
      </c>
      <c r="I19" s="27">
        <v>3880.5790000000002</v>
      </c>
      <c r="J19" s="27">
        <v>3622.2579999999998</v>
      </c>
      <c r="K19" s="27">
        <v>3589.8339999999998</v>
      </c>
      <c r="L19" s="315"/>
      <c r="M19" s="38" t="s">
        <v>817</v>
      </c>
    </row>
    <row r="20" spans="1:13">
      <c r="A20" s="143" t="s">
        <v>818</v>
      </c>
      <c r="B20" s="313"/>
      <c r="C20" s="313"/>
      <c r="D20" s="313"/>
      <c r="E20" s="314"/>
      <c r="F20" s="313"/>
      <c r="G20" s="27"/>
      <c r="H20" s="27"/>
      <c r="I20" s="27"/>
      <c r="J20" s="27"/>
      <c r="K20" s="27"/>
      <c r="L20" s="13"/>
      <c r="M20" s="38" t="s">
        <v>819</v>
      </c>
    </row>
    <row r="21" spans="1:13">
      <c r="A21" s="143" t="s">
        <v>820</v>
      </c>
      <c r="B21" s="313">
        <v>3002.4160000000002</v>
      </c>
      <c r="C21" s="313">
        <v>3100.6149999999998</v>
      </c>
      <c r="D21" s="313">
        <v>3135.98</v>
      </c>
      <c r="E21" s="314">
        <v>3134.413</v>
      </c>
      <c r="F21" s="313">
        <v>3076.0810000000001</v>
      </c>
      <c r="G21" s="27">
        <v>3241.9479999999999</v>
      </c>
      <c r="H21" s="27">
        <v>3389.6959999999999</v>
      </c>
      <c r="I21" s="27">
        <v>2724.2260000000001</v>
      </c>
      <c r="J21" s="27">
        <v>2707.442</v>
      </c>
      <c r="K21" s="27">
        <v>2788.6410000000001</v>
      </c>
      <c r="L21" s="315"/>
      <c r="M21" s="38" t="s">
        <v>821</v>
      </c>
    </row>
    <row r="22" spans="1:13">
      <c r="A22" s="143" t="s">
        <v>822</v>
      </c>
      <c r="B22" s="313">
        <v>1019.029</v>
      </c>
      <c r="C22" s="313">
        <v>1048.5520000000006</v>
      </c>
      <c r="D22" s="313">
        <v>1034.0099999999998</v>
      </c>
      <c r="E22" s="314">
        <v>1026.3899999999999</v>
      </c>
      <c r="F22" s="313">
        <v>1030.0299999999997</v>
      </c>
      <c r="G22" s="27">
        <v>983.16800000000012</v>
      </c>
      <c r="H22" s="27">
        <v>806.86400000000049</v>
      </c>
      <c r="I22" s="27">
        <v>1156.3530000000001</v>
      </c>
      <c r="J22" s="27">
        <v>914.8159999999998</v>
      </c>
      <c r="K22" s="27">
        <v>801.19299999999976</v>
      </c>
      <c r="L22" s="13"/>
      <c r="M22" s="38" t="s">
        <v>823</v>
      </c>
    </row>
    <row r="23" spans="1:13">
      <c r="A23" s="143"/>
      <c r="B23" s="313"/>
      <c r="C23" s="313"/>
      <c r="D23" s="313"/>
      <c r="E23" s="314"/>
      <c r="F23" s="313"/>
      <c r="G23" s="27"/>
      <c r="H23" s="27"/>
      <c r="I23" s="27"/>
      <c r="J23" s="27"/>
      <c r="K23" s="27"/>
      <c r="L23" s="13"/>
      <c r="M23" s="38"/>
    </row>
    <row r="24" spans="1:13">
      <c r="A24" s="143" t="s">
        <v>824</v>
      </c>
      <c r="B24" s="313">
        <v>12405.37658721007</v>
      </c>
      <c r="C24" s="313">
        <v>14089.379935053497</v>
      </c>
      <c r="D24" s="314">
        <v>14829.098815923378</v>
      </c>
      <c r="E24" s="314">
        <v>15566.957864411854</v>
      </c>
      <c r="F24" s="314">
        <v>16445.703831326849</v>
      </c>
      <c r="G24" s="27">
        <v>16722.424802063579</v>
      </c>
      <c r="H24" s="27">
        <v>14311.773207500939</v>
      </c>
      <c r="I24" s="27">
        <v>13853.814722859466</v>
      </c>
      <c r="J24" s="27">
        <v>16417.85117873277</v>
      </c>
      <c r="K24" s="27">
        <v>18443.78242679629</v>
      </c>
      <c r="L24" s="13"/>
      <c r="M24" s="38" t="s">
        <v>825</v>
      </c>
    </row>
    <row r="25" spans="1:13">
      <c r="A25" s="143"/>
      <c r="B25" s="313"/>
      <c r="C25" s="313"/>
      <c r="D25" s="313"/>
      <c r="E25" s="314"/>
      <c r="F25" s="313"/>
      <c r="G25" s="27"/>
      <c r="H25" s="27"/>
      <c r="I25" s="27"/>
      <c r="J25" s="27"/>
      <c r="K25" s="27"/>
      <c r="L25" s="13"/>
      <c r="M25" s="219"/>
    </row>
    <row r="26" spans="1:13">
      <c r="A26" s="143" t="s">
        <v>826</v>
      </c>
      <c r="B26" s="313"/>
      <c r="C26" s="313"/>
      <c r="D26" s="313"/>
      <c r="E26" s="314"/>
      <c r="F26" s="313"/>
      <c r="G26" s="27"/>
      <c r="H26" s="27"/>
      <c r="I26" s="27"/>
      <c r="J26" s="27"/>
      <c r="K26" s="27"/>
      <c r="L26" s="13"/>
      <c r="M26" s="38" t="s">
        <v>827</v>
      </c>
    </row>
    <row r="27" spans="1:13">
      <c r="A27" s="143" t="s">
        <v>828</v>
      </c>
      <c r="B27" s="313">
        <v>53193.918587210072</v>
      </c>
      <c r="C27" s="313">
        <v>54937.078935053498</v>
      </c>
      <c r="D27" s="313">
        <v>55799.597815923378</v>
      </c>
      <c r="E27" s="314">
        <v>56794.659864411857</v>
      </c>
      <c r="F27" s="313">
        <v>57927.985831326849</v>
      </c>
      <c r="G27" s="27">
        <v>58965.138930076522</v>
      </c>
      <c r="H27" s="27">
        <v>57819.953199039861</v>
      </c>
      <c r="I27" s="27">
        <v>57667.16960109381</v>
      </c>
      <c r="J27" s="27">
        <v>61258.316920049998</v>
      </c>
      <c r="K27" s="27">
        <v>61250.182317100509</v>
      </c>
      <c r="L27" s="13"/>
      <c r="M27" s="38" t="s">
        <v>828</v>
      </c>
    </row>
    <row r="28" spans="1:13">
      <c r="A28" s="143" t="s">
        <v>829</v>
      </c>
      <c r="B28" s="313"/>
      <c r="C28" s="313"/>
      <c r="D28" s="313"/>
      <c r="E28" s="314"/>
      <c r="F28" s="313"/>
      <c r="G28" s="27"/>
      <c r="H28" s="27"/>
      <c r="I28" s="27"/>
      <c r="J28" s="27"/>
      <c r="K28" s="27"/>
      <c r="L28" s="13"/>
      <c r="M28" s="38" t="s">
        <v>830</v>
      </c>
    </row>
    <row r="29" spans="1:13">
      <c r="A29" s="143" t="s">
        <v>831</v>
      </c>
      <c r="B29" s="313"/>
      <c r="C29" s="313"/>
      <c r="D29" s="313"/>
      <c r="E29" s="314"/>
      <c r="F29" s="313"/>
      <c r="G29" s="27"/>
      <c r="H29" s="27"/>
      <c r="I29" s="27"/>
      <c r="J29" s="27"/>
      <c r="K29" s="27"/>
      <c r="L29" s="13"/>
      <c r="M29" s="38" t="s">
        <v>832</v>
      </c>
    </row>
    <row r="30" spans="1:13">
      <c r="A30" s="143" t="s">
        <v>833</v>
      </c>
      <c r="B30" s="313">
        <v>21.501000000000001</v>
      </c>
      <c r="C30" s="313">
        <v>16.187000000000001</v>
      </c>
      <c r="D30" s="313">
        <v>16.132999999999999</v>
      </c>
      <c r="E30" s="314">
        <v>19.844000000000001</v>
      </c>
      <c r="F30" s="313">
        <v>19.414999999999999</v>
      </c>
      <c r="G30" s="27">
        <v>20.050999999999998</v>
      </c>
      <c r="H30" s="27">
        <v>30.544</v>
      </c>
      <c r="I30" s="27">
        <v>97.78</v>
      </c>
      <c r="J30" s="27">
        <v>159.23500000000001</v>
      </c>
      <c r="K30" s="27">
        <v>141.07499999999999</v>
      </c>
      <c r="L30" s="13"/>
      <c r="M30" s="38" t="s">
        <v>834</v>
      </c>
    </row>
    <row r="31" spans="1:13">
      <c r="A31" s="143" t="s">
        <v>835</v>
      </c>
      <c r="B31" s="313"/>
      <c r="C31" s="313"/>
      <c r="D31" s="313"/>
      <c r="E31" s="314"/>
      <c r="F31" s="313"/>
      <c r="G31" s="27"/>
      <c r="H31" s="27"/>
      <c r="I31" s="27"/>
      <c r="J31" s="27"/>
      <c r="K31" s="27"/>
      <c r="L31" s="13"/>
      <c r="M31" s="38" t="s">
        <v>836</v>
      </c>
    </row>
    <row r="32" spans="1:13">
      <c r="A32" s="143" t="s">
        <v>837</v>
      </c>
      <c r="B32" s="313"/>
      <c r="C32" s="313"/>
      <c r="D32" s="313"/>
      <c r="E32" s="314"/>
      <c r="F32" s="313"/>
      <c r="G32" s="27"/>
      <c r="H32" s="27"/>
      <c r="I32" s="27"/>
      <c r="J32" s="27"/>
      <c r="K32" s="27"/>
      <c r="L32" s="13"/>
      <c r="M32" s="38" t="s">
        <v>838</v>
      </c>
    </row>
    <row r="33" spans="1:14">
      <c r="A33" s="143" t="s">
        <v>833</v>
      </c>
      <c r="B33" s="313">
        <v>32258.004000000001</v>
      </c>
      <c r="C33" s="313">
        <v>31191.871999999999</v>
      </c>
      <c r="D33" s="313">
        <v>31318.348000000002</v>
      </c>
      <c r="E33" s="314">
        <v>31757.232</v>
      </c>
      <c r="F33" s="313">
        <v>32154.875</v>
      </c>
      <c r="G33" s="27">
        <v>32782.078999999998</v>
      </c>
      <c r="H33" s="27">
        <v>34152.661999999997</v>
      </c>
      <c r="I33" s="27">
        <v>34340.394</v>
      </c>
      <c r="J33" s="27">
        <v>35184.114000000001</v>
      </c>
      <c r="K33" s="27">
        <v>32967.845999999998</v>
      </c>
      <c r="L33" s="315"/>
      <c r="M33" s="38" t="s">
        <v>839</v>
      </c>
    </row>
    <row r="34" spans="1:14">
      <c r="A34" s="143"/>
      <c r="B34" s="313"/>
      <c r="C34" s="313"/>
      <c r="D34" s="313"/>
      <c r="E34" s="314"/>
      <c r="F34" s="313"/>
      <c r="G34" s="27"/>
      <c r="H34" s="27"/>
      <c r="I34" s="27"/>
      <c r="J34" s="27"/>
      <c r="K34" s="27"/>
      <c r="L34" s="13"/>
      <c r="M34" s="38"/>
    </row>
    <row r="35" spans="1:14">
      <c r="A35" s="143" t="s">
        <v>840</v>
      </c>
      <c r="B35" s="313">
        <v>790.21270477111455</v>
      </c>
      <c r="C35" s="313">
        <v>774.48467458124276</v>
      </c>
      <c r="D35" s="313">
        <v>1051.9347429621146</v>
      </c>
      <c r="E35" s="314">
        <v>972.08018906375116</v>
      </c>
      <c r="F35" s="313">
        <v>1328.191840858831</v>
      </c>
      <c r="G35" s="27">
        <v>1417.3810126274516</v>
      </c>
      <c r="H35" s="27">
        <v>2102.1791011862247</v>
      </c>
      <c r="I35" s="27">
        <v>2806.1642963736444</v>
      </c>
      <c r="J35" s="27">
        <v>2050.2867347488523</v>
      </c>
      <c r="K35" s="27">
        <v>952.08456151296662</v>
      </c>
      <c r="L35" s="315"/>
      <c r="M35" s="38" t="s">
        <v>841</v>
      </c>
    </row>
    <row r="36" spans="1:14">
      <c r="A36" s="143"/>
      <c r="B36" s="313"/>
      <c r="C36" s="313"/>
      <c r="D36" s="313"/>
      <c r="E36" s="314"/>
      <c r="F36" s="313"/>
      <c r="G36" s="27"/>
      <c r="H36" s="27"/>
      <c r="I36" s="27"/>
      <c r="J36" s="27"/>
      <c r="K36" s="27"/>
      <c r="L36" s="13"/>
      <c r="M36" s="38"/>
    </row>
    <row r="37" spans="1:14">
      <c r="A37" s="143" t="s">
        <v>842</v>
      </c>
      <c r="B37" s="313"/>
      <c r="C37" s="313"/>
      <c r="D37" s="313"/>
      <c r="E37" s="314"/>
      <c r="F37" s="313"/>
      <c r="G37" s="27"/>
      <c r="H37" s="27"/>
      <c r="I37" s="27"/>
      <c r="J37" s="27"/>
      <c r="K37" s="27"/>
      <c r="L37" s="13"/>
      <c r="M37" s="38" t="s">
        <v>843</v>
      </c>
    </row>
    <row r="38" spans="1:14">
      <c r="A38" s="143" t="s">
        <v>828</v>
      </c>
      <c r="B38" s="313">
        <v>4336.4157047711142</v>
      </c>
      <c r="C38" s="313">
        <v>4278.2256745812429</v>
      </c>
      <c r="D38" s="313">
        <v>4456.7497429621144</v>
      </c>
      <c r="E38" s="314">
        <v>4029.0601890637513</v>
      </c>
      <c r="F38" s="313">
        <v>4166.1338408588308</v>
      </c>
      <c r="G38" s="27">
        <v>4227.9490126274513</v>
      </c>
      <c r="H38" s="27">
        <v>3655.8451011862248</v>
      </c>
      <c r="I38" s="27">
        <v>3161.8452963736445</v>
      </c>
      <c r="J38" s="27">
        <v>2210.6197347488524</v>
      </c>
      <c r="K38" s="27">
        <v>2154.4655615129668</v>
      </c>
      <c r="L38" s="13"/>
      <c r="M38" s="38" t="s">
        <v>828</v>
      </c>
    </row>
    <row r="39" spans="1:14">
      <c r="A39" s="143" t="s">
        <v>844</v>
      </c>
      <c r="B39" s="313"/>
      <c r="C39" s="313"/>
      <c r="D39" s="313"/>
      <c r="E39" s="313"/>
      <c r="F39" s="313"/>
      <c r="G39" s="27"/>
      <c r="H39" s="27"/>
      <c r="I39" s="27"/>
      <c r="J39" s="27"/>
      <c r="K39" s="27"/>
      <c r="L39" s="13"/>
      <c r="M39" s="38" t="s">
        <v>845</v>
      </c>
    </row>
    <row r="40" spans="1:14">
      <c r="A40" s="143" t="s">
        <v>846</v>
      </c>
      <c r="B40" s="313">
        <v>548.56399999999996</v>
      </c>
      <c r="C40" s="313">
        <v>490.89699999999999</v>
      </c>
      <c r="D40" s="313">
        <v>470.16699999999997</v>
      </c>
      <c r="E40" s="313">
        <v>400.72199999999998</v>
      </c>
      <c r="F40" s="313">
        <v>333.98700000000002</v>
      </c>
      <c r="G40" s="27">
        <v>364.05099999999999</v>
      </c>
      <c r="H40" s="27">
        <v>558.11</v>
      </c>
      <c r="I40" s="27">
        <v>998.46699999999998</v>
      </c>
      <c r="J40" s="27">
        <v>1166.999</v>
      </c>
      <c r="K40" s="27">
        <v>1043.6300000000001</v>
      </c>
      <c r="L40" s="13"/>
      <c r="M40" s="38" t="s">
        <v>847</v>
      </c>
    </row>
    <row r="41" spans="1:14">
      <c r="A41" s="143" t="s">
        <v>848</v>
      </c>
      <c r="B41" s="313"/>
      <c r="C41" s="313"/>
      <c r="D41" s="313"/>
      <c r="E41" s="313"/>
      <c r="F41" s="313"/>
      <c r="G41" s="27"/>
      <c r="H41" s="27"/>
      <c r="I41" s="27"/>
      <c r="J41" s="27"/>
      <c r="K41" s="27"/>
      <c r="L41" s="13"/>
      <c r="M41" s="38" t="s">
        <v>849</v>
      </c>
    </row>
    <row r="42" spans="1:14">
      <c r="A42" s="143" t="s">
        <v>850</v>
      </c>
      <c r="B42" s="313">
        <v>4094.7669999999998</v>
      </c>
      <c r="C42" s="313">
        <v>3994.6379999999999</v>
      </c>
      <c r="D42" s="313">
        <v>3874.982</v>
      </c>
      <c r="E42" s="313">
        <v>3457.7020000000002</v>
      </c>
      <c r="F42" s="313">
        <v>3171.9290000000001</v>
      </c>
      <c r="G42" s="27">
        <v>3174.6190000000001</v>
      </c>
      <c r="H42" s="27">
        <v>2111.7759999999998</v>
      </c>
      <c r="I42" s="27">
        <v>1354.1479999999999</v>
      </c>
      <c r="J42" s="27">
        <v>1327.3320000000001</v>
      </c>
      <c r="K42" s="27">
        <v>2246.011</v>
      </c>
      <c r="L42" s="13"/>
      <c r="M42" s="38" t="s">
        <v>839</v>
      </c>
    </row>
    <row r="43" spans="1:14">
      <c r="A43" s="143"/>
      <c r="B43" s="313"/>
      <c r="C43" s="313"/>
      <c r="D43" s="313"/>
      <c r="E43" s="313"/>
      <c r="F43" s="313"/>
      <c r="G43" s="27"/>
      <c r="H43" s="27"/>
      <c r="I43" s="27"/>
      <c r="J43" s="27"/>
      <c r="K43" s="27"/>
      <c r="L43" s="13"/>
      <c r="M43" s="38"/>
    </row>
    <row r="44" spans="1:14">
      <c r="A44" s="143" t="s">
        <v>851</v>
      </c>
      <c r="B44" s="313"/>
      <c r="C44" s="313"/>
      <c r="D44" s="313"/>
      <c r="E44" s="313"/>
      <c r="F44" s="313"/>
      <c r="G44" s="27"/>
      <c r="H44" s="27"/>
      <c r="I44" s="27"/>
      <c r="J44" s="27"/>
      <c r="K44" s="27"/>
      <c r="L44" s="13"/>
      <c r="M44" s="38" t="s">
        <v>852</v>
      </c>
    </row>
    <row r="45" spans="1:14">
      <c r="A45" s="143" t="s">
        <v>853</v>
      </c>
      <c r="B45" s="313">
        <v>8552.0390000000007</v>
      </c>
      <c r="C45" s="313">
        <v>9672.0139999999992</v>
      </c>
      <c r="D45" s="313">
        <v>9668.2839999999997</v>
      </c>
      <c r="E45" s="313">
        <v>9490.3140000000003</v>
      </c>
      <c r="F45" s="313">
        <v>9346.8220000000001</v>
      </c>
      <c r="G45" s="27">
        <v>9480.6861280129488</v>
      </c>
      <c r="H45" s="27">
        <v>9386.0619915389307</v>
      </c>
      <c r="I45" s="27">
        <v>9570.7408782343391</v>
      </c>
      <c r="J45" s="27">
        <v>9815.5867413172309</v>
      </c>
      <c r="K45" s="27">
        <v>9979.6288903042187</v>
      </c>
      <c r="L45" s="13"/>
      <c r="M45" s="38" t="s">
        <v>2200</v>
      </c>
    </row>
    <row r="46" spans="1:14">
      <c r="A46" s="318"/>
      <c r="B46" s="86"/>
      <c r="C46" s="86"/>
      <c r="D46" s="86"/>
      <c r="E46" s="86"/>
      <c r="F46" s="319"/>
      <c r="G46" s="86"/>
      <c r="H46" s="86"/>
      <c r="I46" s="86"/>
      <c r="J46" s="86"/>
      <c r="K46" s="86"/>
      <c r="L46" s="86"/>
      <c r="M46" s="319"/>
    </row>
    <row r="47" spans="1:14">
      <c r="A47" s="145"/>
      <c r="B47" s="145"/>
      <c r="C47" s="145"/>
      <c r="D47" s="145"/>
      <c r="E47" s="13"/>
      <c r="F47" s="13"/>
      <c r="G47" s="13"/>
      <c r="H47" s="13"/>
      <c r="I47" s="13"/>
      <c r="J47" s="13"/>
      <c r="K47" s="13"/>
      <c r="L47" s="13"/>
      <c r="M47" s="38"/>
    </row>
    <row r="48" spans="1:14" s="306" customFormat="1" ht="15">
      <c r="A48" s="320" t="s">
        <v>854</v>
      </c>
      <c r="B48" s="130"/>
      <c r="C48" s="320"/>
      <c r="D48" s="320"/>
      <c r="E48" s="320"/>
      <c r="F48" s="320"/>
      <c r="G48" s="320" t="s">
        <v>855</v>
      </c>
      <c r="H48" s="320"/>
      <c r="I48" s="34"/>
      <c r="J48" s="34"/>
      <c r="K48" s="34"/>
      <c r="L48" s="34"/>
      <c r="M48" s="130"/>
      <c r="N48" s="166"/>
    </row>
    <row r="49" spans="1:14" s="306" customFormat="1" ht="15">
      <c r="A49" s="320" t="s">
        <v>380</v>
      </c>
      <c r="B49" s="130"/>
      <c r="C49" s="320"/>
      <c r="D49" s="320"/>
      <c r="E49" s="320"/>
      <c r="F49" s="320"/>
      <c r="G49" s="320" t="s">
        <v>193</v>
      </c>
      <c r="H49" s="320"/>
      <c r="I49" s="34"/>
      <c r="J49" s="34"/>
      <c r="K49" s="34"/>
      <c r="L49" s="34"/>
      <c r="M49" s="130"/>
      <c r="N49" s="166"/>
    </row>
    <row r="50" spans="1:14" s="306" customFormat="1" ht="15">
      <c r="A50" s="320" t="s">
        <v>856</v>
      </c>
      <c r="B50" s="130"/>
      <c r="C50" s="320"/>
      <c r="D50" s="320"/>
      <c r="E50" s="320"/>
      <c r="F50" s="320"/>
      <c r="G50" s="320" t="s">
        <v>857</v>
      </c>
      <c r="H50" s="320"/>
      <c r="I50" s="34"/>
      <c r="J50" s="34"/>
      <c r="K50" s="34"/>
      <c r="L50" s="34"/>
      <c r="M50" s="321"/>
      <c r="N50" s="166"/>
    </row>
    <row r="51" spans="1:14" s="306" customFormat="1" ht="15">
      <c r="A51" s="320"/>
      <c r="B51" s="320"/>
      <c r="C51" s="320"/>
      <c r="D51" s="320"/>
      <c r="E51" s="320"/>
      <c r="F51" s="320"/>
      <c r="G51" s="320"/>
      <c r="H51" s="320"/>
      <c r="I51" s="34"/>
      <c r="J51" s="34"/>
      <c r="K51" s="34"/>
      <c r="L51" s="34"/>
      <c r="M51" s="130"/>
      <c r="N51" s="166"/>
    </row>
    <row r="52" spans="1:14" s="306" customFormat="1" ht="15">
      <c r="A52" s="322" t="s">
        <v>458</v>
      </c>
      <c r="B52" s="130"/>
      <c r="C52" s="320"/>
      <c r="D52" s="320"/>
      <c r="E52" s="320"/>
      <c r="F52" s="322"/>
      <c r="G52" s="322" t="s">
        <v>285</v>
      </c>
      <c r="H52" s="320"/>
      <c r="I52" s="34"/>
      <c r="J52" s="34"/>
      <c r="K52" s="34"/>
      <c r="L52" s="34"/>
      <c r="M52" s="130"/>
      <c r="N52" s="166"/>
    </row>
    <row r="53" spans="1:14" s="306" customFormat="1" ht="15">
      <c r="A53" s="322" t="s">
        <v>286</v>
      </c>
      <c r="B53" s="130"/>
      <c r="C53" s="320"/>
      <c r="D53" s="320"/>
      <c r="E53" s="320"/>
      <c r="F53" s="322"/>
      <c r="G53" s="322" t="s">
        <v>157</v>
      </c>
      <c r="H53" s="320"/>
      <c r="I53" s="34"/>
      <c r="J53" s="34"/>
      <c r="K53" s="34"/>
      <c r="L53" s="34"/>
      <c r="M53" s="130"/>
      <c r="N53" s="166"/>
    </row>
    <row r="54" spans="1:14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58"/>
      <c r="N54" s="99"/>
    </row>
    <row r="55" spans="1:14">
      <c r="A55" s="93"/>
      <c r="B55" s="165"/>
      <c r="C55" s="165"/>
      <c r="D55" s="165"/>
      <c r="M55" s="60"/>
    </row>
    <row r="65" s="277" customFormat="1"/>
    <row r="66" s="277" customFormat="1"/>
    <row r="67" s="277" customFormat="1"/>
    <row r="68" s="277" customFormat="1"/>
    <row r="69" s="277" customFormat="1"/>
    <row r="70" s="277" customFormat="1"/>
    <row r="71" s="277" customFormat="1"/>
    <row r="72" s="277" customFormat="1"/>
    <row r="73" s="277" customFormat="1"/>
    <row r="74" s="277" customFormat="1"/>
    <row r="75" s="277" customFormat="1"/>
    <row r="76" s="277" customFormat="1"/>
    <row r="77" s="277" customFormat="1"/>
    <row r="78" s="277" customFormat="1"/>
    <row r="79" s="277" customFormat="1"/>
    <row r="80" s="277" customFormat="1"/>
    <row r="81" s="277" customFormat="1"/>
    <row r="82" s="277" customFormat="1"/>
    <row r="83" s="277" customFormat="1"/>
    <row r="84" s="277" customFormat="1"/>
    <row r="85" s="277" customFormat="1"/>
    <row r="86" s="277" customFormat="1"/>
    <row r="87" s="277" customFormat="1"/>
    <row r="88" s="277" customFormat="1"/>
    <row r="89" s="277" customFormat="1"/>
    <row r="90" s="277" customFormat="1"/>
    <row r="91" s="277" customFormat="1"/>
    <row r="92" s="277" customFormat="1"/>
    <row r="93" s="277" customFormat="1"/>
    <row r="94" s="277" customFormat="1"/>
    <row r="95" s="277" customFormat="1"/>
    <row r="96" s="277" customFormat="1"/>
    <row r="97" s="277" customFormat="1"/>
    <row r="98" s="277" customFormat="1"/>
    <row r="99" s="277" customFormat="1"/>
    <row r="100" s="277" customFormat="1"/>
    <row r="101" s="277" customFormat="1"/>
    <row r="102" s="277" customFormat="1"/>
    <row r="103" s="277" customFormat="1"/>
    <row r="104" s="277" customFormat="1"/>
    <row r="105" s="277" customFormat="1"/>
    <row r="106" s="277" customFormat="1"/>
    <row r="107" s="277" customFormat="1"/>
    <row r="108" s="277" customFormat="1"/>
    <row r="109" s="277" customFormat="1"/>
    <row r="110" s="277" customFormat="1"/>
    <row r="111" s="277" customFormat="1"/>
  </sheetData>
  <hyperlinks>
    <hyperlink ref="M1" location="'ÍNDICE-INDEX'!A1" display="'ÍNDICE-INDEX" xr:uid="{56E02B77-8241-4992-AB39-8F3896D203E1}"/>
  </hyperlinks>
  <pageMargins left="0.74803149606299202" right="0.74803149606299202" top="0.98425196850393704" bottom="0.98425196850393704" header="0.511811023622047" footer="0.511811023622047"/>
  <pageSetup scale="49" fitToWidth="2" fitToHeight="2" orientation="landscape" r:id="rId1"/>
  <headerFooter alignWithMargins="0"/>
  <rowBreaks count="1" manualBreakCount="1">
    <brk id="53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59999389629810485"/>
  </sheetPr>
  <dimension ref="A1:N170"/>
  <sheetViews>
    <sheetView view="pageBreakPreview" zoomScale="70" zoomScaleNormal="80" zoomScaleSheetLayoutView="70" workbookViewId="0">
      <selection activeCell="A111" sqref="A111:A112"/>
    </sheetView>
  </sheetViews>
  <sheetFormatPr defaultColWidth="9.08984375" defaultRowHeight="18.5"/>
  <cols>
    <col min="1" max="1" width="8.08984375" style="221" customWidth="1"/>
    <col min="2" max="2" width="35.6328125" style="13" customWidth="1"/>
    <col min="3" max="3" width="13.6328125" style="13" bestFit="1" customWidth="1"/>
    <col min="4" max="4" width="13.54296875" style="13" customWidth="1"/>
    <col min="5" max="5" width="13.6328125" style="26" bestFit="1" customWidth="1"/>
    <col min="6" max="6" width="13.6328125" style="13" bestFit="1" customWidth="1"/>
    <col min="7" max="12" width="13.6328125" style="13" customWidth="1"/>
    <col min="13" max="13" width="4.36328125" style="13" customWidth="1"/>
    <col min="14" max="14" width="31.90625" style="13" customWidth="1"/>
    <col min="15" max="16384" width="9.08984375" style="13"/>
  </cols>
  <sheetData>
    <row r="1" spans="1:14" ht="20" customHeight="1">
      <c r="A1" s="700" t="s">
        <v>858</v>
      </c>
      <c r="N1" s="677" t="s">
        <v>2256</v>
      </c>
    </row>
    <row r="2" spans="1:14" ht="20" customHeight="1">
      <c r="A2" s="700" t="s">
        <v>859</v>
      </c>
    </row>
    <row r="3" spans="1:14" s="20" customFormat="1" ht="20" customHeight="1">
      <c r="A3" s="20" t="s">
        <v>860</v>
      </c>
      <c r="E3" s="323"/>
    </row>
    <row r="5" spans="1:14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 t="s">
        <v>2</v>
      </c>
      <c r="N5" s="262"/>
    </row>
    <row r="6" spans="1:14" s="624" customFormat="1">
      <c r="A6" s="617" t="s">
        <v>392</v>
      </c>
      <c r="B6" s="606"/>
      <c r="C6" s="606">
        <v>2011</v>
      </c>
      <c r="D6" s="607">
        <v>2012</v>
      </c>
      <c r="E6" s="606">
        <v>2013</v>
      </c>
      <c r="F6" s="606">
        <v>2014</v>
      </c>
      <c r="G6" s="606">
        <v>2015</v>
      </c>
      <c r="H6" s="606">
        <v>2016</v>
      </c>
      <c r="I6" s="606">
        <v>2017</v>
      </c>
      <c r="J6" s="605" t="s">
        <v>3</v>
      </c>
      <c r="K6" s="605" t="s">
        <v>4</v>
      </c>
      <c r="L6" s="605" t="s">
        <v>5</v>
      </c>
      <c r="M6" s="605"/>
      <c r="N6" s="622"/>
    </row>
    <row r="7" spans="1:14" s="624" customFormat="1">
      <c r="A7" s="617" t="s">
        <v>393</v>
      </c>
      <c r="B7" s="620"/>
      <c r="C7" s="620"/>
      <c r="D7" s="620"/>
      <c r="E7" s="620"/>
      <c r="F7" s="620"/>
      <c r="G7" s="620"/>
      <c r="H7" s="620"/>
      <c r="I7" s="620"/>
      <c r="J7" s="621"/>
      <c r="K7" s="621"/>
      <c r="L7" s="621"/>
      <c r="M7" s="621"/>
      <c r="N7" s="622"/>
    </row>
    <row r="8" spans="1:14">
      <c r="D8" s="26"/>
      <c r="E8" s="13"/>
    </row>
    <row r="9" spans="1:14">
      <c r="B9" s="13" t="s">
        <v>861</v>
      </c>
      <c r="C9" s="324">
        <v>51037.590455543621</v>
      </c>
      <c r="D9" s="313">
        <v>54207.049242468136</v>
      </c>
      <c r="E9" s="313">
        <v>55390.419071515469</v>
      </c>
      <c r="F9" s="313">
        <v>55378.627898639003</v>
      </c>
      <c r="G9" s="313">
        <v>55994.592862372112</v>
      </c>
      <c r="H9" s="27">
        <v>56192.394694008901</v>
      </c>
      <c r="I9" s="27">
        <v>54283.522688618679</v>
      </c>
      <c r="J9" s="27">
        <v>54089.928782925919</v>
      </c>
      <c r="K9" s="27">
        <v>55807.422677281298</v>
      </c>
      <c r="L9" s="27">
        <v>57323.316475036998</v>
      </c>
      <c r="M9" s="23"/>
      <c r="N9" s="13" t="s">
        <v>862</v>
      </c>
    </row>
    <row r="10" spans="1:14">
      <c r="C10" s="313"/>
      <c r="D10" s="313"/>
      <c r="E10" s="313"/>
      <c r="F10" s="313"/>
      <c r="G10" s="313"/>
      <c r="H10" s="27"/>
      <c r="I10" s="27"/>
      <c r="J10" s="27"/>
      <c r="K10" s="27"/>
      <c r="L10" s="27"/>
      <c r="M10" s="23"/>
    </row>
    <row r="11" spans="1:14">
      <c r="B11" s="13" t="s">
        <v>863</v>
      </c>
      <c r="C11" s="313">
        <v>39474.659291981188</v>
      </c>
      <c r="D11" s="313">
        <v>42607.660609634739</v>
      </c>
      <c r="E11" s="313">
        <v>43627.114558885471</v>
      </c>
      <c r="F11" s="313">
        <v>43994.873575475605</v>
      </c>
      <c r="G11" s="313">
        <v>45204.353979617088</v>
      </c>
      <c r="H11" s="27">
        <v>45547.805709547625</v>
      </c>
      <c r="I11" s="27">
        <v>43520.985868029551</v>
      </c>
      <c r="J11" s="27">
        <v>44067.407780553593</v>
      </c>
      <c r="K11" s="27">
        <v>46410.273970767426</v>
      </c>
      <c r="L11" s="27">
        <v>49309.116060164437</v>
      </c>
      <c r="M11" s="23"/>
      <c r="N11" s="13" t="s">
        <v>864</v>
      </c>
    </row>
    <row r="12" spans="1:14">
      <c r="B12" s="13" t="s">
        <v>865</v>
      </c>
      <c r="C12" s="313">
        <v>11562.931163562433</v>
      </c>
      <c r="D12" s="313">
        <v>11599.38863283339</v>
      </c>
      <c r="E12" s="313">
        <v>11763.304512629998</v>
      </c>
      <c r="F12" s="313">
        <v>11383.754323163395</v>
      </c>
      <c r="G12" s="313">
        <v>10790.238882755024</v>
      </c>
      <c r="H12" s="27">
        <v>10644.588984461278</v>
      </c>
      <c r="I12" s="27">
        <v>10762.536820589132</v>
      </c>
      <c r="J12" s="27">
        <v>10022.521002372323</v>
      </c>
      <c r="K12" s="27">
        <v>9397.248706513923</v>
      </c>
      <c r="L12" s="27">
        <v>8014.3115873392517</v>
      </c>
      <c r="M12" s="23"/>
      <c r="N12" s="13" t="s">
        <v>866</v>
      </c>
    </row>
    <row r="13" spans="1:14">
      <c r="C13" s="313"/>
      <c r="D13" s="313"/>
      <c r="E13" s="313"/>
      <c r="F13" s="313"/>
      <c r="G13" s="313"/>
      <c r="H13" s="27"/>
      <c r="I13" s="27"/>
      <c r="J13" s="27"/>
      <c r="K13" s="27"/>
      <c r="L13" s="27"/>
      <c r="M13" s="23"/>
    </row>
    <row r="14" spans="1:14">
      <c r="B14" s="13" t="s">
        <v>396</v>
      </c>
      <c r="C14" s="325">
        <v>-34630.964999999997</v>
      </c>
      <c r="D14" s="313">
        <v>-33479.106</v>
      </c>
      <c r="E14" s="313">
        <v>-33505.154000000002</v>
      </c>
      <c r="F14" s="313">
        <v>-33648.328000000001</v>
      </c>
      <c r="G14" s="313">
        <v>-33773.534</v>
      </c>
      <c r="H14" s="27">
        <v>-34351.534</v>
      </c>
      <c r="I14" s="27">
        <v>-34396.033000000003</v>
      </c>
      <c r="J14" s="27">
        <v>-33185.521000000001</v>
      </c>
      <c r="K14" s="27">
        <v>-34149.574999999997</v>
      </c>
      <c r="L14" s="27">
        <v>-32951.391000000003</v>
      </c>
      <c r="M14" s="23"/>
      <c r="N14" s="13" t="s">
        <v>466</v>
      </c>
    </row>
    <row r="15" spans="1:14">
      <c r="C15" s="313"/>
      <c r="D15" s="313"/>
      <c r="E15" s="313"/>
      <c r="F15" s="313"/>
      <c r="G15" s="313"/>
      <c r="H15" s="27"/>
      <c r="I15" s="27"/>
      <c r="J15" s="27"/>
      <c r="K15" s="27"/>
      <c r="L15" s="27"/>
      <c r="M15" s="23"/>
    </row>
    <row r="16" spans="1:14">
      <c r="B16" s="13" t="s">
        <v>863</v>
      </c>
      <c r="C16" s="313">
        <v>-35780.220999999998</v>
      </c>
      <c r="D16" s="313">
        <v>-34676.444000000003</v>
      </c>
      <c r="E16" s="313">
        <v>-34703.853000000003</v>
      </c>
      <c r="F16" s="313">
        <v>-34792.652999999998</v>
      </c>
      <c r="G16" s="313">
        <v>-34971.769</v>
      </c>
      <c r="H16" s="27">
        <v>-35571.035000000003</v>
      </c>
      <c r="I16" s="27">
        <v>-35674.305999999997</v>
      </c>
      <c r="J16" s="27">
        <v>-34596.76</v>
      </c>
      <c r="K16" s="27">
        <v>-35183.809000000001</v>
      </c>
      <c r="L16" s="27">
        <v>-34027.902999999998</v>
      </c>
      <c r="M16" s="23"/>
      <c r="N16" s="13" t="s">
        <v>864</v>
      </c>
    </row>
    <row r="17" spans="1:14">
      <c r="B17" s="13" t="s">
        <v>865</v>
      </c>
      <c r="C17" s="313">
        <v>1149.2560000000001</v>
      </c>
      <c r="D17" s="313">
        <v>1197.338</v>
      </c>
      <c r="E17" s="313">
        <v>1198.6990000000001</v>
      </c>
      <c r="F17" s="313">
        <v>1144.325</v>
      </c>
      <c r="G17" s="313">
        <v>1198.2349999999999</v>
      </c>
      <c r="H17" s="27">
        <v>1219.501</v>
      </c>
      <c r="I17" s="27">
        <v>1278.2729999999999</v>
      </c>
      <c r="J17" s="27">
        <v>1411.239</v>
      </c>
      <c r="K17" s="27">
        <v>1034.2339999999999</v>
      </c>
      <c r="L17" s="27">
        <v>1076.5119999999999</v>
      </c>
      <c r="M17" s="23"/>
      <c r="N17" s="13" t="s">
        <v>866</v>
      </c>
    </row>
    <row r="18" spans="1:14">
      <c r="C18" s="313"/>
      <c r="D18" s="313"/>
      <c r="E18" s="313"/>
      <c r="F18" s="313"/>
      <c r="G18" s="313"/>
      <c r="H18" s="27"/>
      <c r="I18" s="27"/>
      <c r="J18" s="27"/>
      <c r="K18" s="27"/>
      <c r="L18" s="27"/>
      <c r="M18" s="23"/>
    </row>
    <row r="19" spans="1:14">
      <c r="B19" s="13" t="s">
        <v>867</v>
      </c>
      <c r="C19" s="313">
        <v>1154.9179999999999</v>
      </c>
      <c r="D19" s="313">
        <v>1201.7670000000001</v>
      </c>
      <c r="E19" s="313">
        <v>1203.3689999999999</v>
      </c>
      <c r="F19" s="313">
        <v>1148.7840000000001</v>
      </c>
      <c r="G19" s="313">
        <v>1201.5840000000001</v>
      </c>
      <c r="H19" s="27">
        <v>1222.598</v>
      </c>
      <c r="I19" s="27">
        <v>1281.0070000000001</v>
      </c>
      <c r="J19" s="27">
        <v>1413.866</v>
      </c>
      <c r="K19" s="27">
        <v>1049.9079999999999</v>
      </c>
      <c r="L19" s="27">
        <v>1079.56</v>
      </c>
      <c r="M19" s="23"/>
      <c r="N19" s="13" t="s">
        <v>868</v>
      </c>
    </row>
    <row r="20" spans="1:14">
      <c r="B20" s="13" t="s">
        <v>869</v>
      </c>
      <c r="C20" s="325">
        <v>-35785.883000000002</v>
      </c>
      <c r="D20" s="313">
        <v>-34680.873</v>
      </c>
      <c r="E20" s="313">
        <v>-34708.523000000001</v>
      </c>
      <c r="F20" s="313">
        <v>-34797.112000000001</v>
      </c>
      <c r="G20" s="313">
        <v>-34975.118000000002</v>
      </c>
      <c r="H20" s="27">
        <v>-35574.131999999998</v>
      </c>
      <c r="I20" s="27">
        <v>-35677.040000000001</v>
      </c>
      <c r="J20" s="27">
        <v>-34599.387000000002</v>
      </c>
      <c r="K20" s="27">
        <v>-35199.483</v>
      </c>
      <c r="L20" s="27">
        <v>-34030.951000000001</v>
      </c>
      <c r="M20" s="23"/>
      <c r="N20" s="13" t="s">
        <v>870</v>
      </c>
    </row>
    <row r="21" spans="1:14">
      <c r="B21" s="13" t="s">
        <v>863</v>
      </c>
      <c r="C21" s="313">
        <v>-35780.220999999998</v>
      </c>
      <c r="D21" s="313">
        <v>-34676.444000000003</v>
      </c>
      <c r="E21" s="313">
        <v>-34703.853000000003</v>
      </c>
      <c r="F21" s="313">
        <v>-34792.652999999998</v>
      </c>
      <c r="G21" s="313">
        <v>-34971.769</v>
      </c>
      <c r="H21" s="27">
        <v>-35571.035000000003</v>
      </c>
      <c r="I21" s="27">
        <v>-35674.305999999997</v>
      </c>
      <c r="J21" s="27">
        <v>-34596.76</v>
      </c>
      <c r="K21" s="27">
        <v>-35183.809000000001</v>
      </c>
      <c r="L21" s="27">
        <v>-34027.902999999998</v>
      </c>
      <c r="M21" s="23"/>
      <c r="N21" s="13" t="s">
        <v>864</v>
      </c>
    </row>
    <row r="22" spans="1:14">
      <c r="B22" s="13" t="s">
        <v>865</v>
      </c>
      <c r="C22" s="313">
        <v>-5.6619999999999999</v>
      </c>
      <c r="D22" s="313">
        <v>-4.4290000000000003</v>
      </c>
      <c r="E22" s="313">
        <v>-4.67</v>
      </c>
      <c r="F22" s="313">
        <v>-4.4589999999999996</v>
      </c>
      <c r="G22" s="313">
        <v>-3.3490000000000002</v>
      </c>
      <c r="H22" s="27">
        <v>-3.097</v>
      </c>
      <c r="I22" s="27">
        <v>-2.734</v>
      </c>
      <c r="J22" s="27">
        <v>-2.6269999999999998</v>
      </c>
      <c r="K22" s="27">
        <v>-15.673999999999999</v>
      </c>
      <c r="L22" s="27">
        <v>-3.048</v>
      </c>
      <c r="M22" s="23"/>
      <c r="N22" s="13" t="s">
        <v>866</v>
      </c>
    </row>
    <row r="23" spans="1:14">
      <c r="C23" s="313"/>
      <c r="D23" s="313"/>
      <c r="E23" s="313"/>
      <c r="F23" s="313"/>
      <c r="G23" s="313"/>
      <c r="H23" s="27"/>
      <c r="I23" s="27"/>
      <c r="J23" s="27"/>
      <c r="K23" s="27"/>
      <c r="L23" s="27"/>
      <c r="M23" s="23"/>
    </row>
    <row r="24" spans="1:14">
      <c r="B24" s="13" t="s">
        <v>871</v>
      </c>
      <c r="C24" s="313">
        <v>85668.555455543625</v>
      </c>
      <c r="D24" s="313">
        <v>87686.155242468129</v>
      </c>
      <c r="E24" s="313">
        <v>88895.573071515464</v>
      </c>
      <c r="F24" s="313">
        <v>89026.955898638989</v>
      </c>
      <c r="G24" s="313">
        <v>89768.126862372112</v>
      </c>
      <c r="H24" s="27">
        <v>90543.928694008908</v>
      </c>
      <c r="I24" s="27">
        <v>88679.555688618697</v>
      </c>
      <c r="J24" s="27">
        <v>87275.44978292592</v>
      </c>
      <c r="K24" s="27">
        <v>89957.097677281345</v>
      </c>
      <c r="L24" s="27">
        <v>90274.818647503693</v>
      </c>
      <c r="M24" s="23"/>
      <c r="N24" s="13" t="s">
        <v>872</v>
      </c>
    </row>
    <row r="25" spans="1:14">
      <c r="C25" s="313"/>
      <c r="D25" s="313"/>
      <c r="E25" s="313"/>
      <c r="F25" s="313"/>
      <c r="G25" s="313"/>
      <c r="H25" s="27"/>
      <c r="I25" s="27"/>
      <c r="J25" s="27"/>
      <c r="K25" s="27"/>
      <c r="L25" s="27"/>
      <c r="M25" s="23"/>
    </row>
    <row r="26" spans="1:14">
      <c r="B26" s="13" t="s">
        <v>863</v>
      </c>
      <c r="C26" s="313">
        <v>75254.880291981186</v>
      </c>
      <c r="D26" s="313">
        <v>77284.104609634742</v>
      </c>
      <c r="E26" s="313">
        <v>78330.967558885473</v>
      </c>
      <c r="F26" s="313">
        <v>78787.526575475596</v>
      </c>
      <c r="G26" s="313">
        <v>80176.122979617096</v>
      </c>
      <c r="H26" s="27">
        <v>81118.840709547629</v>
      </c>
      <c r="I26" s="27">
        <v>79195.291868029555</v>
      </c>
      <c r="J26" s="27">
        <v>78664.167780553587</v>
      </c>
      <c r="K26" s="27">
        <v>81594.082970767427</v>
      </c>
      <c r="L26" s="27">
        <v>83337.019060164443</v>
      </c>
      <c r="M26" s="23"/>
      <c r="N26" s="13" t="s">
        <v>864</v>
      </c>
    </row>
    <row r="27" spans="1:14">
      <c r="B27" s="13" t="s">
        <v>865</v>
      </c>
      <c r="C27" s="313">
        <v>10413.675163562431</v>
      </c>
      <c r="D27" s="313">
        <v>10402.05063283339</v>
      </c>
      <c r="E27" s="313">
        <v>10564.605512629998</v>
      </c>
      <c r="F27" s="313">
        <v>10239.429323163396</v>
      </c>
      <c r="G27" s="313">
        <v>9592.0038827550252</v>
      </c>
      <c r="H27" s="27">
        <v>9425.0879844612773</v>
      </c>
      <c r="I27" s="27">
        <v>9484.2638205891326</v>
      </c>
      <c r="J27" s="27">
        <v>8611.2820023723234</v>
      </c>
      <c r="K27" s="27">
        <v>8363.0147065139226</v>
      </c>
      <c r="L27" s="27">
        <v>6937.799587339251</v>
      </c>
      <c r="M27" s="23"/>
      <c r="N27" s="13" t="s">
        <v>866</v>
      </c>
    </row>
    <row r="28" spans="1:14">
      <c r="C28" s="313"/>
      <c r="D28" s="313"/>
      <c r="E28" s="313"/>
      <c r="F28" s="313"/>
      <c r="G28" s="313"/>
      <c r="H28" s="27"/>
      <c r="I28" s="27"/>
      <c r="J28" s="27"/>
      <c r="K28" s="27"/>
      <c r="L28" s="27"/>
      <c r="M28" s="23"/>
    </row>
    <row r="29" spans="1:14">
      <c r="A29" s="221">
        <v>11</v>
      </c>
      <c r="B29" s="227" t="s">
        <v>873</v>
      </c>
      <c r="C29" s="313">
        <v>798.32706674116639</v>
      </c>
      <c r="D29" s="313">
        <v>819.0346671327361</v>
      </c>
      <c r="E29" s="313">
        <v>847.61935866049635</v>
      </c>
      <c r="F29" s="313">
        <v>870.18221674989854</v>
      </c>
      <c r="G29" s="313">
        <v>859.7330485272015</v>
      </c>
      <c r="H29" s="27">
        <v>845.75018698849158</v>
      </c>
      <c r="I29" s="27">
        <v>850.4577026900489</v>
      </c>
      <c r="J29" s="27">
        <v>718.19143408070079</v>
      </c>
      <c r="K29" s="27">
        <v>723.94689334470547</v>
      </c>
      <c r="L29" s="27">
        <v>641.78094055106908</v>
      </c>
      <c r="M29" s="221"/>
      <c r="N29" s="227" t="s">
        <v>874</v>
      </c>
    </row>
    <row r="30" spans="1:14">
      <c r="B30" s="227"/>
      <c r="C30" s="313"/>
      <c r="D30" s="313"/>
      <c r="E30" s="313"/>
      <c r="F30" s="313"/>
      <c r="G30" s="313"/>
      <c r="H30" s="27"/>
      <c r="I30" s="27"/>
      <c r="J30" s="27"/>
      <c r="K30" s="27"/>
      <c r="L30" s="27"/>
      <c r="M30" s="221"/>
      <c r="N30" s="227"/>
    </row>
    <row r="31" spans="1:14">
      <c r="B31" s="13" t="s">
        <v>863</v>
      </c>
      <c r="C31" s="313">
        <v>746.61419672131149</v>
      </c>
      <c r="D31" s="313">
        <v>764.33900000000006</v>
      </c>
      <c r="E31" s="313">
        <v>800.13204875884867</v>
      </c>
      <c r="F31" s="313">
        <v>800.84763305992715</v>
      </c>
      <c r="G31" s="313">
        <v>796.41884442084108</v>
      </c>
      <c r="H31" s="27">
        <v>806.0980001564244</v>
      </c>
      <c r="I31" s="27">
        <v>821.90985256794886</v>
      </c>
      <c r="J31" s="27">
        <v>698.31351443355766</v>
      </c>
      <c r="K31" s="27">
        <v>701.88218340404796</v>
      </c>
      <c r="L31" s="27">
        <v>622.30361883863247</v>
      </c>
      <c r="M31" s="221"/>
      <c r="N31" s="13" t="s">
        <v>864</v>
      </c>
    </row>
    <row r="32" spans="1:14">
      <c r="B32" s="13" t="s">
        <v>865</v>
      </c>
      <c r="C32" s="313">
        <v>51.712870019854833</v>
      </c>
      <c r="D32" s="313">
        <v>54.695667132736098</v>
      </c>
      <c r="E32" s="313">
        <v>47.487309901647578</v>
      </c>
      <c r="F32" s="313">
        <v>69.33458368997141</v>
      </c>
      <c r="G32" s="313">
        <v>63.314204106360464</v>
      </c>
      <c r="H32" s="27">
        <v>39.652186832067251</v>
      </c>
      <c r="I32" s="27">
        <v>28.547850122100122</v>
      </c>
      <c r="J32" s="27">
        <v>19.877919647143123</v>
      </c>
      <c r="K32" s="27">
        <v>22.064709940657455</v>
      </c>
      <c r="L32" s="27">
        <v>19.477321712436737</v>
      </c>
      <c r="M32" s="221"/>
      <c r="N32" s="13" t="s">
        <v>866</v>
      </c>
    </row>
    <row r="33" spans="1:14">
      <c r="B33" s="227"/>
      <c r="C33" s="313"/>
      <c r="D33" s="313"/>
      <c r="E33" s="313"/>
      <c r="F33" s="313"/>
      <c r="G33" s="313"/>
      <c r="H33" s="27"/>
      <c r="I33" s="27"/>
      <c r="J33" s="27"/>
      <c r="K33" s="27"/>
      <c r="L33" s="27"/>
      <c r="M33" s="221"/>
      <c r="N33" s="227"/>
    </row>
    <row r="34" spans="1:14">
      <c r="A34" s="221">
        <v>21</v>
      </c>
      <c r="B34" s="227" t="s">
        <v>875</v>
      </c>
      <c r="C34" s="313">
        <v>14.022</v>
      </c>
      <c r="D34" s="313" t="s">
        <v>2</v>
      </c>
      <c r="E34" s="313">
        <v>22.97822708883956</v>
      </c>
      <c r="F34" s="313">
        <v>13.011553039115181</v>
      </c>
      <c r="G34" s="313">
        <v>20.174448951372263</v>
      </c>
      <c r="H34" s="27">
        <v>18.851404835165933</v>
      </c>
      <c r="I34" s="27">
        <v>23.357767161288461</v>
      </c>
      <c r="J34" s="27">
        <v>32.778985928583374</v>
      </c>
      <c r="K34" s="27">
        <v>36.543875859518216</v>
      </c>
      <c r="L34" s="27">
        <v>36.179481241475465</v>
      </c>
      <c r="M34" s="221"/>
      <c r="N34" s="227" t="s">
        <v>876</v>
      </c>
    </row>
    <row r="35" spans="1:14">
      <c r="B35" s="227"/>
      <c r="C35" s="313"/>
      <c r="D35" s="313"/>
      <c r="E35" s="313"/>
      <c r="F35" s="313"/>
      <c r="G35" s="313"/>
      <c r="H35" s="27"/>
      <c r="I35" s="27"/>
      <c r="J35" s="27"/>
      <c r="K35" s="27"/>
      <c r="L35" s="27"/>
      <c r="M35" s="221"/>
      <c r="N35" s="227"/>
    </row>
    <row r="36" spans="1:14">
      <c r="B36" s="13" t="s">
        <v>863</v>
      </c>
      <c r="C36" s="313">
        <v>14.022</v>
      </c>
      <c r="D36" s="313">
        <v>22.913</v>
      </c>
      <c r="E36" s="313">
        <v>22.97822708883956</v>
      </c>
      <c r="F36" s="313">
        <v>13.011553039115181</v>
      </c>
      <c r="G36" s="313">
        <v>20.174448951372263</v>
      </c>
      <c r="H36" s="27">
        <v>18.851404835165933</v>
      </c>
      <c r="I36" s="27">
        <v>23.357767161288461</v>
      </c>
      <c r="J36" s="27">
        <v>32.778985928583374</v>
      </c>
      <c r="K36" s="27">
        <v>36.543875859518216</v>
      </c>
      <c r="L36" s="27">
        <v>36.179481241475465</v>
      </c>
      <c r="M36" s="221"/>
      <c r="N36" s="13" t="s">
        <v>864</v>
      </c>
    </row>
    <row r="37" spans="1:14">
      <c r="B37" s="13" t="s">
        <v>865</v>
      </c>
      <c r="C37" s="313">
        <v>0</v>
      </c>
      <c r="D37" s="313">
        <v>0</v>
      </c>
      <c r="E37" s="313">
        <v>0</v>
      </c>
      <c r="F37" s="313">
        <v>0</v>
      </c>
      <c r="G37" s="313">
        <v>0</v>
      </c>
      <c r="H37" s="313">
        <v>0</v>
      </c>
      <c r="I37" s="313">
        <v>0</v>
      </c>
      <c r="J37" s="313">
        <v>0</v>
      </c>
      <c r="K37" s="313">
        <v>0</v>
      </c>
      <c r="L37" s="313">
        <v>0</v>
      </c>
      <c r="M37" s="221"/>
      <c r="N37" s="13" t="s">
        <v>866</v>
      </c>
    </row>
    <row r="38" spans="1:14">
      <c r="B38" s="227"/>
      <c r="C38" s="313"/>
      <c r="D38" s="313"/>
      <c r="E38" s="313"/>
      <c r="F38" s="313"/>
      <c r="G38" s="313"/>
      <c r="H38" s="27"/>
      <c r="I38" s="27"/>
      <c r="J38" s="27"/>
      <c r="K38" s="27"/>
      <c r="L38" s="27"/>
      <c r="M38" s="221"/>
      <c r="N38" s="227"/>
    </row>
    <row r="39" spans="1:14">
      <c r="A39" s="221">
        <v>22</v>
      </c>
      <c r="B39" s="227" t="s">
        <v>877</v>
      </c>
      <c r="C39" s="313">
        <v>1183.5275871640458</v>
      </c>
      <c r="D39" s="313">
        <v>1406.8632450504149</v>
      </c>
      <c r="E39" s="313">
        <v>1028.5705597095348</v>
      </c>
      <c r="F39" s="313">
        <v>1487.1539151243871</v>
      </c>
      <c r="G39" s="313">
        <v>1436.4172192199151</v>
      </c>
      <c r="H39" s="27">
        <v>1263.8871395993731</v>
      </c>
      <c r="I39" s="27">
        <v>1440.2125631281253</v>
      </c>
      <c r="J39" s="27">
        <v>1237.5146926724185</v>
      </c>
      <c r="K39" s="27">
        <v>1670.3949638560725</v>
      </c>
      <c r="L39" s="27">
        <v>1194.1365724059829</v>
      </c>
      <c r="M39" s="221"/>
      <c r="N39" s="227" t="s">
        <v>878</v>
      </c>
    </row>
    <row r="40" spans="1:14">
      <c r="B40" s="227"/>
      <c r="C40" s="313"/>
      <c r="D40" s="313"/>
      <c r="E40" s="313"/>
      <c r="F40" s="313"/>
      <c r="G40" s="313"/>
      <c r="H40" s="27"/>
      <c r="I40" s="27"/>
      <c r="J40" s="27"/>
      <c r="K40" s="27"/>
      <c r="L40" s="27"/>
      <c r="M40" s="221"/>
      <c r="N40" s="227"/>
    </row>
    <row r="41" spans="1:14">
      <c r="B41" s="13" t="s">
        <v>863</v>
      </c>
      <c r="C41" s="313">
        <v>250.07900000000001</v>
      </c>
      <c r="D41" s="313">
        <v>298.97899999999998</v>
      </c>
      <c r="E41" s="313">
        <v>295.418720393662</v>
      </c>
      <c r="F41" s="313">
        <v>275.58573965845687</v>
      </c>
      <c r="G41" s="313">
        <v>290.60154493221427</v>
      </c>
      <c r="H41" s="27">
        <v>230.20224584187656</v>
      </c>
      <c r="I41" s="27">
        <v>269.66102542971282</v>
      </c>
      <c r="J41" s="27">
        <v>285.06953142406195</v>
      </c>
      <c r="K41" s="27">
        <v>271.80694323938548</v>
      </c>
      <c r="L41" s="27">
        <v>194.98459553715355</v>
      </c>
      <c r="M41" s="221"/>
      <c r="N41" s="13" t="s">
        <v>864</v>
      </c>
    </row>
    <row r="42" spans="1:14">
      <c r="B42" s="13" t="s">
        <v>865</v>
      </c>
      <c r="C42" s="313">
        <v>933.44858716404576</v>
      </c>
      <c r="D42" s="313">
        <v>1107.8842450504148</v>
      </c>
      <c r="E42" s="313">
        <v>733.15183931587285</v>
      </c>
      <c r="F42" s="313">
        <v>1211.5681754659302</v>
      </c>
      <c r="G42" s="313">
        <v>1145.8156742877009</v>
      </c>
      <c r="H42" s="27">
        <v>1033.6848937574964</v>
      </c>
      <c r="I42" s="27">
        <v>1170.5515376984129</v>
      </c>
      <c r="J42" s="27">
        <v>952.44516124835661</v>
      </c>
      <c r="K42" s="27">
        <v>1398.5880206166873</v>
      </c>
      <c r="L42" s="27">
        <v>999.15197686882925</v>
      </c>
      <c r="M42" s="221"/>
      <c r="N42" s="13" t="s">
        <v>866</v>
      </c>
    </row>
    <row r="43" spans="1:14">
      <c r="B43" s="227"/>
      <c r="C43" s="313"/>
      <c r="D43" s="313"/>
      <c r="E43" s="313"/>
      <c r="F43" s="313"/>
      <c r="G43" s="313"/>
      <c r="H43" s="27"/>
      <c r="I43" s="27"/>
      <c r="J43" s="27"/>
      <c r="K43" s="27"/>
      <c r="L43" s="27"/>
      <c r="M43" s="221"/>
      <c r="N43" s="227"/>
    </row>
    <row r="44" spans="1:14">
      <c r="A44" s="221">
        <v>23</v>
      </c>
      <c r="B44" s="227" t="s">
        <v>879</v>
      </c>
      <c r="C44" s="313">
        <v>1029.1949999999999</v>
      </c>
      <c r="D44" s="313">
        <v>1096.473</v>
      </c>
      <c r="E44" s="313">
        <v>1047.3764870147277</v>
      </c>
      <c r="F44" s="313">
        <v>923.8506721041266</v>
      </c>
      <c r="G44" s="313">
        <v>850.2734827962737</v>
      </c>
      <c r="H44" s="27">
        <v>750.33706595766796</v>
      </c>
      <c r="I44" s="27">
        <v>703.16688183221311</v>
      </c>
      <c r="J44" s="27">
        <v>944.69514281574141</v>
      </c>
      <c r="K44" s="27">
        <v>960.44835529823354</v>
      </c>
      <c r="L44" s="27">
        <v>939.33584038358117</v>
      </c>
      <c r="M44" s="221"/>
      <c r="N44" s="227" t="s">
        <v>880</v>
      </c>
    </row>
    <row r="45" spans="1:14">
      <c r="B45" s="227"/>
      <c r="C45" s="313"/>
      <c r="D45" s="313"/>
      <c r="E45" s="313"/>
      <c r="F45" s="313"/>
      <c r="G45" s="313"/>
      <c r="H45" s="27"/>
      <c r="I45" s="27"/>
      <c r="J45" s="27"/>
      <c r="K45" s="27"/>
      <c r="L45" s="27"/>
      <c r="M45" s="221"/>
      <c r="N45" s="227"/>
    </row>
    <row r="46" spans="1:14">
      <c r="B46" s="13" t="s">
        <v>863</v>
      </c>
      <c r="C46" s="313">
        <v>1029.1949999999999</v>
      </c>
      <c r="D46" s="313">
        <v>1096.473</v>
      </c>
      <c r="E46" s="313">
        <v>1047.3764870147277</v>
      </c>
      <c r="F46" s="313">
        <v>923.8506721041266</v>
      </c>
      <c r="G46" s="313">
        <v>850.2734827962737</v>
      </c>
      <c r="H46" s="27">
        <v>750.33706595766796</v>
      </c>
      <c r="I46" s="27">
        <v>703.16688183221311</v>
      </c>
      <c r="J46" s="27">
        <v>944.69514281574141</v>
      </c>
      <c r="K46" s="27">
        <v>960.44835529823354</v>
      </c>
      <c r="L46" s="27">
        <v>939.33584038358117</v>
      </c>
      <c r="M46" s="221"/>
      <c r="N46" s="13" t="s">
        <v>864</v>
      </c>
    </row>
    <row r="47" spans="1:14">
      <c r="B47" s="13" t="s">
        <v>865</v>
      </c>
      <c r="C47" s="313">
        <v>0</v>
      </c>
      <c r="D47" s="313">
        <v>0</v>
      </c>
      <c r="E47" s="313">
        <v>0</v>
      </c>
      <c r="F47" s="313">
        <v>0</v>
      </c>
      <c r="G47" s="313">
        <v>0</v>
      </c>
      <c r="H47" s="313">
        <v>0</v>
      </c>
      <c r="I47" s="313">
        <v>0</v>
      </c>
      <c r="J47" s="313">
        <v>0</v>
      </c>
      <c r="K47" s="313">
        <v>0</v>
      </c>
      <c r="L47" s="313">
        <v>0</v>
      </c>
      <c r="M47" s="221"/>
      <c r="N47" s="13" t="s">
        <v>866</v>
      </c>
    </row>
    <row r="48" spans="1:14">
      <c r="B48" s="227"/>
      <c r="C48" s="313"/>
      <c r="D48" s="313"/>
      <c r="E48" s="313"/>
      <c r="F48" s="313"/>
      <c r="G48" s="313"/>
      <c r="H48" s="27"/>
      <c r="I48" s="27"/>
      <c r="J48" s="27"/>
      <c r="K48" s="27"/>
      <c r="L48" s="27"/>
      <c r="M48" s="221"/>
      <c r="N48" s="227"/>
    </row>
    <row r="49" spans="1:14">
      <c r="A49" s="221" t="s">
        <v>412</v>
      </c>
      <c r="B49" s="227" t="s">
        <v>881</v>
      </c>
      <c r="C49" s="313">
        <v>43356.824999999997</v>
      </c>
      <c r="D49" s="313">
        <v>43574.737999999998</v>
      </c>
      <c r="E49" s="313">
        <v>44178.112377312616</v>
      </c>
      <c r="F49" s="313">
        <v>44417.084875003886</v>
      </c>
      <c r="G49" s="313">
        <v>45892.544791712025</v>
      </c>
      <c r="H49" s="27">
        <v>46639.581466451666</v>
      </c>
      <c r="I49" s="27">
        <v>45119.145360916737</v>
      </c>
      <c r="J49" s="27">
        <v>44459.947519406349</v>
      </c>
      <c r="K49" s="27">
        <v>45800.746629361951</v>
      </c>
      <c r="L49" s="27">
        <v>46296.015012567499</v>
      </c>
      <c r="M49" s="221"/>
      <c r="N49" s="227" t="s">
        <v>882</v>
      </c>
    </row>
    <row r="50" spans="1:14">
      <c r="B50" s="227"/>
      <c r="C50" s="313"/>
      <c r="D50" s="313"/>
      <c r="E50" s="313"/>
      <c r="F50" s="313"/>
      <c r="G50" s="313"/>
      <c r="H50" s="27"/>
      <c r="I50" s="27"/>
      <c r="J50" s="27"/>
      <c r="K50" s="27"/>
      <c r="L50" s="27"/>
      <c r="M50" s="23"/>
      <c r="N50" s="227"/>
    </row>
    <row r="51" spans="1:14">
      <c r="B51" s="13" t="s">
        <v>863</v>
      </c>
      <c r="C51" s="313">
        <v>43356.824999999997</v>
      </c>
      <c r="D51" s="313">
        <v>43574.737999999998</v>
      </c>
      <c r="E51" s="313">
        <v>44178.112377312616</v>
      </c>
      <c r="F51" s="313">
        <v>44417.084875003886</v>
      </c>
      <c r="G51" s="313">
        <v>45892.544791712025</v>
      </c>
      <c r="H51" s="27">
        <v>46639.581466451666</v>
      </c>
      <c r="I51" s="27">
        <v>45119.145360916737</v>
      </c>
      <c r="J51" s="27">
        <v>44459.947519406349</v>
      </c>
      <c r="K51" s="27">
        <v>45800.746629361951</v>
      </c>
      <c r="L51" s="27">
        <v>46296.015012567499</v>
      </c>
      <c r="M51" s="23"/>
      <c r="N51" s="13" t="s">
        <v>864</v>
      </c>
    </row>
    <row r="52" spans="1:14">
      <c r="A52" s="237"/>
      <c r="B52" s="31" t="s">
        <v>865</v>
      </c>
      <c r="C52" s="314">
        <v>0</v>
      </c>
      <c r="D52" s="313">
        <v>0</v>
      </c>
      <c r="E52" s="313">
        <v>0</v>
      </c>
      <c r="F52" s="313">
        <v>0</v>
      </c>
      <c r="G52" s="313">
        <v>0</v>
      </c>
      <c r="H52" s="313">
        <v>0</v>
      </c>
      <c r="I52" s="313">
        <v>0</v>
      </c>
      <c r="J52" s="313">
        <v>0</v>
      </c>
      <c r="K52" s="313">
        <v>0</v>
      </c>
      <c r="L52" s="313">
        <v>0</v>
      </c>
      <c r="M52" s="84"/>
      <c r="N52" s="31" t="s">
        <v>866</v>
      </c>
    </row>
    <row r="53" spans="1:14" s="31" customFormat="1">
      <c r="A53" s="243"/>
      <c r="B53" s="326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8"/>
      <c r="N53" s="326"/>
    </row>
    <row r="54" spans="1:14">
      <c r="C54" s="23"/>
      <c r="D54" s="26"/>
      <c r="E54" s="23"/>
      <c r="F54" s="23"/>
      <c r="G54" s="23"/>
      <c r="H54" s="23"/>
      <c r="I54" s="23"/>
      <c r="J54" s="23"/>
      <c r="K54" s="23"/>
      <c r="L54" s="23"/>
      <c r="M54" s="23"/>
    </row>
    <row r="55" spans="1:14">
      <c r="C55" s="23"/>
      <c r="D55" s="26"/>
      <c r="E55" s="23"/>
      <c r="F55" s="23"/>
      <c r="G55" s="23"/>
      <c r="H55" s="23"/>
      <c r="I55" s="23"/>
      <c r="J55" s="23"/>
      <c r="K55" s="23"/>
      <c r="L55" s="23"/>
      <c r="M55" s="23"/>
      <c r="N55" s="13" t="s">
        <v>440</v>
      </c>
    </row>
    <row r="56" spans="1:14">
      <c r="B56" s="227"/>
      <c r="C56" s="23"/>
      <c r="D56" s="26"/>
      <c r="E56" s="13"/>
      <c r="N56" s="227"/>
    </row>
    <row r="57" spans="1:14" ht="20" customHeight="1">
      <c r="A57" s="700" t="s">
        <v>883</v>
      </c>
      <c r="D57" s="26"/>
      <c r="E57" s="13"/>
    </row>
    <row r="58" spans="1:14" ht="20" customHeight="1">
      <c r="A58" s="700" t="s">
        <v>884</v>
      </c>
      <c r="D58" s="26"/>
      <c r="E58" s="13"/>
    </row>
    <row r="59" spans="1:14" s="20" customFormat="1" ht="20" customHeight="1">
      <c r="A59" s="20" t="s">
        <v>860</v>
      </c>
      <c r="D59" s="323"/>
    </row>
    <row r="60" spans="1:14">
      <c r="D60" s="26"/>
      <c r="E60" s="13"/>
    </row>
    <row r="61" spans="1:14" s="624" customFormat="1">
      <c r="A61" s="616" t="s">
        <v>2</v>
      </c>
      <c r="B61" s="616"/>
      <c r="C61" s="616"/>
      <c r="D61" s="616"/>
      <c r="E61" s="616"/>
      <c r="F61" s="616"/>
      <c r="G61" s="616"/>
      <c r="H61" s="616"/>
      <c r="I61" s="616"/>
      <c r="J61" s="616"/>
      <c r="K61" s="616"/>
      <c r="L61" s="616"/>
      <c r="M61" s="616" t="s">
        <v>2</v>
      </c>
      <c r="N61" s="622"/>
    </row>
    <row r="62" spans="1:14" s="624" customFormat="1">
      <c r="A62" s="617" t="s">
        <v>392</v>
      </c>
      <c r="B62" s="606"/>
      <c r="C62" s="606">
        <v>2011</v>
      </c>
      <c r="D62" s="607">
        <v>2012</v>
      </c>
      <c r="E62" s="606">
        <v>2013</v>
      </c>
      <c r="F62" s="606">
        <v>2014</v>
      </c>
      <c r="G62" s="606">
        <v>2015</v>
      </c>
      <c r="H62" s="606">
        <v>2016</v>
      </c>
      <c r="I62" s="606">
        <v>2017</v>
      </c>
      <c r="J62" s="605" t="s">
        <v>3</v>
      </c>
      <c r="K62" s="605" t="s">
        <v>4</v>
      </c>
      <c r="L62" s="605" t="s">
        <v>5</v>
      </c>
      <c r="M62" s="605"/>
      <c r="N62" s="622"/>
    </row>
    <row r="63" spans="1:14" s="624" customFormat="1">
      <c r="A63" s="617" t="s">
        <v>393</v>
      </c>
      <c r="B63" s="620"/>
      <c r="C63" s="620"/>
      <c r="D63" s="620"/>
      <c r="E63" s="620"/>
      <c r="F63" s="620"/>
      <c r="G63" s="620"/>
      <c r="H63" s="620"/>
      <c r="I63" s="620"/>
      <c r="J63" s="621"/>
      <c r="K63" s="621"/>
      <c r="L63" s="621"/>
      <c r="M63" s="621"/>
      <c r="N63" s="622"/>
    </row>
    <row r="64" spans="1:14">
      <c r="D64" s="26"/>
      <c r="E64" s="13"/>
    </row>
    <row r="65" spans="1:14">
      <c r="A65" s="221">
        <v>42</v>
      </c>
      <c r="B65" s="227" t="s">
        <v>885</v>
      </c>
      <c r="C65" s="313">
        <v>2276.4369999999999</v>
      </c>
      <c r="D65" s="313">
        <v>2217.5616</v>
      </c>
      <c r="E65" s="313">
        <v>2189.520027357119</v>
      </c>
      <c r="F65" s="313">
        <v>2237.3929169638363</v>
      </c>
      <c r="G65" s="313">
        <v>2238.0146878003293</v>
      </c>
      <c r="H65" s="27">
        <v>2315.3618328211296</v>
      </c>
      <c r="I65" s="27">
        <v>2315.8078890017646</v>
      </c>
      <c r="J65" s="27">
        <v>2313.1592255442965</v>
      </c>
      <c r="K65" s="27">
        <v>2376.3356245093009</v>
      </c>
      <c r="L65" s="27">
        <v>2398.2460291485941</v>
      </c>
      <c r="M65" s="221"/>
      <c r="N65" s="227" t="s">
        <v>886</v>
      </c>
    </row>
    <row r="66" spans="1:14">
      <c r="B66" s="227"/>
      <c r="C66" s="313"/>
      <c r="D66" s="313"/>
      <c r="E66" s="313"/>
      <c r="F66" s="313"/>
      <c r="G66" s="313"/>
      <c r="H66" s="27"/>
      <c r="I66" s="27"/>
      <c r="J66" s="27"/>
      <c r="K66" s="27"/>
      <c r="L66" s="27"/>
      <c r="M66" s="221"/>
      <c r="N66" s="227"/>
    </row>
    <row r="67" spans="1:14">
      <c r="B67" s="13" t="s">
        <v>863</v>
      </c>
      <c r="C67" s="313">
        <v>2276.4369999999999</v>
      </c>
      <c r="D67" s="313">
        <v>2217.5616</v>
      </c>
      <c r="E67" s="313">
        <v>2189.520027357119</v>
      </c>
      <c r="F67" s="313">
        <v>2237.3929169638363</v>
      </c>
      <c r="G67" s="313">
        <v>2238.0146878003293</v>
      </c>
      <c r="H67" s="27">
        <v>2315.3618328211296</v>
      </c>
      <c r="I67" s="27">
        <v>2315.8078890017646</v>
      </c>
      <c r="J67" s="27">
        <v>2313.1592255442965</v>
      </c>
      <c r="K67" s="27">
        <v>2376.3356245093009</v>
      </c>
      <c r="L67" s="27">
        <v>2398.2460291485941</v>
      </c>
      <c r="M67" s="221"/>
      <c r="N67" s="13" t="s">
        <v>864</v>
      </c>
    </row>
    <row r="68" spans="1:14">
      <c r="B68" s="13" t="s">
        <v>865</v>
      </c>
      <c r="C68" s="313">
        <v>0</v>
      </c>
      <c r="D68" s="313">
        <v>0</v>
      </c>
      <c r="E68" s="313">
        <v>0</v>
      </c>
      <c r="F68" s="313">
        <v>0</v>
      </c>
      <c r="G68" s="313">
        <v>0</v>
      </c>
      <c r="H68" s="313">
        <v>0</v>
      </c>
      <c r="I68" s="313">
        <v>0</v>
      </c>
      <c r="J68" s="313">
        <v>0</v>
      </c>
      <c r="K68" s="313">
        <v>0</v>
      </c>
      <c r="L68" s="313">
        <v>0</v>
      </c>
      <c r="M68" s="221"/>
      <c r="N68" s="13" t="s">
        <v>866</v>
      </c>
    </row>
    <row r="69" spans="1:14">
      <c r="B69" s="227"/>
      <c r="C69" s="313"/>
      <c r="D69" s="313"/>
      <c r="E69" s="313"/>
      <c r="F69" s="313"/>
      <c r="G69" s="313"/>
      <c r="H69" s="27"/>
      <c r="I69" s="27"/>
      <c r="J69" s="27"/>
      <c r="K69" s="27"/>
      <c r="L69" s="27"/>
      <c r="M69" s="221"/>
      <c r="N69" s="227"/>
    </row>
    <row r="70" spans="1:14">
      <c r="A70" s="221" t="s">
        <v>417</v>
      </c>
      <c r="B70" s="227" t="s">
        <v>887</v>
      </c>
      <c r="C70" s="313">
        <v>4111.22</v>
      </c>
      <c r="D70" s="313">
        <v>4150.1850000000004</v>
      </c>
      <c r="E70" s="313">
        <v>4325.576743211177</v>
      </c>
      <c r="F70" s="313">
        <v>4377.6964147207509</v>
      </c>
      <c r="G70" s="313">
        <v>4259.5904703402057</v>
      </c>
      <c r="H70" s="27">
        <v>4372.804663800137</v>
      </c>
      <c r="I70" s="27">
        <v>4697.2155390948419</v>
      </c>
      <c r="J70" s="27">
        <v>4835.9714095704721</v>
      </c>
      <c r="K70" s="27">
        <v>5247.3770210003313</v>
      </c>
      <c r="L70" s="27">
        <v>5101.7837918820323</v>
      </c>
      <c r="M70" s="221"/>
      <c r="N70" s="227" t="s">
        <v>888</v>
      </c>
    </row>
    <row r="71" spans="1:14">
      <c r="B71" s="227"/>
      <c r="C71" s="313"/>
      <c r="D71" s="313"/>
      <c r="E71" s="313"/>
      <c r="F71" s="313"/>
      <c r="G71" s="313"/>
      <c r="H71" s="27"/>
      <c r="I71" s="27"/>
      <c r="J71" s="27"/>
      <c r="K71" s="27"/>
      <c r="L71" s="27"/>
      <c r="M71" s="221"/>
      <c r="N71" s="227"/>
    </row>
    <row r="72" spans="1:14">
      <c r="B72" s="13" t="s">
        <v>863</v>
      </c>
      <c r="C72" s="313">
        <v>4111.22</v>
      </c>
      <c r="D72" s="313">
        <v>4150.1850000000004</v>
      </c>
      <c r="E72" s="313">
        <v>4325.576743211177</v>
      </c>
      <c r="F72" s="313">
        <v>4377.6964147207509</v>
      </c>
      <c r="G72" s="313">
        <v>4259.5904703402057</v>
      </c>
      <c r="H72" s="27">
        <v>4372.804663800137</v>
      </c>
      <c r="I72" s="27">
        <v>4697.2155390948419</v>
      </c>
      <c r="J72" s="27">
        <v>4835.9714095704721</v>
      </c>
      <c r="K72" s="27">
        <v>5247.3770210003313</v>
      </c>
      <c r="L72" s="27">
        <v>5101.7837918820323</v>
      </c>
      <c r="M72" s="221"/>
      <c r="N72" s="13" t="s">
        <v>864</v>
      </c>
    </row>
    <row r="73" spans="1:14">
      <c r="B73" s="13" t="s">
        <v>865</v>
      </c>
      <c r="C73" s="313">
        <v>0</v>
      </c>
      <c r="D73" s="313">
        <v>0</v>
      </c>
      <c r="E73" s="313">
        <v>0</v>
      </c>
      <c r="F73" s="313">
        <v>0</v>
      </c>
      <c r="G73" s="313">
        <v>0</v>
      </c>
      <c r="H73" s="313">
        <v>0</v>
      </c>
      <c r="I73" s="313">
        <v>0</v>
      </c>
      <c r="J73" s="313">
        <v>0</v>
      </c>
      <c r="K73" s="313">
        <v>0</v>
      </c>
      <c r="L73" s="313">
        <v>0</v>
      </c>
      <c r="M73" s="221"/>
      <c r="N73" s="13" t="s">
        <v>866</v>
      </c>
    </row>
    <row r="74" spans="1:14">
      <c r="B74" s="227"/>
      <c r="C74" s="313"/>
      <c r="D74" s="313"/>
      <c r="E74" s="313"/>
      <c r="F74" s="313"/>
      <c r="G74" s="313"/>
      <c r="H74" s="27"/>
      <c r="I74" s="27"/>
      <c r="J74" s="27"/>
      <c r="K74" s="27"/>
      <c r="L74" s="27"/>
      <c r="M74" s="221"/>
      <c r="N74" s="227"/>
    </row>
    <row r="75" spans="1:14">
      <c r="A75" s="221" t="s">
        <v>420</v>
      </c>
      <c r="B75" s="227" t="s">
        <v>889</v>
      </c>
      <c r="C75" s="313"/>
      <c r="D75" s="313"/>
      <c r="E75" s="313"/>
      <c r="F75" s="313"/>
      <c r="G75" s="313"/>
      <c r="H75" s="27"/>
      <c r="I75" s="27"/>
      <c r="J75" s="27"/>
      <c r="K75" s="27"/>
      <c r="L75" s="27"/>
      <c r="M75" s="221"/>
      <c r="N75" s="227" t="s">
        <v>890</v>
      </c>
    </row>
    <row r="76" spans="1:14">
      <c r="B76" s="227" t="s">
        <v>891</v>
      </c>
      <c r="C76" s="313">
        <v>686.24407675572854</v>
      </c>
      <c r="D76" s="313">
        <v>739.43349671940712</v>
      </c>
      <c r="E76" s="313">
        <v>718.7926959460475</v>
      </c>
      <c r="F76" s="313">
        <v>658.40662564748095</v>
      </c>
      <c r="G76" s="313">
        <v>758.08573423111397</v>
      </c>
      <c r="H76" s="27">
        <v>752.03128346343613</v>
      </c>
      <c r="I76" s="27">
        <v>735.02302078146829</v>
      </c>
      <c r="J76" s="27">
        <v>746.09705794228103</v>
      </c>
      <c r="K76" s="27">
        <v>875.45517709004366</v>
      </c>
      <c r="L76" s="27">
        <v>837.27757622336242</v>
      </c>
      <c r="M76" s="221"/>
      <c r="N76" s="227" t="s">
        <v>892</v>
      </c>
    </row>
    <row r="77" spans="1:14">
      <c r="B77" s="227"/>
      <c r="C77" s="313"/>
      <c r="D77" s="313"/>
      <c r="E77" s="313"/>
      <c r="F77" s="313"/>
      <c r="G77" s="313"/>
      <c r="H77" s="27"/>
      <c r="I77" s="27"/>
      <c r="J77" s="27"/>
      <c r="K77" s="27"/>
      <c r="L77" s="27"/>
      <c r="M77" s="221"/>
      <c r="N77" s="227"/>
    </row>
    <row r="78" spans="1:14">
      <c r="B78" s="13" t="s">
        <v>863</v>
      </c>
      <c r="C78" s="313">
        <v>539.63329212810538</v>
      </c>
      <c r="D78" s="313">
        <v>589.43731098473518</v>
      </c>
      <c r="E78" s="313">
        <v>600.93366724554403</v>
      </c>
      <c r="F78" s="313">
        <v>571.51183043990773</v>
      </c>
      <c r="G78" s="313">
        <v>631.48294837331321</v>
      </c>
      <c r="H78" s="27">
        <v>625.16099058336954</v>
      </c>
      <c r="I78" s="27">
        <v>657.15576597377594</v>
      </c>
      <c r="J78" s="27">
        <v>683.87672129511702</v>
      </c>
      <c r="K78" s="27">
        <v>729.50126590375567</v>
      </c>
      <c r="L78" s="27">
        <v>722.0901181963153</v>
      </c>
      <c r="M78" s="221"/>
      <c r="N78" s="13" t="s">
        <v>864</v>
      </c>
    </row>
    <row r="79" spans="1:14">
      <c r="B79" s="13" t="s">
        <v>865</v>
      </c>
      <c r="C79" s="313">
        <v>146.61078462762322</v>
      </c>
      <c r="D79" s="313">
        <v>149.99618573467194</v>
      </c>
      <c r="E79" s="313">
        <v>117.85902870050352</v>
      </c>
      <c r="F79" s="313">
        <v>86.89479520757321</v>
      </c>
      <c r="G79" s="313">
        <v>126.60278585780092</v>
      </c>
      <c r="H79" s="27">
        <v>126.87029288006656</v>
      </c>
      <c r="I79" s="27">
        <v>77.867254807692319</v>
      </c>
      <c r="J79" s="27">
        <v>62.22033664716399</v>
      </c>
      <c r="K79" s="27">
        <v>145.95391118628805</v>
      </c>
      <c r="L79" s="27">
        <v>115.18745802704721</v>
      </c>
      <c r="M79" s="221"/>
      <c r="N79" s="13" t="s">
        <v>866</v>
      </c>
    </row>
    <row r="80" spans="1:14">
      <c r="B80" s="227"/>
      <c r="C80" s="313"/>
      <c r="D80" s="313"/>
      <c r="E80" s="313"/>
      <c r="F80" s="313"/>
      <c r="G80" s="313"/>
      <c r="H80" s="27"/>
      <c r="I80" s="27"/>
      <c r="J80" s="27"/>
      <c r="K80" s="27"/>
      <c r="L80" s="27"/>
      <c r="M80" s="221"/>
      <c r="N80" s="227"/>
    </row>
    <row r="81" spans="1:14">
      <c r="A81" s="221">
        <v>51</v>
      </c>
      <c r="B81" s="227" t="s">
        <v>893</v>
      </c>
      <c r="C81" s="313">
        <v>1183.4042008132594</v>
      </c>
      <c r="D81" s="313">
        <v>1108.6407343332205</v>
      </c>
      <c r="E81" s="313">
        <v>1100.4031136896988</v>
      </c>
      <c r="F81" s="313">
        <v>1303.6221266393243</v>
      </c>
      <c r="G81" s="313">
        <v>1340.0954588990585</v>
      </c>
      <c r="H81" s="27">
        <v>1371.2430097731378</v>
      </c>
      <c r="I81" s="27">
        <v>502.45152214975286</v>
      </c>
      <c r="J81" s="27">
        <v>300.10620083095813</v>
      </c>
      <c r="K81" s="27">
        <v>307.56061939529593</v>
      </c>
      <c r="L81" s="27">
        <v>416.72180625131193</v>
      </c>
      <c r="M81" s="221"/>
      <c r="N81" s="227" t="s">
        <v>894</v>
      </c>
    </row>
    <row r="82" spans="1:14">
      <c r="B82" s="227"/>
      <c r="C82" s="313"/>
      <c r="D82" s="313"/>
      <c r="E82" s="313"/>
      <c r="F82" s="313"/>
      <c r="G82" s="313"/>
      <c r="H82" s="27"/>
      <c r="I82" s="27"/>
      <c r="J82" s="27"/>
      <c r="K82" s="27"/>
      <c r="L82" s="27"/>
      <c r="M82" s="221"/>
      <c r="N82" s="227"/>
    </row>
    <row r="83" spans="1:14">
      <c r="B83" s="13" t="s">
        <v>863</v>
      </c>
      <c r="C83" s="313">
        <v>1177.088</v>
      </c>
      <c r="D83" s="313">
        <v>1103.972</v>
      </c>
      <c r="E83" s="313">
        <v>1095.0104862576854</v>
      </c>
      <c r="F83" s="313">
        <v>1301.1448088205686</v>
      </c>
      <c r="G83" s="313">
        <v>1332.8961007786181</v>
      </c>
      <c r="H83" s="27">
        <v>1369.0794128128057</v>
      </c>
      <c r="I83" s="27">
        <v>497.83937120347696</v>
      </c>
      <c r="J83" s="27">
        <v>295.11202868104965</v>
      </c>
      <c r="K83" s="27">
        <v>302.56742453414745</v>
      </c>
      <c r="L83" s="27">
        <v>411.72960728010139</v>
      </c>
      <c r="M83" s="221"/>
      <c r="N83" s="13" t="s">
        <v>864</v>
      </c>
    </row>
    <row r="84" spans="1:14">
      <c r="B84" s="13" t="s">
        <v>865</v>
      </c>
      <c r="C84" s="313">
        <v>6.316200813259349</v>
      </c>
      <c r="D84" s="313">
        <v>4.6687343332204199</v>
      </c>
      <c r="E84" s="313">
        <v>5.3926274320134269</v>
      </c>
      <c r="F84" s="313">
        <v>2.4773178187555458</v>
      </c>
      <c r="G84" s="313">
        <v>7.199358120440289</v>
      </c>
      <c r="H84" s="27">
        <v>2.1635969603319536</v>
      </c>
      <c r="I84" s="27">
        <v>4.6121509462759462</v>
      </c>
      <c r="J84" s="27">
        <v>4.9941721499085157</v>
      </c>
      <c r="K84" s="27">
        <v>4.9931948611484565</v>
      </c>
      <c r="L84" s="27">
        <v>4.9921989712104873</v>
      </c>
      <c r="M84" s="221"/>
      <c r="N84" s="13" t="s">
        <v>866</v>
      </c>
    </row>
    <row r="85" spans="1:14">
      <c r="B85" s="227"/>
      <c r="C85" s="313"/>
      <c r="D85" s="313"/>
      <c r="E85" s="313"/>
      <c r="F85" s="313"/>
      <c r="G85" s="313"/>
      <c r="H85" s="27"/>
      <c r="I85" s="27"/>
      <c r="J85" s="27"/>
      <c r="K85" s="27"/>
      <c r="L85" s="27"/>
      <c r="M85" s="221"/>
      <c r="N85" s="227"/>
    </row>
    <row r="86" spans="1:14">
      <c r="A86" s="221">
        <v>52</v>
      </c>
      <c r="B86" s="227" t="s">
        <v>895</v>
      </c>
      <c r="C86" s="313">
        <v>3201.3806160832432</v>
      </c>
      <c r="D86" s="313">
        <v>3385.759203210991</v>
      </c>
      <c r="E86" s="313">
        <v>3861.7709245473015</v>
      </c>
      <c r="F86" s="313">
        <v>2879.9144710820606</v>
      </c>
      <c r="G86" s="313">
        <v>3073.6149223122766</v>
      </c>
      <c r="H86" s="27">
        <v>3007.5541034538701</v>
      </c>
      <c r="I86" s="27">
        <v>3007.5644134093054</v>
      </c>
      <c r="J86" s="27">
        <v>2738.7869153876777</v>
      </c>
      <c r="K86" s="27">
        <v>2729.1406668805207</v>
      </c>
      <c r="L86" s="27">
        <v>3492.4165498407192</v>
      </c>
      <c r="M86" s="221"/>
      <c r="N86" s="227" t="s">
        <v>896</v>
      </c>
    </row>
    <row r="87" spans="1:14">
      <c r="B87" s="227"/>
      <c r="C87" s="313"/>
      <c r="D87" s="313"/>
      <c r="E87" s="313"/>
      <c r="F87" s="313"/>
      <c r="G87" s="313"/>
      <c r="H87" s="27"/>
      <c r="I87" s="27"/>
      <c r="J87" s="27"/>
      <c r="K87" s="27"/>
      <c r="L87" s="27"/>
      <c r="M87" s="221"/>
      <c r="N87" s="227"/>
    </row>
    <row r="88" spans="1:14">
      <c r="B88" s="13" t="s">
        <v>863</v>
      </c>
      <c r="C88" s="313">
        <v>2425.7581564569346</v>
      </c>
      <c r="D88" s="313">
        <v>2868.2007311823631</v>
      </c>
      <c r="E88" s="313">
        <v>2730.8842287966918</v>
      </c>
      <c r="F88" s="313">
        <v>2602.8789584501706</v>
      </c>
      <c r="G88" s="313">
        <v>2630.96948219244</v>
      </c>
      <c r="H88" s="27">
        <v>2468.8611878740858</v>
      </c>
      <c r="I88" s="27">
        <v>2485.1159832353128</v>
      </c>
      <c r="J88" s="27">
        <v>2193.380798420354</v>
      </c>
      <c r="K88" s="27">
        <v>2397.633970302878</v>
      </c>
      <c r="L88" s="27">
        <v>3534.4729426060053</v>
      </c>
      <c r="M88" s="221"/>
      <c r="N88" s="13" t="s">
        <v>864</v>
      </c>
    </row>
    <row r="89" spans="1:14">
      <c r="B89" s="13" t="s">
        <v>865</v>
      </c>
      <c r="C89" s="313">
        <v>775.62245962630834</v>
      </c>
      <c r="D89" s="313">
        <v>517.55847202862731</v>
      </c>
      <c r="E89" s="313">
        <v>1130.8866957506104</v>
      </c>
      <c r="F89" s="313">
        <v>277.03551263189024</v>
      </c>
      <c r="G89" s="313">
        <v>442.64544011983696</v>
      </c>
      <c r="H89" s="27">
        <v>538.69291557978443</v>
      </c>
      <c r="I89" s="27">
        <v>522.44843017399262</v>
      </c>
      <c r="J89" s="27">
        <v>545.40611696732321</v>
      </c>
      <c r="K89" s="27">
        <v>331.50669657764246</v>
      </c>
      <c r="L89" s="27">
        <v>-42.056392765286667</v>
      </c>
      <c r="M89" s="221"/>
      <c r="N89" s="13" t="s">
        <v>866</v>
      </c>
    </row>
    <row r="90" spans="1:14">
      <c r="B90" s="227"/>
      <c r="C90" s="313"/>
      <c r="D90" s="313"/>
      <c r="E90" s="313"/>
      <c r="F90" s="313"/>
      <c r="G90" s="313"/>
      <c r="H90" s="27"/>
      <c r="I90" s="27"/>
      <c r="J90" s="27"/>
      <c r="K90" s="27"/>
      <c r="L90" s="27"/>
      <c r="M90" s="221"/>
      <c r="N90" s="227"/>
    </row>
    <row r="91" spans="1:14">
      <c r="B91" s="227"/>
      <c r="C91" s="313"/>
      <c r="D91" s="313"/>
      <c r="E91" s="313"/>
      <c r="F91" s="313"/>
      <c r="G91" s="313"/>
      <c r="H91" s="27"/>
      <c r="I91" s="27"/>
      <c r="J91" s="27"/>
      <c r="K91" s="27"/>
      <c r="L91" s="27"/>
      <c r="M91" s="221"/>
      <c r="N91" s="227"/>
    </row>
    <row r="92" spans="1:14">
      <c r="A92" s="221">
        <v>53</v>
      </c>
      <c r="B92" s="227" t="s">
        <v>897</v>
      </c>
      <c r="C92" s="313">
        <v>11322.850094753125</v>
      </c>
      <c r="D92" s="313">
        <v>12354.862468209989</v>
      </c>
      <c r="E92" s="313">
        <v>12299.990421083632</v>
      </c>
      <c r="F92" s="313">
        <v>12679.331320923697</v>
      </c>
      <c r="G92" s="313">
        <v>12250.474654263833</v>
      </c>
      <c r="H92" s="27">
        <v>12359.694196625975</v>
      </c>
      <c r="I92" s="27">
        <v>12342.605792807515</v>
      </c>
      <c r="J92" s="27">
        <v>12774.366082217048</v>
      </c>
      <c r="K92" s="27">
        <v>13144.040578342456</v>
      </c>
      <c r="L92" s="27">
        <v>13313.220021923407</v>
      </c>
      <c r="M92" s="221"/>
      <c r="N92" s="227" t="s">
        <v>898</v>
      </c>
    </row>
    <row r="93" spans="1:14">
      <c r="B93" s="227"/>
      <c r="C93" s="313"/>
      <c r="D93" s="313"/>
      <c r="E93" s="313"/>
      <c r="F93" s="313"/>
      <c r="G93" s="313"/>
      <c r="H93" s="27"/>
      <c r="I93" s="27"/>
      <c r="J93" s="27"/>
      <c r="K93" s="27"/>
      <c r="L93" s="27"/>
      <c r="M93" s="221"/>
      <c r="N93" s="227"/>
    </row>
    <row r="94" spans="1:14">
      <c r="B94" s="13" t="s">
        <v>863</v>
      </c>
      <c r="C94" s="313">
        <v>11140.694646674834</v>
      </c>
      <c r="D94" s="313">
        <v>12165.998967467642</v>
      </c>
      <c r="E94" s="313">
        <v>12112.245917347705</v>
      </c>
      <c r="F94" s="313">
        <v>12029.97032804331</v>
      </c>
      <c r="G94" s="313">
        <v>11839.789680168875</v>
      </c>
      <c r="H94" s="27">
        <v>11991.793010755622</v>
      </c>
      <c r="I94" s="27">
        <v>11958.851931925341</v>
      </c>
      <c r="J94" s="27">
        <v>12237.566258575915</v>
      </c>
      <c r="K94" s="27">
        <v>12606.956076332064</v>
      </c>
      <c r="L94" s="27">
        <v>12839.071553160444</v>
      </c>
      <c r="M94" s="221"/>
      <c r="N94" s="13" t="s">
        <v>864</v>
      </c>
    </row>
    <row r="95" spans="1:14">
      <c r="B95" s="13" t="s">
        <v>865</v>
      </c>
      <c r="C95" s="313">
        <v>182.15544807828857</v>
      </c>
      <c r="D95" s="313">
        <v>188.86350074234767</v>
      </c>
      <c r="E95" s="313">
        <v>187.74450373592816</v>
      </c>
      <c r="F95" s="313">
        <v>649.36099288038656</v>
      </c>
      <c r="G95" s="313">
        <v>410.68497409495956</v>
      </c>
      <c r="H95" s="27">
        <v>367.90118587035221</v>
      </c>
      <c r="I95" s="27">
        <v>383.7538608821734</v>
      </c>
      <c r="J95" s="27">
        <v>536.79982364113232</v>
      </c>
      <c r="K95" s="27">
        <v>537.08450201039273</v>
      </c>
      <c r="L95" s="27">
        <v>474.1484687629636</v>
      </c>
      <c r="M95" s="221"/>
      <c r="N95" s="13" t="s">
        <v>866</v>
      </c>
    </row>
    <row r="96" spans="1:14">
      <c r="B96" s="227"/>
      <c r="C96" s="313"/>
      <c r="D96" s="313"/>
      <c r="E96" s="313"/>
      <c r="F96" s="313"/>
      <c r="G96" s="313"/>
      <c r="H96" s="27"/>
      <c r="I96" s="27"/>
      <c r="J96" s="27"/>
      <c r="K96" s="27"/>
      <c r="L96" s="27"/>
      <c r="M96" s="221"/>
      <c r="N96" s="227"/>
    </row>
    <row r="97" spans="1:14">
      <c r="A97" s="221">
        <v>54</v>
      </c>
      <c r="B97" s="227" t="s">
        <v>899</v>
      </c>
      <c r="C97" s="313"/>
      <c r="D97" s="313"/>
      <c r="E97" s="313"/>
      <c r="F97" s="313"/>
      <c r="G97" s="313"/>
      <c r="H97" s="27"/>
      <c r="I97" s="27"/>
      <c r="J97" s="27"/>
      <c r="K97" s="27"/>
      <c r="L97" s="27"/>
      <c r="M97" s="221"/>
      <c r="N97" s="227" t="s">
        <v>900</v>
      </c>
    </row>
    <row r="98" spans="1:14">
      <c r="B98" s="227" t="s">
        <v>901</v>
      </c>
      <c r="C98" s="313">
        <v>1436.529</v>
      </c>
      <c r="D98" s="313">
        <v>1514.365</v>
      </c>
      <c r="E98" s="313">
        <v>1646.8093634468005</v>
      </c>
      <c r="F98" s="313">
        <v>1732.6850539083757</v>
      </c>
      <c r="G98" s="313">
        <v>1818.0408882291104</v>
      </c>
      <c r="H98" s="27">
        <v>1935.7264695414397</v>
      </c>
      <c r="I98" s="27">
        <v>2025.1258541168404</v>
      </c>
      <c r="J98" s="27">
        <v>2127.3748660134584</v>
      </c>
      <c r="K98" s="27">
        <v>2301.3248072539814</v>
      </c>
      <c r="L98" s="27">
        <v>2242.546399126948</v>
      </c>
      <c r="M98" s="221"/>
      <c r="N98" s="227" t="s">
        <v>902</v>
      </c>
    </row>
    <row r="99" spans="1:14">
      <c r="B99" s="227"/>
      <c r="C99" s="313"/>
      <c r="D99" s="313"/>
      <c r="E99" s="313"/>
      <c r="F99" s="313"/>
      <c r="G99" s="313"/>
      <c r="H99" s="27"/>
      <c r="I99" s="27"/>
      <c r="J99" s="27"/>
      <c r="K99" s="27"/>
      <c r="L99" s="27"/>
      <c r="M99" s="221"/>
      <c r="N99" s="227"/>
    </row>
    <row r="100" spans="1:14">
      <c r="B100" s="13" t="s">
        <v>863</v>
      </c>
      <c r="C100" s="313">
        <v>1436.529</v>
      </c>
      <c r="D100" s="313">
        <v>1514.365</v>
      </c>
      <c r="E100" s="313">
        <v>1646.8093634468005</v>
      </c>
      <c r="F100" s="313">
        <v>1732.6850539083757</v>
      </c>
      <c r="G100" s="313">
        <v>1818.0408882291104</v>
      </c>
      <c r="H100" s="27">
        <v>1935.7264695414397</v>
      </c>
      <c r="I100" s="27">
        <v>2025.1258541168404</v>
      </c>
      <c r="J100" s="27">
        <v>2127.3748660134584</v>
      </c>
      <c r="K100" s="27">
        <v>2301.3248072539814</v>
      </c>
      <c r="L100" s="27">
        <v>2242.546399126948</v>
      </c>
      <c r="M100" s="221"/>
      <c r="N100" s="13" t="s">
        <v>864</v>
      </c>
    </row>
    <row r="101" spans="1:14">
      <c r="B101" s="13" t="s">
        <v>865</v>
      </c>
      <c r="C101" s="313">
        <v>0</v>
      </c>
      <c r="D101" s="313">
        <v>0</v>
      </c>
      <c r="E101" s="313">
        <v>0</v>
      </c>
      <c r="F101" s="313">
        <v>0</v>
      </c>
      <c r="G101" s="313">
        <v>0</v>
      </c>
      <c r="H101" s="313">
        <v>0</v>
      </c>
      <c r="I101" s="313">
        <v>0</v>
      </c>
      <c r="J101" s="313">
        <v>0</v>
      </c>
      <c r="K101" s="313">
        <v>0</v>
      </c>
      <c r="L101" s="313">
        <v>0</v>
      </c>
      <c r="M101" s="221"/>
      <c r="N101" s="13" t="s">
        <v>866</v>
      </c>
    </row>
    <row r="102" spans="1:14">
      <c r="B102" s="227"/>
      <c r="C102" s="313"/>
      <c r="D102" s="313"/>
      <c r="E102" s="313"/>
      <c r="F102" s="313"/>
      <c r="G102" s="313"/>
      <c r="H102" s="27"/>
      <c r="I102" s="27"/>
      <c r="J102" s="27"/>
      <c r="K102" s="27"/>
      <c r="L102" s="27"/>
      <c r="M102" s="221"/>
      <c r="N102" s="227"/>
    </row>
    <row r="103" spans="1:14">
      <c r="A103" s="221">
        <v>55</v>
      </c>
      <c r="B103" s="227" t="s">
        <v>903</v>
      </c>
      <c r="C103" s="313"/>
      <c r="D103" s="313"/>
      <c r="E103" s="313"/>
      <c r="F103" s="313"/>
      <c r="G103" s="313"/>
      <c r="H103" s="27"/>
      <c r="I103" s="27"/>
      <c r="J103" s="27"/>
      <c r="K103" s="27"/>
      <c r="L103" s="27"/>
      <c r="M103" s="221"/>
      <c r="N103" s="231" t="s">
        <v>904</v>
      </c>
    </row>
    <row r="104" spans="1:14">
      <c r="B104" s="227" t="s">
        <v>905</v>
      </c>
      <c r="C104" s="313">
        <v>65.191000000000003</v>
      </c>
      <c r="D104" s="313">
        <v>58.93</v>
      </c>
      <c r="E104" s="313">
        <v>54.069262770774714</v>
      </c>
      <c r="F104" s="313">
        <v>57.835557721809707</v>
      </c>
      <c r="G104" s="313">
        <v>71.775601971338574</v>
      </c>
      <c r="H104" s="27">
        <v>81.41775122103067</v>
      </c>
      <c r="I104" s="27">
        <v>79.709357151827888</v>
      </c>
      <c r="J104" s="27">
        <v>119.47323450202687</v>
      </c>
      <c r="K104" s="27">
        <v>126.7845190757415</v>
      </c>
      <c r="L104" s="27">
        <v>117.37994771675079</v>
      </c>
      <c r="M104" s="221"/>
      <c r="N104" s="231" t="s">
        <v>906</v>
      </c>
    </row>
    <row r="105" spans="1:14">
      <c r="B105" s="227"/>
      <c r="C105" s="313"/>
      <c r="D105" s="313"/>
      <c r="E105" s="313"/>
      <c r="F105" s="313"/>
      <c r="G105" s="313"/>
      <c r="H105" s="27"/>
      <c r="I105" s="27"/>
      <c r="J105" s="27"/>
      <c r="K105" s="27"/>
      <c r="L105" s="27"/>
      <c r="M105" s="221"/>
      <c r="N105" s="231"/>
    </row>
    <row r="106" spans="1:14">
      <c r="B106" s="13" t="s">
        <v>863</v>
      </c>
      <c r="C106" s="313">
        <v>65.191000000000003</v>
      </c>
      <c r="D106" s="313">
        <v>58.93</v>
      </c>
      <c r="E106" s="313">
        <v>54.069262770774714</v>
      </c>
      <c r="F106" s="313">
        <v>57.835557721809707</v>
      </c>
      <c r="G106" s="313">
        <v>71.775601971338574</v>
      </c>
      <c r="H106" s="27">
        <v>81.41775122103067</v>
      </c>
      <c r="I106" s="27">
        <v>79.709357151827888</v>
      </c>
      <c r="J106" s="27">
        <v>119.47323450202687</v>
      </c>
      <c r="K106" s="27">
        <v>126.7845190757415</v>
      </c>
      <c r="L106" s="27">
        <v>117.37994771675079</v>
      </c>
      <c r="M106" s="221"/>
      <c r="N106" s="13" t="s">
        <v>864</v>
      </c>
    </row>
    <row r="107" spans="1:14">
      <c r="B107" s="13" t="s">
        <v>865</v>
      </c>
      <c r="C107" s="313">
        <v>0</v>
      </c>
      <c r="D107" s="313">
        <v>0</v>
      </c>
      <c r="E107" s="313">
        <v>0</v>
      </c>
      <c r="F107" s="313">
        <v>0</v>
      </c>
      <c r="G107" s="313">
        <v>0</v>
      </c>
      <c r="H107" s="313">
        <v>0</v>
      </c>
      <c r="I107" s="313">
        <v>0</v>
      </c>
      <c r="J107" s="313">
        <v>0</v>
      </c>
      <c r="K107" s="313">
        <v>0</v>
      </c>
      <c r="L107" s="313">
        <v>0</v>
      </c>
      <c r="M107" s="221"/>
      <c r="N107" s="13" t="s">
        <v>866</v>
      </c>
    </row>
    <row r="108" spans="1:14" s="31" customFormat="1">
      <c r="A108" s="243"/>
      <c r="B108" s="326"/>
      <c r="C108" s="328"/>
      <c r="D108" s="327"/>
      <c r="E108" s="328"/>
      <c r="F108" s="328"/>
      <c r="G108" s="328"/>
      <c r="H108" s="328"/>
      <c r="I108" s="328"/>
      <c r="J108" s="328"/>
      <c r="K108" s="328"/>
      <c r="L108" s="328"/>
      <c r="M108" s="328"/>
      <c r="N108" s="326"/>
    </row>
    <row r="109" spans="1:14">
      <c r="C109" s="23"/>
      <c r="D109" s="26"/>
      <c r="E109" s="23"/>
      <c r="F109" s="23"/>
      <c r="G109" s="23"/>
      <c r="H109" s="23"/>
      <c r="I109" s="23"/>
      <c r="J109" s="23"/>
      <c r="K109" s="23"/>
      <c r="L109" s="23"/>
      <c r="M109" s="23"/>
    </row>
    <row r="110" spans="1:14">
      <c r="C110" s="23"/>
      <c r="D110" s="26"/>
      <c r="E110" s="23"/>
      <c r="F110" s="23"/>
      <c r="G110" s="23"/>
      <c r="H110" s="23"/>
      <c r="I110" s="23"/>
      <c r="J110" s="23"/>
      <c r="K110" s="23"/>
      <c r="L110" s="23"/>
      <c r="M110" s="23"/>
      <c r="N110" s="13" t="s">
        <v>440</v>
      </c>
    </row>
    <row r="111" spans="1:14" ht="20" customHeight="1">
      <c r="A111" s="700" t="s">
        <v>907</v>
      </c>
      <c r="D111" s="26"/>
      <c r="E111" s="13"/>
    </row>
    <row r="112" spans="1:14" ht="20" customHeight="1">
      <c r="A112" s="700" t="s">
        <v>884</v>
      </c>
      <c r="D112" s="26"/>
      <c r="E112" s="13"/>
    </row>
    <row r="113" spans="1:14" s="20" customFormat="1" ht="20" customHeight="1">
      <c r="A113" s="20" t="s">
        <v>860</v>
      </c>
      <c r="D113" s="323"/>
    </row>
    <row r="114" spans="1:14">
      <c r="D114" s="26"/>
      <c r="E114" s="13"/>
    </row>
    <row r="115" spans="1:14">
      <c r="A115" s="212" t="s">
        <v>2</v>
      </c>
      <c r="B115" s="212"/>
      <c r="C115" s="212"/>
      <c r="D115" s="212"/>
      <c r="E115" s="212"/>
      <c r="F115" s="212"/>
      <c r="G115" s="212"/>
      <c r="H115" s="212"/>
      <c r="I115" s="212"/>
      <c r="J115" s="329"/>
      <c r="K115" s="329"/>
      <c r="L115" s="329"/>
      <c r="M115" s="212" t="s">
        <v>2</v>
      </c>
      <c r="N115" s="262"/>
    </row>
    <row r="116" spans="1:14" s="624" customFormat="1">
      <c r="A116" s="617" t="s">
        <v>392</v>
      </c>
      <c r="B116" s="606"/>
      <c r="C116" s="606">
        <v>2011</v>
      </c>
      <c r="D116" s="607">
        <v>2012</v>
      </c>
      <c r="E116" s="606">
        <v>2013</v>
      </c>
      <c r="F116" s="606">
        <v>2014</v>
      </c>
      <c r="G116" s="606">
        <v>2015</v>
      </c>
      <c r="H116" s="606">
        <v>2016</v>
      </c>
      <c r="I116" s="606">
        <v>2017</v>
      </c>
      <c r="J116" s="625" t="s">
        <v>3</v>
      </c>
      <c r="K116" s="625" t="s">
        <v>4</v>
      </c>
      <c r="L116" s="625" t="s">
        <v>5</v>
      </c>
      <c r="M116" s="605"/>
      <c r="N116" s="622"/>
    </row>
    <row r="117" spans="1:14" s="624" customFormat="1">
      <c r="A117" s="617" t="s">
        <v>393</v>
      </c>
      <c r="B117" s="620"/>
      <c r="C117" s="620"/>
      <c r="D117" s="620"/>
      <c r="E117" s="620"/>
      <c r="F117" s="620"/>
      <c r="G117" s="620"/>
      <c r="H117" s="620"/>
      <c r="I117" s="620"/>
      <c r="J117" s="626"/>
      <c r="K117" s="626"/>
      <c r="L117" s="626"/>
      <c r="M117" s="621"/>
      <c r="N117" s="622"/>
    </row>
    <row r="118" spans="1:14" s="39" customFormat="1">
      <c r="A118" s="237"/>
      <c r="B118" s="330"/>
      <c r="C118" s="173"/>
      <c r="D118" s="282"/>
      <c r="E118" s="173"/>
      <c r="F118" s="173"/>
      <c r="G118" s="173"/>
      <c r="H118" s="173"/>
      <c r="I118" s="173"/>
      <c r="J118" s="331"/>
      <c r="K118" s="331"/>
      <c r="L118" s="331"/>
      <c r="M118" s="173"/>
      <c r="N118" s="330"/>
    </row>
    <row r="119" spans="1:14">
      <c r="A119" s="221">
        <v>56</v>
      </c>
      <c r="B119" s="227" t="s">
        <v>908</v>
      </c>
      <c r="E119" s="13"/>
      <c r="M119" s="221"/>
      <c r="N119" s="231" t="s">
        <v>909</v>
      </c>
    </row>
    <row r="120" spans="1:14">
      <c r="B120" s="227" t="s">
        <v>910</v>
      </c>
      <c r="C120" s="313">
        <v>1525.8904657767055</v>
      </c>
      <c r="D120" s="313">
        <v>1594.9865259857729</v>
      </c>
      <c r="E120" s="313">
        <v>1647.4323832069354</v>
      </c>
      <c r="F120" s="313">
        <v>1653.7681690093186</v>
      </c>
      <c r="G120" s="313">
        <v>1612.3037658460262</v>
      </c>
      <c r="H120" s="27">
        <v>1559.3302295572005</v>
      </c>
      <c r="I120" s="27">
        <v>1630.4574220880206</v>
      </c>
      <c r="J120" s="27">
        <v>1829.5608518491681</v>
      </c>
      <c r="K120" s="27">
        <v>1752.1592928043142</v>
      </c>
      <c r="L120" s="27">
        <v>1773.89596967794</v>
      </c>
      <c r="M120" s="221"/>
      <c r="N120" s="231" t="s">
        <v>911</v>
      </c>
    </row>
    <row r="121" spans="1:14">
      <c r="B121" s="227"/>
      <c r="C121" s="313"/>
      <c r="D121" s="313"/>
      <c r="E121" s="313"/>
      <c r="F121" s="313"/>
      <c r="G121" s="313"/>
      <c r="H121" s="27"/>
      <c r="I121" s="27"/>
      <c r="J121" s="27"/>
      <c r="K121" s="27"/>
      <c r="L121" s="27"/>
      <c r="M121" s="26"/>
      <c r="N121" s="231"/>
    </row>
    <row r="122" spans="1:14">
      <c r="B122" s="13" t="s">
        <v>863</v>
      </c>
      <c r="C122" s="313">
        <v>1537.8489999999999</v>
      </c>
      <c r="D122" s="313">
        <v>1611.6769999999999</v>
      </c>
      <c r="E122" s="313">
        <v>1662.5353832069354</v>
      </c>
      <c r="F122" s="313">
        <v>1659.0811690093185</v>
      </c>
      <c r="G122" s="313">
        <v>1624.2967658460261</v>
      </c>
      <c r="H122" s="27">
        <v>1607.5162295572006</v>
      </c>
      <c r="I122" s="27">
        <v>1645.0044220880206</v>
      </c>
      <c r="J122" s="27">
        <v>1817.1948518491681</v>
      </c>
      <c r="K122" s="27">
        <v>1775.7892928043143</v>
      </c>
      <c r="L122" s="27">
        <v>1797.8539696779401</v>
      </c>
      <c r="M122" s="23"/>
      <c r="N122" s="13" t="s">
        <v>864</v>
      </c>
    </row>
    <row r="123" spans="1:14">
      <c r="B123" s="13" t="s">
        <v>865</v>
      </c>
      <c r="C123" s="313">
        <v>-11.958534223294592</v>
      </c>
      <c r="D123" s="313">
        <v>-16.690474014227128</v>
      </c>
      <c r="E123" s="313">
        <v>-15.103</v>
      </c>
      <c r="F123" s="313">
        <v>-5.3129999999999997</v>
      </c>
      <c r="G123" s="313">
        <v>-11.993</v>
      </c>
      <c r="H123" s="27">
        <v>-48.186</v>
      </c>
      <c r="I123" s="27">
        <v>-14.547000000000001</v>
      </c>
      <c r="J123" s="27">
        <v>12.366</v>
      </c>
      <c r="K123" s="27">
        <v>-23.63</v>
      </c>
      <c r="L123" s="27">
        <v>-23.957999999999998</v>
      </c>
      <c r="M123" s="23"/>
      <c r="N123" s="13" t="s">
        <v>866</v>
      </c>
    </row>
    <row r="124" spans="1:14">
      <c r="B124" s="172"/>
      <c r="C124" s="332"/>
      <c r="D124" s="313"/>
      <c r="E124" s="313"/>
      <c r="F124" s="313"/>
      <c r="G124" s="313"/>
      <c r="H124" s="27"/>
      <c r="I124" s="27"/>
      <c r="J124" s="27"/>
      <c r="K124" s="27"/>
      <c r="L124" s="27"/>
      <c r="M124" s="173"/>
      <c r="N124" s="172"/>
    </row>
    <row r="125" spans="1:14">
      <c r="B125" s="172"/>
      <c r="C125" s="332"/>
      <c r="D125" s="313"/>
      <c r="E125" s="313"/>
      <c r="F125" s="313"/>
      <c r="G125" s="313"/>
      <c r="H125" s="27"/>
      <c r="I125" s="27"/>
      <c r="J125" s="27"/>
      <c r="K125" s="27"/>
      <c r="L125" s="27"/>
      <c r="M125" s="173"/>
      <c r="N125" s="172"/>
    </row>
    <row r="126" spans="1:14">
      <c r="A126" s="221">
        <v>61</v>
      </c>
      <c r="B126" s="227" t="s">
        <v>912</v>
      </c>
      <c r="C126" s="313">
        <v>514.80967694143476</v>
      </c>
      <c r="D126" s="313">
        <v>537.35214033254294</v>
      </c>
      <c r="E126" s="313">
        <v>513.15695933621441</v>
      </c>
      <c r="F126" s="313">
        <v>524.1879394812338</v>
      </c>
      <c r="G126" s="313">
        <v>488.90580199211507</v>
      </c>
      <c r="H126" s="27">
        <v>479.31585561337408</v>
      </c>
      <c r="I126" s="27">
        <v>453.26512053864781</v>
      </c>
      <c r="J126" s="27">
        <v>429.26537550718598</v>
      </c>
      <c r="K126" s="27">
        <v>455.35862512393459</v>
      </c>
      <c r="L126" s="27">
        <v>479.41725445521899</v>
      </c>
      <c r="M126" s="221"/>
      <c r="N126" s="227" t="s">
        <v>913</v>
      </c>
    </row>
    <row r="127" spans="1:14">
      <c r="B127" s="227"/>
      <c r="C127" s="313"/>
      <c r="D127" s="313"/>
      <c r="E127" s="313"/>
      <c r="F127" s="313"/>
      <c r="G127" s="313"/>
      <c r="H127" s="27"/>
      <c r="I127" s="27"/>
      <c r="J127" s="27"/>
      <c r="K127" s="27"/>
      <c r="L127" s="27"/>
      <c r="M127" s="221"/>
      <c r="N127" s="227"/>
    </row>
    <row r="128" spans="1:14">
      <c r="B128" s="13" t="s">
        <v>863</v>
      </c>
      <c r="C128" s="313">
        <v>511.07</v>
      </c>
      <c r="D128" s="313">
        <v>527.96600000000001</v>
      </c>
      <c r="E128" s="313">
        <v>505.61980272003984</v>
      </c>
      <c r="F128" s="313">
        <v>513.80502325995394</v>
      </c>
      <c r="G128" s="313">
        <v>483.27765326947343</v>
      </c>
      <c r="H128" s="27">
        <v>473.7493156751832</v>
      </c>
      <c r="I128" s="27">
        <v>447.87870539823268</v>
      </c>
      <c r="J128" s="27">
        <v>424.88227680883273</v>
      </c>
      <c r="K128" s="27">
        <v>451.15704054048928</v>
      </c>
      <c r="L128" s="27">
        <v>474.88845599840329</v>
      </c>
      <c r="M128" s="221"/>
      <c r="N128" s="13" t="s">
        <v>864</v>
      </c>
    </row>
    <row r="129" spans="1:14">
      <c r="B129" s="13" t="s">
        <v>865</v>
      </c>
      <c r="C129" s="313">
        <v>3.7396769414348072</v>
      </c>
      <c r="D129" s="313">
        <v>9.3861403325429382</v>
      </c>
      <c r="E129" s="313">
        <v>7.5371566161745562</v>
      </c>
      <c r="F129" s="313">
        <v>10.382916221279952</v>
      </c>
      <c r="G129" s="313">
        <v>5.6281487226417308</v>
      </c>
      <c r="H129" s="27">
        <v>5.5665399381908944</v>
      </c>
      <c r="I129" s="27">
        <v>5.3864151404151404</v>
      </c>
      <c r="J129" s="27">
        <v>4.3830986983532885</v>
      </c>
      <c r="K129" s="27">
        <v>4.2015845834453698</v>
      </c>
      <c r="L129" s="27">
        <v>4.5287984568157311</v>
      </c>
      <c r="M129" s="221"/>
      <c r="N129" s="13" t="s">
        <v>866</v>
      </c>
    </row>
    <row r="130" spans="1:14">
      <c r="B130" s="172"/>
      <c r="C130" s="332"/>
      <c r="D130" s="313"/>
      <c r="E130" s="313"/>
      <c r="F130" s="313"/>
      <c r="G130" s="313"/>
      <c r="H130" s="27"/>
      <c r="I130" s="27"/>
      <c r="J130" s="27"/>
      <c r="K130" s="27"/>
      <c r="L130" s="27"/>
      <c r="M130" s="221"/>
      <c r="N130" s="172"/>
    </row>
    <row r="131" spans="1:14">
      <c r="A131" s="221">
        <v>62</v>
      </c>
      <c r="B131" s="227" t="s">
        <v>914</v>
      </c>
      <c r="C131" s="313"/>
      <c r="D131" s="313"/>
      <c r="E131" s="313"/>
      <c r="F131" s="313"/>
      <c r="G131" s="313"/>
      <c r="H131" s="27"/>
      <c r="I131" s="27"/>
      <c r="J131" s="27"/>
      <c r="K131" s="27"/>
      <c r="L131" s="27"/>
      <c r="M131" s="221"/>
      <c r="N131" s="227" t="s">
        <v>915</v>
      </c>
    </row>
    <row r="132" spans="1:14">
      <c r="B132" s="227" t="s">
        <v>916</v>
      </c>
      <c r="C132" s="313">
        <v>2877.8398777546945</v>
      </c>
      <c r="D132" s="313">
        <v>2865.341638995596</v>
      </c>
      <c r="E132" s="313">
        <v>3087.1768385269465</v>
      </c>
      <c r="F132" s="313">
        <v>3192.9140502611203</v>
      </c>
      <c r="G132" s="313">
        <v>3320.1192779282187</v>
      </c>
      <c r="H132" s="27">
        <v>3304.5489532016204</v>
      </c>
      <c r="I132" s="27">
        <v>3352.2866428607963</v>
      </c>
      <c r="J132" s="27">
        <v>3224.8844271595981</v>
      </c>
      <c r="K132" s="27">
        <v>3379.9220601060124</v>
      </c>
      <c r="L132" s="27">
        <v>3438.2905221166002</v>
      </c>
      <c r="M132" s="221"/>
      <c r="N132" s="227" t="s">
        <v>917</v>
      </c>
    </row>
    <row r="133" spans="1:14">
      <c r="B133" s="227"/>
      <c r="C133" s="313"/>
      <c r="D133" s="313"/>
      <c r="E133" s="313"/>
      <c r="F133" s="313"/>
      <c r="G133" s="313"/>
      <c r="H133" s="27"/>
      <c r="I133" s="27"/>
      <c r="J133" s="27"/>
      <c r="K133" s="27"/>
      <c r="L133" s="27"/>
      <c r="M133" s="221"/>
      <c r="N133" s="227"/>
    </row>
    <row r="134" spans="1:14">
      <c r="B134" s="13" t="s">
        <v>863</v>
      </c>
      <c r="C134" s="313">
        <v>2776.3110000000001</v>
      </c>
      <c r="D134" s="313">
        <v>2762.3470000000002</v>
      </c>
      <c r="E134" s="313">
        <v>2979.9618988298994</v>
      </c>
      <c r="F134" s="313">
        <v>3086.110656651023</v>
      </c>
      <c r="G134" s="313">
        <v>3188.1270102274634</v>
      </c>
      <c r="H134" s="27">
        <v>3187.8718581268986</v>
      </c>
      <c r="I134" s="27">
        <v>3230.4750484621395</v>
      </c>
      <c r="J134" s="27">
        <v>3102.6993980864731</v>
      </c>
      <c r="K134" s="27">
        <v>3307.6848962855784</v>
      </c>
      <c r="L134" s="27">
        <v>3379.3107493795223</v>
      </c>
      <c r="M134" s="221"/>
      <c r="N134" s="13" t="s">
        <v>864</v>
      </c>
    </row>
    <row r="135" spans="1:14">
      <c r="B135" s="13" t="s">
        <v>865</v>
      </c>
      <c r="C135" s="313">
        <v>101.52887775469414</v>
      </c>
      <c r="D135" s="313">
        <v>102.99463899559635</v>
      </c>
      <c r="E135" s="313">
        <v>107.21493969704734</v>
      </c>
      <c r="F135" s="313">
        <v>106.80339361009761</v>
      </c>
      <c r="G135" s="313">
        <v>131.99226770075512</v>
      </c>
      <c r="H135" s="27">
        <v>116.67709507472202</v>
      </c>
      <c r="I135" s="27">
        <v>121.81159439865689</v>
      </c>
      <c r="J135" s="27">
        <v>122.18502907312458</v>
      </c>
      <c r="K135" s="27">
        <v>72.237163820434105</v>
      </c>
      <c r="L135" s="27">
        <v>58.979772737077901</v>
      </c>
      <c r="M135" s="221"/>
      <c r="N135" s="13" t="s">
        <v>866</v>
      </c>
    </row>
    <row r="136" spans="1:14">
      <c r="C136" s="313"/>
      <c r="D136" s="313"/>
      <c r="E136" s="313"/>
      <c r="F136" s="313"/>
      <c r="G136" s="313"/>
      <c r="H136" s="27"/>
      <c r="I136" s="27"/>
      <c r="J136" s="27"/>
      <c r="K136" s="27"/>
      <c r="L136" s="27"/>
      <c r="M136" s="221"/>
    </row>
    <row r="137" spans="1:14">
      <c r="A137" s="221">
        <v>71</v>
      </c>
      <c r="B137" s="227" t="s">
        <v>918</v>
      </c>
      <c r="C137" s="313"/>
      <c r="D137" s="313"/>
      <c r="E137" s="313"/>
      <c r="F137" s="313"/>
      <c r="G137" s="313"/>
      <c r="H137" s="27"/>
      <c r="I137" s="27"/>
      <c r="J137" s="27"/>
      <c r="K137" s="27"/>
      <c r="L137" s="27"/>
      <c r="M137" s="221"/>
      <c r="N137" s="227" t="s">
        <v>919</v>
      </c>
    </row>
    <row r="138" spans="1:14">
      <c r="B138" s="227" t="s">
        <v>920</v>
      </c>
      <c r="C138" s="313">
        <v>58.703792760216686</v>
      </c>
      <c r="D138" s="313">
        <v>66.31152249745945</v>
      </c>
      <c r="E138" s="313">
        <v>78.812540451022002</v>
      </c>
      <c r="F138" s="313">
        <v>119.05312102039477</v>
      </c>
      <c r="G138" s="313">
        <v>105.13473984329286</v>
      </c>
      <c r="H138" s="27">
        <v>112.26359081876285</v>
      </c>
      <c r="I138" s="27">
        <v>123.9842419917419</v>
      </c>
      <c r="J138" s="27">
        <v>91.45265994756339</v>
      </c>
      <c r="K138" s="27">
        <v>105.81311513026903</v>
      </c>
      <c r="L138" s="27">
        <v>111.45185814573259</v>
      </c>
      <c r="M138" s="221"/>
      <c r="N138" s="227" t="s">
        <v>921</v>
      </c>
    </row>
    <row r="139" spans="1:14">
      <c r="B139" s="227"/>
      <c r="C139" s="313"/>
      <c r="D139" s="313"/>
      <c r="E139" s="313"/>
      <c r="F139" s="313"/>
      <c r="G139" s="313"/>
      <c r="H139" s="27"/>
      <c r="I139" s="27"/>
      <c r="J139" s="27"/>
      <c r="K139" s="27"/>
      <c r="L139" s="27"/>
      <c r="M139" s="221"/>
      <c r="N139" s="227"/>
    </row>
    <row r="140" spans="1:14">
      <c r="B140" s="13" t="s">
        <v>863</v>
      </c>
      <c r="C140" s="313">
        <v>50.076999999999998</v>
      </c>
      <c r="D140" s="313">
        <v>61.325000000000003</v>
      </c>
      <c r="E140" s="313">
        <v>73.914128970820585</v>
      </c>
      <c r="F140" s="313">
        <v>113.29148538288368</v>
      </c>
      <c r="G140" s="313">
        <v>99.040710098764521</v>
      </c>
      <c r="H140" s="27">
        <v>106.28931325049729</v>
      </c>
      <c r="I140" s="27">
        <v>115.33351557232797</v>
      </c>
      <c r="J140" s="27">
        <v>83.893315647746348</v>
      </c>
      <c r="K140" s="27">
        <v>96.859192213042192</v>
      </c>
      <c r="L140" s="27">
        <v>102.51287357757529</v>
      </c>
      <c r="M140" s="221"/>
      <c r="N140" s="13" t="s">
        <v>864</v>
      </c>
    </row>
    <row r="141" spans="1:14">
      <c r="B141" s="13" t="s">
        <v>865</v>
      </c>
      <c r="C141" s="313">
        <v>8.6267927602166949</v>
      </c>
      <c r="D141" s="313">
        <v>4.9865224974594415</v>
      </c>
      <c r="E141" s="313">
        <v>4.8984114802014114</v>
      </c>
      <c r="F141" s="313">
        <v>5.7616356375110938</v>
      </c>
      <c r="G141" s="313">
        <v>6.0940297445283456</v>
      </c>
      <c r="H141" s="27">
        <v>5.9742775682655624</v>
      </c>
      <c r="I141" s="27">
        <v>8.6507264194139193</v>
      </c>
      <c r="J141" s="27">
        <v>7.5593442998170319</v>
      </c>
      <c r="K141" s="27">
        <v>8.953922917226846</v>
      </c>
      <c r="L141" s="27">
        <v>8.9389845681573057</v>
      </c>
      <c r="M141" s="221"/>
      <c r="N141" s="13" t="s">
        <v>866</v>
      </c>
    </row>
    <row r="142" spans="1:14">
      <c r="B142" s="227"/>
      <c r="C142" s="313"/>
      <c r="D142" s="313"/>
      <c r="E142" s="313"/>
      <c r="F142" s="313"/>
      <c r="G142" s="313"/>
      <c r="H142" s="27"/>
      <c r="I142" s="27"/>
      <c r="J142" s="27"/>
      <c r="K142" s="27"/>
      <c r="L142" s="27"/>
      <c r="M142" s="221"/>
      <c r="N142" s="227"/>
    </row>
    <row r="143" spans="1:14">
      <c r="A143" s="221">
        <v>72</v>
      </c>
      <c r="B143" s="227" t="s">
        <v>922</v>
      </c>
      <c r="C143" s="313"/>
      <c r="D143" s="313"/>
      <c r="E143" s="313"/>
      <c r="F143" s="313"/>
      <c r="G143" s="313"/>
      <c r="H143" s="27"/>
      <c r="I143" s="27"/>
      <c r="J143" s="27"/>
      <c r="K143" s="27"/>
      <c r="L143" s="27"/>
      <c r="M143" s="221"/>
      <c r="N143" s="227" t="s">
        <v>923</v>
      </c>
    </row>
    <row r="144" spans="1:14">
      <c r="B144" s="227" t="s">
        <v>924</v>
      </c>
      <c r="C144" s="313">
        <v>1477.8920000000001</v>
      </c>
      <c r="D144" s="313">
        <v>1551.97</v>
      </c>
      <c r="E144" s="313">
        <v>1645.6806672758421</v>
      </c>
      <c r="F144" s="313">
        <v>1701.9547287905718</v>
      </c>
      <c r="G144" s="313">
        <v>1743.065634984355</v>
      </c>
      <c r="H144" s="27">
        <v>1773.5383273465475</v>
      </c>
      <c r="I144" s="27">
        <v>1738.4491471948343</v>
      </c>
      <c r="J144" s="27">
        <v>1659.0219786734576</v>
      </c>
      <c r="K144" s="27">
        <v>1725.9956437904941</v>
      </c>
      <c r="L144" s="27">
        <v>1752.437881064556</v>
      </c>
      <c r="M144" s="221"/>
      <c r="N144" s="227" t="s">
        <v>925</v>
      </c>
    </row>
    <row r="145" spans="1:14">
      <c r="B145" s="227"/>
      <c r="C145" s="313"/>
      <c r="D145" s="313"/>
      <c r="E145" s="313"/>
      <c r="F145" s="313"/>
      <c r="G145" s="313"/>
      <c r="H145" s="27"/>
      <c r="I145" s="27"/>
      <c r="J145" s="27"/>
      <c r="K145" s="27"/>
      <c r="L145" s="27"/>
      <c r="M145" s="221"/>
      <c r="N145" s="227"/>
    </row>
    <row r="146" spans="1:14">
      <c r="B146" s="13" t="s">
        <v>863</v>
      </c>
      <c r="C146" s="313">
        <v>1477.8920000000001</v>
      </c>
      <c r="D146" s="313">
        <v>1551.97</v>
      </c>
      <c r="E146" s="313">
        <v>1645.6806672758421</v>
      </c>
      <c r="F146" s="313">
        <v>1701.9547287905718</v>
      </c>
      <c r="G146" s="313">
        <v>1743.065634984355</v>
      </c>
      <c r="H146" s="27">
        <v>1773.5383273465475</v>
      </c>
      <c r="I146" s="27">
        <v>1738.4491471948343</v>
      </c>
      <c r="J146" s="27">
        <v>1659.0219786734576</v>
      </c>
      <c r="K146" s="27">
        <v>1725.9956437904941</v>
      </c>
      <c r="L146" s="27">
        <v>1752.437881064556</v>
      </c>
      <c r="M146" s="221"/>
      <c r="N146" s="13" t="s">
        <v>864</v>
      </c>
    </row>
    <row r="147" spans="1:14">
      <c r="B147" s="13" t="s">
        <v>865</v>
      </c>
      <c r="C147" s="313">
        <v>0</v>
      </c>
      <c r="D147" s="313">
        <v>0</v>
      </c>
      <c r="E147" s="313">
        <v>0</v>
      </c>
      <c r="F147" s="313">
        <v>0</v>
      </c>
      <c r="G147" s="313">
        <v>0</v>
      </c>
      <c r="H147" s="313">
        <v>0</v>
      </c>
      <c r="I147" s="313">
        <v>0</v>
      </c>
      <c r="J147" s="313">
        <v>0</v>
      </c>
      <c r="K147" s="313">
        <v>0</v>
      </c>
      <c r="L147" s="313">
        <v>0</v>
      </c>
      <c r="M147" s="221"/>
      <c r="N147" s="13" t="s">
        <v>866</v>
      </c>
    </row>
    <row r="148" spans="1:14">
      <c r="B148" s="227"/>
      <c r="C148" s="313"/>
      <c r="D148" s="313"/>
      <c r="E148" s="313"/>
      <c r="F148" s="313"/>
      <c r="G148" s="313"/>
      <c r="H148" s="27"/>
      <c r="I148" s="27"/>
      <c r="J148" s="27"/>
      <c r="K148" s="27"/>
      <c r="L148" s="27"/>
      <c r="M148" s="221"/>
      <c r="N148" s="227"/>
    </row>
    <row r="149" spans="1:14">
      <c r="A149" s="221">
        <v>81</v>
      </c>
      <c r="B149" s="227" t="s">
        <v>926</v>
      </c>
      <c r="C149" s="313">
        <v>332.39499999999998</v>
      </c>
      <c r="D149" s="313">
        <v>342.72699999999998</v>
      </c>
      <c r="E149" s="313">
        <v>364.18812087976136</v>
      </c>
      <c r="F149" s="313">
        <v>371.7871704476118</v>
      </c>
      <c r="G149" s="313">
        <v>365.74223252403442</v>
      </c>
      <c r="H149" s="27">
        <v>364.60016293886622</v>
      </c>
      <c r="I149" s="27">
        <v>364.08844970292125</v>
      </c>
      <c r="J149" s="27">
        <v>349.75672287693124</v>
      </c>
      <c r="K149" s="27">
        <v>376.68820905815915</v>
      </c>
      <c r="L149" s="27">
        <v>373.87619278090779</v>
      </c>
      <c r="M149" s="221"/>
      <c r="N149" s="227" t="s">
        <v>927</v>
      </c>
    </row>
    <row r="150" spans="1:14">
      <c r="B150" s="227"/>
      <c r="C150" s="313"/>
      <c r="D150" s="313"/>
      <c r="E150" s="313"/>
      <c r="F150" s="313"/>
      <c r="G150" s="313"/>
      <c r="H150" s="27"/>
      <c r="I150" s="27"/>
      <c r="J150" s="27"/>
      <c r="K150" s="27"/>
      <c r="L150" s="27"/>
      <c r="M150" s="221"/>
      <c r="N150" s="227"/>
    </row>
    <row r="151" spans="1:14">
      <c r="B151" s="13" t="s">
        <v>863</v>
      </c>
      <c r="C151" s="313">
        <v>332.39499999999998</v>
      </c>
      <c r="D151" s="313">
        <v>342.72699999999998</v>
      </c>
      <c r="E151" s="313">
        <v>364.18812087976136</v>
      </c>
      <c r="F151" s="313">
        <v>371.7871704476118</v>
      </c>
      <c r="G151" s="313">
        <v>365.74223252403442</v>
      </c>
      <c r="H151" s="27">
        <v>364.60016293886622</v>
      </c>
      <c r="I151" s="27">
        <v>364.08844970292125</v>
      </c>
      <c r="J151" s="27">
        <v>349.75672287693124</v>
      </c>
      <c r="K151" s="27">
        <v>376.68820905815915</v>
      </c>
      <c r="L151" s="27">
        <v>373.87619278090779</v>
      </c>
      <c r="M151" s="221"/>
      <c r="N151" s="13" t="s">
        <v>864</v>
      </c>
    </row>
    <row r="152" spans="1:14">
      <c r="B152" s="13" t="s">
        <v>865</v>
      </c>
      <c r="C152" s="313">
        <v>0</v>
      </c>
      <c r="D152" s="313">
        <v>0</v>
      </c>
      <c r="E152" s="313">
        <v>0</v>
      </c>
      <c r="F152" s="313">
        <v>0</v>
      </c>
      <c r="G152" s="313">
        <v>0</v>
      </c>
      <c r="H152" s="313">
        <v>0</v>
      </c>
      <c r="I152" s="313">
        <v>0</v>
      </c>
      <c r="J152" s="313">
        <v>0</v>
      </c>
      <c r="K152" s="313">
        <v>0</v>
      </c>
      <c r="L152" s="313">
        <v>0</v>
      </c>
      <c r="M152" s="221"/>
      <c r="N152" s="13" t="s">
        <v>866</v>
      </c>
    </row>
    <row r="153" spans="1:14">
      <c r="C153" s="313"/>
      <c r="D153" s="313"/>
      <c r="E153" s="313"/>
      <c r="F153" s="313"/>
      <c r="G153" s="313"/>
      <c r="H153" s="27"/>
      <c r="I153" s="27"/>
      <c r="J153" s="27"/>
      <c r="K153" s="27"/>
      <c r="L153" s="27"/>
      <c r="M153" s="221"/>
      <c r="N153" s="227"/>
    </row>
    <row r="154" spans="1:14">
      <c r="A154" s="221">
        <v>92</v>
      </c>
      <c r="B154" s="13" t="s">
        <v>928</v>
      </c>
      <c r="C154" s="313">
        <v>8215.8719999999994</v>
      </c>
      <c r="D154" s="313">
        <v>8277.7070000000003</v>
      </c>
      <c r="E154" s="313">
        <v>8237.5360000000001</v>
      </c>
      <c r="F154" s="313">
        <v>7825.1229999999996</v>
      </c>
      <c r="G154" s="313">
        <v>7264.02</v>
      </c>
      <c r="H154" s="27">
        <v>7236.0910000000003</v>
      </c>
      <c r="I154" s="27">
        <v>7175.1809999999996</v>
      </c>
      <c r="J154" s="27">
        <v>6343.0450000000001</v>
      </c>
      <c r="K154" s="27">
        <v>5861.0609999999997</v>
      </c>
      <c r="L154" s="27">
        <v>5318.4089999999997</v>
      </c>
      <c r="M154" s="221"/>
      <c r="N154" s="13" t="s">
        <v>929</v>
      </c>
    </row>
    <row r="155" spans="1:14">
      <c r="C155" s="313"/>
      <c r="D155" s="313"/>
      <c r="E155" s="313"/>
      <c r="F155" s="313"/>
      <c r="G155" s="313"/>
      <c r="H155" s="27"/>
      <c r="I155" s="27"/>
      <c r="J155" s="27"/>
      <c r="K155" s="27"/>
      <c r="L155" s="27"/>
      <c r="M155" s="221"/>
    </row>
    <row r="156" spans="1:14">
      <c r="B156" s="13" t="s">
        <v>107</v>
      </c>
      <c r="C156" s="313">
        <v>6703.1109999999999</v>
      </c>
      <c r="D156" s="313">
        <v>6740.3580000000002</v>
      </c>
      <c r="E156" s="313">
        <v>6664.875</v>
      </c>
      <c r="F156" s="313">
        <v>6285.5290000000005</v>
      </c>
      <c r="G156" s="313">
        <v>5740.7610000000004</v>
      </c>
      <c r="H156" s="27">
        <v>5686.3689999999997</v>
      </c>
      <c r="I156" s="27">
        <v>5626.0929999999998</v>
      </c>
      <c r="J156" s="27">
        <v>4946.1610000000001</v>
      </c>
      <c r="K156" s="27">
        <v>4597.0450000000001</v>
      </c>
      <c r="L156" s="27">
        <v>4047.7919999999999</v>
      </c>
      <c r="M156" s="221"/>
      <c r="N156" s="13" t="s">
        <v>185</v>
      </c>
    </row>
    <row r="157" spans="1:14">
      <c r="C157" s="313"/>
      <c r="D157" s="313"/>
      <c r="E157" s="313"/>
      <c r="F157" s="313"/>
      <c r="G157" s="313"/>
      <c r="H157" s="27"/>
      <c r="I157" s="27"/>
      <c r="J157" s="27"/>
      <c r="K157" s="27"/>
      <c r="L157" s="27"/>
      <c r="M157" s="221"/>
    </row>
    <row r="158" spans="1:14">
      <c r="A158" s="237"/>
      <c r="B158" s="31" t="s">
        <v>128</v>
      </c>
      <c r="C158" s="313">
        <v>1512.761</v>
      </c>
      <c r="D158" s="313">
        <v>1537.3489999999999</v>
      </c>
      <c r="E158" s="313">
        <v>1572.6610000000001</v>
      </c>
      <c r="F158" s="313">
        <v>1539.5940000000001</v>
      </c>
      <c r="G158" s="313">
        <v>1523.259</v>
      </c>
      <c r="H158" s="27">
        <v>1549.722</v>
      </c>
      <c r="I158" s="27">
        <v>1549.088</v>
      </c>
      <c r="J158" s="27">
        <v>1396.884</v>
      </c>
      <c r="K158" s="27">
        <v>1264.0160000000001</v>
      </c>
      <c r="L158" s="27">
        <v>1270.617</v>
      </c>
      <c r="M158" s="84"/>
      <c r="N158" s="31" t="s">
        <v>128</v>
      </c>
    </row>
    <row r="159" spans="1:14" s="31" customFormat="1">
      <c r="A159" s="238"/>
      <c r="B159" s="333"/>
      <c r="C159" s="85"/>
      <c r="D159" s="85"/>
      <c r="E159" s="334"/>
      <c r="F159" s="85"/>
      <c r="G159" s="85"/>
      <c r="H159" s="85"/>
      <c r="I159" s="85"/>
      <c r="J159" s="85"/>
      <c r="K159" s="85"/>
      <c r="L159" s="85"/>
      <c r="M159" s="85"/>
      <c r="N159" s="333"/>
    </row>
    <row r="161" spans="1:8" s="34" customFormat="1" ht="15">
      <c r="A161" s="335"/>
      <c r="B161" s="34" t="s">
        <v>930</v>
      </c>
      <c r="H161" s="34" t="s">
        <v>931</v>
      </c>
    </row>
    <row r="162" spans="1:8" s="34" customFormat="1" ht="15">
      <c r="A162" s="335"/>
      <c r="B162" s="34" t="s">
        <v>380</v>
      </c>
      <c r="H162" s="34" t="s">
        <v>932</v>
      </c>
    </row>
    <row r="163" spans="1:8" s="34" customFormat="1" ht="15">
      <c r="A163" s="335"/>
      <c r="B163" s="34" t="s">
        <v>933</v>
      </c>
      <c r="H163" s="34" t="s">
        <v>934</v>
      </c>
    </row>
    <row r="164" spans="1:8" s="34" customFormat="1" ht="15">
      <c r="A164" s="335"/>
      <c r="B164" s="34" t="s">
        <v>935</v>
      </c>
      <c r="H164" s="34" t="s">
        <v>936</v>
      </c>
    </row>
    <row r="165" spans="1:8" s="34" customFormat="1" ht="15">
      <c r="A165" s="335"/>
      <c r="B165" s="34" t="s">
        <v>937</v>
      </c>
      <c r="H165" s="34" t="s">
        <v>938</v>
      </c>
    </row>
    <row r="166" spans="1:8" s="34" customFormat="1" ht="15">
      <c r="A166" s="335"/>
      <c r="B166" s="34" t="s">
        <v>152</v>
      </c>
      <c r="H166" s="34" t="s">
        <v>939</v>
      </c>
    </row>
    <row r="167" spans="1:8" s="34" customFormat="1" ht="15">
      <c r="A167" s="335"/>
    </row>
    <row r="168" spans="1:8" s="34" customFormat="1" ht="15">
      <c r="A168" s="335"/>
      <c r="B168" s="37" t="s">
        <v>154</v>
      </c>
      <c r="G168" s="37"/>
      <c r="H168" s="37" t="s">
        <v>940</v>
      </c>
    </row>
    <row r="169" spans="1:8" s="34" customFormat="1" ht="15">
      <c r="A169" s="335"/>
      <c r="B169" s="37" t="s">
        <v>286</v>
      </c>
      <c r="G169" s="37"/>
      <c r="H169" s="37" t="s">
        <v>941</v>
      </c>
    </row>
    <row r="170" spans="1:8" s="34" customFormat="1" ht="15">
      <c r="A170" s="335"/>
      <c r="E170" s="336"/>
    </row>
  </sheetData>
  <hyperlinks>
    <hyperlink ref="N1" location="'ÍNDICE-INDEX'!A1" display="'ÍNDICE-INDEX" xr:uid="{34551785-8E73-4540-8208-1598B94C93C1}"/>
  </hyperlinks>
  <pageMargins left="0.74803149606299202" right="0.74803149606299202" top="0.98425196850393704" bottom="0.98425196850393704" header="0.511811023622047" footer="0.511811023622047"/>
  <pageSetup scale="44" orientation="landscape" r:id="rId1"/>
  <headerFooter alignWithMargins="0"/>
  <rowBreaks count="2" manualBreakCount="2">
    <brk id="55" max="13" man="1"/>
    <brk id="110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59999389629810485"/>
  </sheetPr>
  <dimension ref="A1:AB1236"/>
  <sheetViews>
    <sheetView view="pageBreakPreview" zoomScale="70" zoomScaleNormal="60" zoomScaleSheetLayoutView="70" workbookViewId="0">
      <selection activeCell="A1157" sqref="A1157:A1158"/>
    </sheetView>
  </sheetViews>
  <sheetFormatPr defaultColWidth="8.90625" defaultRowHeight="15.9" customHeight="1"/>
  <cols>
    <col min="1" max="1" width="10.54296875" style="312" customWidth="1"/>
    <col min="2" max="2" width="48.08984375" style="312" bestFit="1" customWidth="1"/>
    <col min="3" max="3" width="13.36328125" style="350" bestFit="1" customWidth="1"/>
    <col min="4" max="4" width="15.54296875" style="350" customWidth="1"/>
    <col min="5" max="5" width="13.6328125" style="350" customWidth="1"/>
    <col min="6" max="8" width="13.6328125" style="350" bestFit="1" customWidth="1"/>
    <col min="9" max="12" width="13.6328125" style="350" customWidth="1"/>
    <col min="13" max="13" width="2.08984375" style="350" customWidth="1"/>
    <col min="14" max="14" width="57" style="312" customWidth="1"/>
    <col min="15" max="15" width="8.90625" style="350" customWidth="1"/>
    <col min="16" max="16" width="8.90625" style="350"/>
    <col min="17" max="17" width="9.36328125" style="350" bestFit="1" customWidth="1"/>
    <col min="18" max="16384" width="8.90625" style="350"/>
  </cols>
  <sheetData>
    <row r="1" spans="1:14" s="312" customFormat="1" ht="20" customHeight="1">
      <c r="A1" s="247" t="s">
        <v>942</v>
      </c>
      <c r="B1" s="251"/>
      <c r="C1" s="43"/>
      <c r="D1" s="43"/>
      <c r="E1" s="43"/>
      <c r="F1" s="342"/>
      <c r="G1" s="342"/>
      <c r="H1" s="342"/>
      <c r="I1" s="342"/>
      <c r="J1" s="342"/>
      <c r="K1" s="342"/>
      <c r="L1" s="342"/>
      <c r="M1" s="342"/>
      <c r="N1" s="677" t="s">
        <v>2256</v>
      </c>
    </row>
    <row r="2" spans="1:14" s="277" customFormat="1" ht="20" customHeight="1">
      <c r="A2" s="247" t="s">
        <v>943</v>
      </c>
      <c r="B2" s="251"/>
      <c r="C2" s="43"/>
      <c r="D2" s="43"/>
      <c r="E2" s="43"/>
      <c r="F2" s="342"/>
      <c r="G2" s="342"/>
      <c r="H2" s="342"/>
      <c r="I2" s="342"/>
      <c r="J2" s="342"/>
      <c r="K2" s="342"/>
      <c r="L2" s="342"/>
      <c r="M2" s="342"/>
      <c r="N2" s="38"/>
    </row>
    <row r="3" spans="1:14" s="310" customFormat="1" ht="20" customHeight="1">
      <c r="A3" s="40" t="s">
        <v>201</v>
      </c>
      <c r="B3" s="256"/>
      <c r="C3" s="78"/>
      <c r="D3" s="78"/>
      <c r="E3" s="78"/>
      <c r="F3" s="343"/>
      <c r="G3" s="343"/>
      <c r="H3" s="343"/>
      <c r="I3" s="343"/>
      <c r="J3" s="343"/>
      <c r="K3" s="343"/>
      <c r="L3" s="343"/>
      <c r="M3" s="343"/>
      <c r="N3" s="40"/>
    </row>
    <row r="4" spans="1:14" s="277" customFormat="1" ht="15.9" customHeight="1">
      <c r="A4" s="251"/>
      <c r="B4" s="38"/>
      <c r="C4" s="344"/>
      <c r="D4" s="344"/>
      <c r="E4" s="344"/>
      <c r="F4" s="345"/>
      <c r="G4" s="345"/>
      <c r="H4" s="345"/>
      <c r="I4" s="345"/>
      <c r="J4" s="345"/>
      <c r="K4" s="345"/>
      <c r="L4" s="345"/>
      <c r="M4" s="345"/>
      <c r="N4" s="346"/>
    </row>
    <row r="5" spans="1:14" s="277" customFormat="1" ht="15.9" customHeight="1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 t="s">
        <v>2</v>
      </c>
      <c r="N5" s="262"/>
    </row>
    <row r="6" spans="1:14" s="608" customFormat="1" ht="15.9" customHeight="1">
      <c r="A6" s="617" t="s">
        <v>392</v>
      </c>
      <c r="B6" s="618" t="s">
        <v>461</v>
      </c>
      <c r="C6" s="606">
        <v>2011</v>
      </c>
      <c r="D6" s="607">
        <v>2012</v>
      </c>
      <c r="E6" s="606">
        <v>2013</v>
      </c>
      <c r="F6" s="606">
        <v>2014</v>
      </c>
      <c r="G6" s="606">
        <v>2015</v>
      </c>
      <c r="H6" s="606">
        <v>2016</v>
      </c>
      <c r="I6" s="606">
        <v>2017</v>
      </c>
      <c r="J6" s="605" t="s">
        <v>3</v>
      </c>
      <c r="K6" s="605" t="s">
        <v>4</v>
      </c>
      <c r="L6" s="605" t="s">
        <v>5</v>
      </c>
      <c r="M6" s="605"/>
      <c r="N6" s="618" t="s">
        <v>462</v>
      </c>
    </row>
    <row r="7" spans="1:14" s="608" customFormat="1" ht="15.9" customHeight="1">
      <c r="A7" s="617" t="s">
        <v>393</v>
      </c>
      <c r="B7" s="620"/>
      <c r="C7" s="620"/>
      <c r="D7" s="620"/>
      <c r="E7" s="620"/>
      <c r="F7" s="620"/>
      <c r="G7" s="620"/>
      <c r="H7" s="620"/>
      <c r="I7" s="620"/>
      <c r="J7" s="621"/>
      <c r="K7" s="621"/>
      <c r="L7" s="621"/>
      <c r="M7" s="621"/>
      <c r="N7" s="622"/>
    </row>
    <row r="8" spans="1:14" s="348" customFormat="1" ht="15.9" customHeight="1">
      <c r="A8" s="251"/>
      <c r="B8" s="43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43"/>
    </row>
    <row r="9" spans="1:14" s="348" customFormat="1" ht="15.9" customHeight="1">
      <c r="A9" s="251"/>
      <c r="B9" s="43" t="s">
        <v>944</v>
      </c>
      <c r="C9" s="349">
        <v>51037.590455543614</v>
      </c>
      <c r="D9" s="349">
        <v>54207.049242468136</v>
      </c>
      <c r="E9" s="349">
        <v>55390.419071515484</v>
      </c>
      <c r="F9" s="349">
        <v>55378.627898639003</v>
      </c>
      <c r="G9" s="349">
        <v>55994.592862372097</v>
      </c>
      <c r="H9" s="224">
        <v>56192.394694008894</v>
      </c>
      <c r="I9" s="224">
        <v>54283.522688618679</v>
      </c>
      <c r="J9" s="224">
        <v>54089.928782925919</v>
      </c>
      <c r="K9" s="224">
        <v>55807.422677281298</v>
      </c>
      <c r="L9" s="224">
        <v>57323.327647503698</v>
      </c>
      <c r="M9" s="347"/>
      <c r="N9" s="222" t="s">
        <v>945</v>
      </c>
    </row>
    <row r="10" spans="1:14" s="348" customFormat="1" ht="15.9" customHeight="1">
      <c r="A10" s="251"/>
      <c r="B10" s="43"/>
      <c r="C10" s="349"/>
      <c r="D10" s="349"/>
      <c r="E10" s="349"/>
      <c r="F10" s="349"/>
      <c r="G10" s="349"/>
      <c r="H10" s="224"/>
      <c r="I10" s="224"/>
      <c r="J10" s="224"/>
      <c r="K10" s="224"/>
      <c r="L10" s="224"/>
      <c r="M10" s="347"/>
      <c r="N10" s="43"/>
    </row>
    <row r="11" spans="1:14" s="348" customFormat="1" ht="15.9" customHeight="1">
      <c r="A11" s="251"/>
      <c r="B11" s="43" t="s">
        <v>804</v>
      </c>
      <c r="C11" s="349">
        <v>29289.962</v>
      </c>
      <c r="D11" s="349">
        <v>29671.17</v>
      </c>
      <c r="E11" s="349">
        <v>29841.100999999999</v>
      </c>
      <c r="F11" s="349">
        <v>29349.274522</v>
      </c>
      <c r="G11" s="349">
        <v>28873.875307431401</v>
      </c>
      <c r="H11" s="224">
        <v>28571.901766843635</v>
      </c>
      <c r="I11" s="224">
        <v>28483.504567803458</v>
      </c>
      <c r="J11" s="224">
        <v>27859.19388308614</v>
      </c>
      <c r="K11" s="224">
        <v>27523.724315968557</v>
      </c>
      <c r="L11" s="224">
        <v>27947.801181550956</v>
      </c>
      <c r="M11" s="347"/>
      <c r="N11" s="43" t="s">
        <v>946</v>
      </c>
    </row>
    <row r="12" spans="1:14" s="348" customFormat="1" ht="15.9" customHeight="1">
      <c r="A12" s="251"/>
      <c r="B12" s="43" t="s">
        <v>947</v>
      </c>
      <c r="C12" s="349">
        <v>21747.628455543614</v>
      </c>
      <c r="D12" s="349">
        <v>24535.879242468131</v>
      </c>
      <c r="E12" s="349">
        <v>25549.318071515489</v>
      </c>
      <c r="F12" s="349">
        <v>26029.353376639003</v>
      </c>
      <c r="G12" s="349">
        <v>27120.717554940704</v>
      </c>
      <c r="H12" s="224">
        <v>27620.492927165258</v>
      </c>
      <c r="I12" s="224">
        <v>25800.018120815224</v>
      </c>
      <c r="J12" s="224">
        <v>26230.734899839772</v>
      </c>
      <c r="K12" s="224">
        <v>28283.798361312776</v>
      </c>
      <c r="L12" s="224">
        <v>29375.62646595273</v>
      </c>
      <c r="M12" s="347"/>
      <c r="N12" s="222" t="s">
        <v>948</v>
      </c>
    </row>
    <row r="13" spans="1:14" s="348" customFormat="1" ht="15.9" customHeight="1">
      <c r="A13" s="251"/>
      <c r="B13" s="43"/>
      <c r="C13" s="349"/>
      <c r="D13" s="349"/>
      <c r="E13" s="349"/>
      <c r="F13" s="349"/>
      <c r="G13" s="349"/>
      <c r="H13" s="224"/>
      <c r="I13" s="224"/>
      <c r="J13" s="224"/>
      <c r="K13" s="224"/>
      <c r="L13" s="224"/>
      <c r="M13" s="347"/>
      <c r="N13" s="43"/>
    </row>
    <row r="14" spans="1:14" ht="15.9" customHeight="1">
      <c r="A14" s="270">
        <v>11</v>
      </c>
      <c r="B14" s="271" t="s">
        <v>949</v>
      </c>
      <c r="C14" s="349">
        <v>798.32706674116639</v>
      </c>
      <c r="D14" s="349">
        <v>819.0346671327361</v>
      </c>
      <c r="E14" s="349">
        <v>847.61935866049635</v>
      </c>
      <c r="F14" s="349">
        <v>870.18221674989854</v>
      </c>
      <c r="G14" s="349">
        <v>859.7330485272015</v>
      </c>
      <c r="H14" s="224">
        <v>845.75018698849158</v>
      </c>
      <c r="I14" s="224">
        <v>850.4577026900489</v>
      </c>
      <c r="J14" s="224">
        <v>718.19143408070079</v>
      </c>
      <c r="K14" s="224">
        <v>723.94689334470547</v>
      </c>
      <c r="L14" s="224">
        <v>641.78094055106908</v>
      </c>
      <c r="M14" s="347"/>
      <c r="N14" s="271" t="s">
        <v>407</v>
      </c>
    </row>
    <row r="15" spans="1:14" ht="15.9" customHeight="1">
      <c r="A15" s="270"/>
      <c r="B15" s="292" t="s">
        <v>950</v>
      </c>
      <c r="C15" s="349">
        <v>147.01900000000001</v>
      </c>
      <c r="D15" s="349">
        <v>151.12299999999999</v>
      </c>
      <c r="E15" s="349">
        <v>150.03</v>
      </c>
      <c r="F15" s="349">
        <v>150.06100000000001</v>
      </c>
      <c r="G15" s="349">
        <v>150.91300000000001</v>
      </c>
      <c r="H15" s="224">
        <v>148.93899999999999</v>
      </c>
      <c r="I15" s="224">
        <v>150.351</v>
      </c>
      <c r="J15" s="224">
        <v>132.00200000000001</v>
      </c>
      <c r="K15" s="224">
        <v>134.679</v>
      </c>
      <c r="L15" s="224">
        <v>137.607</v>
      </c>
      <c r="M15" s="347"/>
      <c r="N15" s="292" t="s">
        <v>951</v>
      </c>
    </row>
    <row r="16" spans="1:14" ht="15.9" customHeight="1">
      <c r="A16" s="270"/>
      <c r="B16" s="292" t="s">
        <v>952</v>
      </c>
      <c r="C16" s="349">
        <v>651.30806674116639</v>
      </c>
      <c r="D16" s="349">
        <v>667.91166713273606</v>
      </c>
      <c r="E16" s="349">
        <v>697.58935866049626</v>
      </c>
      <c r="F16" s="349">
        <v>720.12121674989851</v>
      </c>
      <c r="G16" s="349">
        <v>708.82004852720149</v>
      </c>
      <c r="H16" s="224">
        <v>696.81118698849161</v>
      </c>
      <c r="I16" s="224">
        <v>700.10670269004891</v>
      </c>
      <c r="J16" s="224">
        <v>586.18943408070072</v>
      </c>
      <c r="K16" s="224">
        <v>589.2678933447055</v>
      </c>
      <c r="L16" s="224">
        <v>504.17394055106917</v>
      </c>
      <c r="M16" s="347"/>
      <c r="N16" s="292" t="s">
        <v>953</v>
      </c>
    </row>
    <row r="17" spans="1:14" ht="15.9" customHeight="1">
      <c r="A17" s="251">
        <v>1110</v>
      </c>
      <c r="B17" s="271" t="s">
        <v>954</v>
      </c>
      <c r="C17" s="349">
        <v>432.28372227088704</v>
      </c>
      <c r="D17" s="349">
        <v>440.09953009185091</v>
      </c>
      <c r="E17" s="349">
        <v>469.79047472663916</v>
      </c>
      <c r="F17" s="349">
        <v>472.03913551400524</v>
      </c>
      <c r="G17" s="349">
        <v>469.34655725463034</v>
      </c>
      <c r="H17" s="224">
        <v>486.05044747290077</v>
      </c>
      <c r="I17" s="224">
        <v>500.00276698101646</v>
      </c>
      <c r="J17" s="224">
        <v>408.42560754956895</v>
      </c>
      <c r="K17" s="224">
        <v>402.00331420009468</v>
      </c>
      <c r="L17" s="224">
        <v>357.54797068331544</v>
      </c>
      <c r="M17" s="347"/>
      <c r="N17" s="271" t="s">
        <v>475</v>
      </c>
    </row>
    <row r="18" spans="1:14" ht="15.9" customHeight="1">
      <c r="A18" s="231"/>
      <c r="B18" s="292" t="s">
        <v>955</v>
      </c>
      <c r="C18" s="349">
        <v>73.649000000000001</v>
      </c>
      <c r="D18" s="349">
        <v>75.037000000000006</v>
      </c>
      <c r="E18" s="349">
        <v>79.527000000000001</v>
      </c>
      <c r="F18" s="349">
        <v>79.894000000000005</v>
      </c>
      <c r="G18" s="349">
        <v>79.564999999999998</v>
      </c>
      <c r="H18" s="224">
        <v>81.840999999999994</v>
      </c>
      <c r="I18" s="224">
        <v>83.646000000000001</v>
      </c>
      <c r="J18" s="224">
        <v>70.379000000000005</v>
      </c>
      <c r="K18" s="224">
        <v>72.906000000000006</v>
      </c>
      <c r="L18" s="224">
        <v>75.072999999999993</v>
      </c>
      <c r="M18" s="347"/>
      <c r="N18" s="292" t="s">
        <v>956</v>
      </c>
    </row>
    <row r="19" spans="1:14" ht="15.9" customHeight="1">
      <c r="A19" s="231"/>
      <c r="B19" s="292" t="s">
        <v>957</v>
      </c>
      <c r="C19" s="349">
        <v>358.63472227088704</v>
      </c>
      <c r="D19" s="349">
        <v>365.06253009185087</v>
      </c>
      <c r="E19" s="349">
        <v>390.26347472663917</v>
      </c>
      <c r="F19" s="349">
        <v>392.14513551400529</v>
      </c>
      <c r="G19" s="349">
        <v>389.78155725463034</v>
      </c>
      <c r="H19" s="224">
        <v>404.20944747290082</v>
      </c>
      <c r="I19" s="224">
        <v>416.35676698101645</v>
      </c>
      <c r="J19" s="224">
        <v>338.04660754956893</v>
      </c>
      <c r="K19" s="224">
        <v>329.09731420009467</v>
      </c>
      <c r="L19" s="224">
        <v>282.47497068331541</v>
      </c>
      <c r="M19" s="347"/>
      <c r="N19" s="292" t="s">
        <v>958</v>
      </c>
    </row>
    <row r="20" spans="1:14" s="348" customFormat="1" ht="15.9" customHeight="1">
      <c r="A20" s="251">
        <v>1112</v>
      </c>
      <c r="B20" s="271" t="s">
        <v>2055</v>
      </c>
      <c r="C20" s="349">
        <v>51.880434725207792</v>
      </c>
      <c r="D20" s="349">
        <v>53.894519598419315</v>
      </c>
      <c r="E20" s="349">
        <v>59.730036468491924</v>
      </c>
      <c r="F20" s="349">
        <v>59.360895660578045</v>
      </c>
      <c r="G20" s="349">
        <v>57.813693917502128</v>
      </c>
      <c r="H20" s="224">
        <v>60.764294282577815</v>
      </c>
      <c r="I20" s="224">
        <v>56.924436608553059</v>
      </c>
      <c r="J20" s="224">
        <v>40.489643521958953</v>
      </c>
      <c r="K20" s="224">
        <v>45.615414100362798</v>
      </c>
      <c r="L20" s="224">
        <v>36.421872065612014</v>
      </c>
      <c r="M20" s="347"/>
      <c r="N20" s="271" t="s">
        <v>2062</v>
      </c>
    </row>
    <row r="21" spans="1:14" s="348" customFormat="1" ht="15.9" customHeight="1">
      <c r="A21" s="231"/>
      <c r="B21" s="292" t="s">
        <v>955</v>
      </c>
      <c r="C21" s="349">
        <v>17.824999999999999</v>
      </c>
      <c r="D21" s="349">
        <v>18.526</v>
      </c>
      <c r="E21" s="349">
        <v>20.443000000000001</v>
      </c>
      <c r="F21" s="349">
        <v>20.452999999999999</v>
      </c>
      <c r="G21" s="349">
        <v>19.956</v>
      </c>
      <c r="H21" s="224">
        <v>20.837</v>
      </c>
      <c r="I21" s="224">
        <v>19.613</v>
      </c>
      <c r="J21" s="224">
        <v>14.449</v>
      </c>
      <c r="K21" s="224">
        <v>16.056000000000001</v>
      </c>
      <c r="L21" s="224">
        <v>16.536000000000001</v>
      </c>
      <c r="M21" s="347"/>
      <c r="N21" s="43" t="s">
        <v>956</v>
      </c>
    </row>
    <row r="22" spans="1:14" s="348" customFormat="1" ht="15.9" customHeight="1">
      <c r="A22" s="231"/>
      <c r="B22" s="292" t="s">
        <v>957</v>
      </c>
      <c r="C22" s="349">
        <v>34.055434725207796</v>
      </c>
      <c r="D22" s="349">
        <v>35.368519598419311</v>
      </c>
      <c r="E22" s="349">
        <v>39.287036468491927</v>
      </c>
      <c r="F22" s="349">
        <v>38.907895660578049</v>
      </c>
      <c r="G22" s="349">
        <v>37.857693917502125</v>
      </c>
      <c r="H22" s="224">
        <v>39.927294282577819</v>
      </c>
      <c r="I22" s="224">
        <v>37.311436608553059</v>
      </c>
      <c r="J22" s="224">
        <v>26.040643521958955</v>
      </c>
      <c r="K22" s="224">
        <v>29.559414100362794</v>
      </c>
      <c r="L22" s="224">
        <v>19.885872065612009</v>
      </c>
      <c r="M22" s="347"/>
      <c r="N22" s="222" t="s">
        <v>958</v>
      </c>
    </row>
    <row r="23" spans="1:14" s="348" customFormat="1" ht="15.9" customHeight="1">
      <c r="A23" s="251">
        <v>1113</v>
      </c>
      <c r="B23" s="271" t="s">
        <v>2056</v>
      </c>
      <c r="C23" s="349">
        <v>330.3954294461164</v>
      </c>
      <c r="D23" s="349">
        <v>338.32257663142155</v>
      </c>
      <c r="E23" s="349">
        <v>361.79571051934857</v>
      </c>
      <c r="F23" s="349">
        <v>364.90461388337661</v>
      </c>
      <c r="G23" s="349">
        <v>362.74887479341794</v>
      </c>
      <c r="H23" s="224">
        <v>376.389461735417</v>
      </c>
      <c r="I23" s="224">
        <v>389.16551698954584</v>
      </c>
      <c r="J23" s="224">
        <v>318.66969258113119</v>
      </c>
      <c r="K23" s="224">
        <v>297.13310175940711</v>
      </c>
      <c r="L23" s="224">
        <v>262.17791817052085</v>
      </c>
      <c r="M23" s="347"/>
      <c r="N23" s="271" t="s">
        <v>2063</v>
      </c>
    </row>
    <row r="24" spans="1:14" s="348" customFormat="1" ht="15.9" customHeight="1">
      <c r="A24" s="231"/>
      <c r="B24" s="292" t="s">
        <v>955</v>
      </c>
      <c r="C24" s="349">
        <v>38.03</v>
      </c>
      <c r="D24" s="349">
        <v>39.350999999999999</v>
      </c>
      <c r="E24" s="349">
        <v>41.869</v>
      </c>
      <c r="F24" s="349">
        <v>42.396000000000001</v>
      </c>
      <c r="G24" s="349">
        <v>42.231999999999999</v>
      </c>
      <c r="H24" s="224">
        <v>43.582000000000001</v>
      </c>
      <c r="I24" s="224">
        <v>44.944000000000003</v>
      </c>
      <c r="J24" s="224">
        <v>38.143000000000001</v>
      </c>
      <c r="K24" s="224">
        <v>35.783999999999999</v>
      </c>
      <c r="L24" s="224">
        <v>36.859000000000002</v>
      </c>
      <c r="M24" s="347"/>
      <c r="N24" s="43" t="s">
        <v>956</v>
      </c>
    </row>
    <row r="25" spans="1:14" s="348" customFormat="1" ht="15.9" customHeight="1">
      <c r="A25" s="231"/>
      <c r="B25" s="292" t="s">
        <v>957</v>
      </c>
      <c r="C25" s="349">
        <v>292.36542944611637</v>
      </c>
      <c r="D25" s="349">
        <v>298.97157663142156</v>
      </c>
      <c r="E25" s="349">
        <v>319.92671051934855</v>
      </c>
      <c r="F25" s="349">
        <v>322.5086138833766</v>
      </c>
      <c r="G25" s="349">
        <v>320.51687479341791</v>
      </c>
      <c r="H25" s="224">
        <v>332.80746173541701</v>
      </c>
      <c r="I25" s="224">
        <v>344.22151698954582</v>
      </c>
      <c r="J25" s="224">
        <v>280.52669258113116</v>
      </c>
      <c r="K25" s="224">
        <v>261.34910175940706</v>
      </c>
      <c r="L25" s="224">
        <v>225.31891817052087</v>
      </c>
      <c r="M25" s="347"/>
      <c r="N25" s="222" t="s">
        <v>958</v>
      </c>
    </row>
    <row r="26" spans="1:14" s="348" customFormat="1" ht="15.9" customHeight="1">
      <c r="A26" s="251">
        <v>1114</v>
      </c>
      <c r="B26" s="271" t="s">
        <v>2057</v>
      </c>
      <c r="C26" s="349"/>
      <c r="D26" s="349"/>
      <c r="E26" s="349"/>
      <c r="F26" s="349"/>
      <c r="G26" s="349"/>
      <c r="H26" s="224"/>
      <c r="I26" s="224"/>
      <c r="J26" s="224"/>
      <c r="K26" s="224"/>
      <c r="L26" s="224"/>
      <c r="M26" s="347"/>
      <c r="N26" s="271" t="s">
        <v>2064</v>
      </c>
    </row>
    <row r="27" spans="1:14" s="348" customFormat="1" ht="15.9" customHeight="1">
      <c r="A27" s="347"/>
      <c r="B27" s="347" t="s">
        <v>2058</v>
      </c>
      <c r="C27" s="349">
        <v>50.007858099562917</v>
      </c>
      <c r="D27" s="349">
        <v>47.882433862010039</v>
      </c>
      <c r="E27" s="349">
        <v>48.264727738798655</v>
      </c>
      <c r="F27" s="349">
        <v>47.773625970050666</v>
      </c>
      <c r="G27" s="349">
        <v>48.783988543710301</v>
      </c>
      <c r="H27" s="224">
        <v>48.896691454905969</v>
      </c>
      <c r="I27" s="224">
        <v>53.91281338291752</v>
      </c>
      <c r="J27" s="224">
        <v>49.266271446478783</v>
      </c>
      <c r="K27" s="224">
        <v>59.254798340324747</v>
      </c>
      <c r="L27" s="224">
        <v>58.948180447182565</v>
      </c>
      <c r="M27" s="347"/>
      <c r="N27" s="347" t="s">
        <v>2065</v>
      </c>
    </row>
    <row r="28" spans="1:14" s="348" customFormat="1" ht="15.9" customHeight="1">
      <c r="A28" s="231"/>
      <c r="B28" s="292" t="s">
        <v>955</v>
      </c>
      <c r="C28" s="349">
        <v>17.794</v>
      </c>
      <c r="D28" s="349">
        <v>17.16</v>
      </c>
      <c r="E28" s="349">
        <v>17.215</v>
      </c>
      <c r="F28" s="349">
        <v>17.045000000000002</v>
      </c>
      <c r="G28" s="349">
        <v>17.376999999999999</v>
      </c>
      <c r="H28" s="224">
        <v>17.422000000000001</v>
      </c>
      <c r="I28" s="224">
        <v>19.088999999999999</v>
      </c>
      <c r="J28" s="224">
        <v>17.786999999999999</v>
      </c>
      <c r="K28" s="224">
        <v>21.065999999999999</v>
      </c>
      <c r="L28" s="224">
        <v>21.678000000000001</v>
      </c>
      <c r="M28" s="347"/>
      <c r="N28" s="43" t="s">
        <v>956</v>
      </c>
    </row>
    <row r="29" spans="1:14" s="348" customFormat="1" ht="15.9" customHeight="1">
      <c r="A29" s="231"/>
      <c r="B29" s="292" t="s">
        <v>957</v>
      </c>
      <c r="C29" s="349">
        <v>32.213858099562913</v>
      </c>
      <c r="D29" s="349">
        <v>30.722433862010039</v>
      </c>
      <c r="E29" s="349">
        <v>31.049727738798651</v>
      </c>
      <c r="F29" s="349">
        <v>30.728625970050665</v>
      </c>
      <c r="G29" s="349">
        <v>31.406988543710302</v>
      </c>
      <c r="H29" s="224">
        <v>31.474691454905976</v>
      </c>
      <c r="I29" s="224">
        <v>34.823813382917521</v>
      </c>
      <c r="J29" s="224">
        <v>31.479271446478791</v>
      </c>
      <c r="K29" s="224">
        <v>38.188798340324752</v>
      </c>
      <c r="L29" s="224">
        <v>37.270180447182568</v>
      </c>
      <c r="M29" s="347"/>
      <c r="N29" s="222" t="s">
        <v>958</v>
      </c>
    </row>
    <row r="30" spans="1:14" ht="15.9" customHeight="1">
      <c r="A30" s="251">
        <v>1120</v>
      </c>
      <c r="B30" s="271" t="s">
        <v>964</v>
      </c>
      <c r="C30" s="349">
        <v>308.311830807538</v>
      </c>
      <c r="D30" s="349">
        <v>318.57102675424545</v>
      </c>
      <c r="E30" s="349">
        <v>324.43822269805406</v>
      </c>
      <c r="F30" s="349">
        <v>322.1272207969713</v>
      </c>
      <c r="G30" s="349">
        <v>320.54291638238936</v>
      </c>
      <c r="H30" s="224">
        <v>315.90389421453705</v>
      </c>
      <c r="I30" s="224">
        <v>319.18521969306221</v>
      </c>
      <c r="J30" s="224">
        <v>284.35928349697474</v>
      </c>
      <c r="K30" s="224">
        <v>297.81197743730917</v>
      </c>
      <c r="L30" s="224">
        <v>263.16773219978444</v>
      </c>
      <c r="M30" s="347"/>
      <c r="N30" s="271" t="s">
        <v>477</v>
      </c>
    </row>
    <row r="31" spans="1:14" ht="15.9" customHeight="1">
      <c r="A31" s="231"/>
      <c r="B31" s="292" t="s">
        <v>955</v>
      </c>
      <c r="C31" s="349">
        <v>34.557000000000002</v>
      </c>
      <c r="D31" s="349">
        <v>35.997999999999998</v>
      </c>
      <c r="E31" s="349">
        <v>37.045999999999999</v>
      </c>
      <c r="F31" s="349">
        <v>37.46</v>
      </c>
      <c r="G31" s="349">
        <v>37.953000000000003</v>
      </c>
      <c r="H31" s="224">
        <v>37.462000000000003</v>
      </c>
      <c r="I31" s="224">
        <v>37.356999999999999</v>
      </c>
      <c r="J31" s="224">
        <v>33.774000000000001</v>
      </c>
      <c r="K31" s="224">
        <v>35.021999999999998</v>
      </c>
      <c r="L31" s="224">
        <v>36.055</v>
      </c>
      <c r="M31" s="347"/>
      <c r="N31" s="292" t="s">
        <v>956</v>
      </c>
    </row>
    <row r="32" spans="1:14" ht="15.9" customHeight="1">
      <c r="A32" s="231"/>
      <c r="B32" s="292" t="s">
        <v>957</v>
      </c>
      <c r="C32" s="349">
        <v>273.75483080753799</v>
      </c>
      <c r="D32" s="349">
        <v>282.57302675424546</v>
      </c>
      <c r="E32" s="349">
        <v>287.39222269805407</v>
      </c>
      <c r="F32" s="349">
        <v>284.66722079697126</v>
      </c>
      <c r="G32" s="349">
        <v>282.58991638238939</v>
      </c>
      <c r="H32" s="224">
        <v>278.44189421453706</v>
      </c>
      <c r="I32" s="224">
        <v>281.82821969306218</v>
      </c>
      <c r="J32" s="224">
        <v>250.58528349697477</v>
      </c>
      <c r="K32" s="224">
        <v>262.78997743730918</v>
      </c>
      <c r="L32" s="224">
        <v>227.11273219978443</v>
      </c>
      <c r="M32" s="347"/>
      <c r="N32" s="292" t="s">
        <v>958</v>
      </c>
    </row>
    <row r="33" spans="1:14" s="348" customFormat="1" ht="15.9" customHeight="1">
      <c r="A33" s="251">
        <v>1121</v>
      </c>
      <c r="B33" s="271" t="s">
        <v>2059</v>
      </c>
      <c r="C33" s="349">
        <v>203.21845363553311</v>
      </c>
      <c r="D33" s="349">
        <v>212.49777670084373</v>
      </c>
      <c r="E33" s="349">
        <v>218.79299026584101</v>
      </c>
      <c r="F33" s="349">
        <v>223.17635509358806</v>
      </c>
      <c r="G33" s="349">
        <v>227.3077396493218</v>
      </c>
      <c r="H33" s="224">
        <v>221.07993139151816</v>
      </c>
      <c r="I33" s="224">
        <v>222.76444167601548</v>
      </c>
      <c r="J33" s="224">
        <v>198.18124251845541</v>
      </c>
      <c r="K33" s="224">
        <v>203.48433584289444</v>
      </c>
      <c r="L33" s="224">
        <v>179.69359482793902</v>
      </c>
      <c r="M33" s="347"/>
      <c r="N33" s="271" t="s">
        <v>2066</v>
      </c>
    </row>
    <row r="34" spans="1:14" s="348" customFormat="1" ht="15.9" customHeight="1">
      <c r="A34" s="231"/>
      <c r="B34" s="292" t="s">
        <v>955</v>
      </c>
      <c r="C34" s="349">
        <v>27.794</v>
      </c>
      <c r="D34" s="349">
        <v>29.291</v>
      </c>
      <c r="E34" s="349">
        <v>30.17</v>
      </c>
      <c r="F34" s="349">
        <v>30.754999999999999</v>
      </c>
      <c r="G34" s="349">
        <v>31.350999999999999</v>
      </c>
      <c r="H34" s="224">
        <v>30.579000000000001</v>
      </c>
      <c r="I34" s="224">
        <v>30.803000000000001</v>
      </c>
      <c r="J34" s="224">
        <v>27.879000000000001</v>
      </c>
      <c r="K34" s="224">
        <v>28.481999999999999</v>
      </c>
      <c r="L34" s="224">
        <v>29.324000000000002</v>
      </c>
      <c r="M34" s="347"/>
      <c r="N34" s="43" t="s">
        <v>956</v>
      </c>
    </row>
    <row r="35" spans="1:14" s="348" customFormat="1" ht="15.9" customHeight="1">
      <c r="A35" s="231"/>
      <c r="B35" s="292" t="s">
        <v>957</v>
      </c>
      <c r="C35" s="349">
        <v>175.4244536355331</v>
      </c>
      <c r="D35" s="349">
        <v>183.20677670084373</v>
      </c>
      <c r="E35" s="349">
        <v>188.62299026584103</v>
      </c>
      <c r="F35" s="349">
        <v>192.42135509358806</v>
      </c>
      <c r="G35" s="349">
        <v>195.9567396493218</v>
      </c>
      <c r="H35" s="224">
        <v>190.50093139151815</v>
      </c>
      <c r="I35" s="224">
        <v>191.96144167601548</v>
      </c>
      <c r="J35" s="224">
        <v>170.30224251845542</v>
      </c>
      <c r="K35" s="224">
        <v>175.00233584289444</v>
      </c>
      <c r="L35" s="224">
        <v>150.36959482793904</v>
      </c>
      <c r="M35" s="347"/>
      <c r="N35" s="222" t="s">
        <v>958</v>
      </c>
    </row>
    <row r="36" spans="1:14" s="348" customFormat="1" ht="15.9" customHeight="1">
      <c r="A36" s="251">
        <v>1122</v>
      </c>
      <c r="B36" s="271" t="s">
        <v>2060</v>
      </c>
      <c r="C36" s="349">
        <v>24.706399271818572</v>
      </c>
      <c r="D36" s="349">
        <v>23.788117350208267</v>
      </c>
      <c r="E36" s="349">
        <v>25.128510829384727</v>
      </c>
      <c r="F36" s="349">
        <v>25.064417313367109</v>
      </c>
      <c r="G36" s="349">
        <v>25.472678518136885</v>
      </c>
      <c r="H36" s="224">
        <v>27.318940550850641</v>
      </c>
      <c r="I36" s="224">
        <v>24.694154444214757</v>
      </c>
      <c r="J36" s="224">
        <v>21.555479935538351</v>
      </c>
      <c r="K36" s="224">
        <v>24.745306294242145</v>
      </c>
      <c r="L36" s="224">
        <v>21.977227913463445</v>
      </c>
      <c r="M36" s="347"/>
      <c r="N36" s="271" t="s">
        <v>2067</v>
      </c>
    </row>
    <row r="37" spans="1:14" s="348" customFormat="1" ht="15.9" customHeight="1">
      <c r="A37" s="231"/>
      <c r="B37" s="292" t="s">
        <v>955</v>
      </c>
      <c r="C37" s="349">
        <v>4.4560000000000004</v>
      </c>
      <c r="D37" s="349">
        <v>4.3810000000000002</v>
      </c>
      <c r="E37" s="349">
        <v>4.5890000000000004</v>
      </c>
      <c r="F37" s="349">
        <v>4.5949999999999998</v>
      </c>
      <c r="G37" s="349">
        <v>4.665</v>
      </c>
      <c r="H37" s="224">
        <v>4.9740000000000002</v>
      </c>
      <c r="I37" s="224">
        <v>4.5369999999999999</v>
      </c>
      <c r="J37" s="224">
        <v>4.03</v>
      </c>
      <c r="K37" s="224">
        <v>4.5540000000000003</v>
      </c>
      <c r="L37" s="224">
        <v>4.6870000000000003</v>
      </c>
      <c r="M37" s="347"/>
      <c r="N37" s="43" t="s">
        <v>956</v>
      </c>
    </row>
    <row r="38" spans="1:14" s="348" customFormat="1" ht="15.9" customHeight="1">
      <c r="A38" s="231"/>
      <c r="B38" s="292" t="s">
        <v>957</v>
      </c>
      <c r="C38" s="349">
        <v>20.250399271818573</v>
      </c>
      <c r="D38" s="349">
        <v>19.407117350208267</v>
      </c>
      <c r="E38" s="349">
        <v>20.539510829384724</v>
      </c>
      <c r="F38" s="349">
        <v>20.46941731336711</v>
      </c>
      <c r="G38" s="349">
        <v>20.807678518136882</v>
      </c>
      <c r="H38" s="224">
        <v>22.344940550850641</v>
      </c>
      <c r="I38" s="224">
        <v>20.157154444214758</v>
      </c>
      <c r="J38" s="224">
        <v>17.52547993553835</v>
      </c>
      <c r="K38" s="224">
        <v>20.191306294242146</v>
      </c>
      <c r="L38" s="224">
        <v>17.290227913463443</v>
      </c>
      <c r="M38" s="347"/>
      <c r="N38" s="222" t="s">
        <v>958</v>
      </c>
    </row>
    <row r="39" spans="1:14" s="348" customFormat="1" ht="15.9" customHeight="1">
      <c r="A39" s="251">
        <v>1129</v>
      </c>
      <c r="B39" s="271" t="s">
        <v>2061</v>
      </c>
      <c r="C39" s="349">
        <v>80.386977900186309</v>
      </c>
      <c r="D39" s="349">
        <v>82.285132703193426</v>
      </c>
      <c r="E39" s="349">
        <v>80.516721602828284</v>
      </c>
      <c r="F39" s="349">
        <v>73.886448390016113</v>
      </c>
      <c r="G39" s="349">
        <v>67.762498214930687</v>
      </c>
      <c r="H39" s="224">
        <v>67.505022272168276</v>
      </c>
      <c r="I39" s="224">
        <v>71.72662357283194</v>
      </c>
      <c r="J39" s="224">
        <v>64.622561042981005</v>
      </c>
      <c r="K39" s="224">
        <v>69.582335300172559</v>
      </c>
      <c r="L39" s="224">
        <v>61.496909458381928</v>
      </c>
      <c r="M39" s="347"/>
      <c r="N39" s="271" t="s">
        <v>2068</v>
      </c>
    </row>
    <row r="40" spans="1:14" s="348" customFormat="1" ht="15.9" customHeight="1">
      <c r="A40" s="231"/>
      <c r="B40" s="292" t="s">
        <v>955</v>
      </c>
      <c r="C40" s="349">
        <v>2.3069999999999999</v>
      </c>
      <c r="D40" s="349">
        <v>2.3260000000000001</v>
      </c>
      <c r="E40" s="349">
        <v>2.2869999999999999</v>
      </c>
      <c r="F40" s="349">
        <v>2.11</v>
      </c>
      <c r="G40" s="349">
        <v>1.9370000000000001</v>
      </c>
      <c r="H40" s="224">
        <v>1.909</v>
      </c>
      <c r="I40" s="224">
        <v>2.0169999999999999</v>
      </c>
      <c r="J40" s="224">
        <v>1.865</v>
      </c>
      <c r="K40" s="224">
        <v>1.986</v>
      </c>
      <c r="L40" s="224">
        <v>2.044</v>
      </c>
      <c r="M40" s="347"/>
      <c r="N40" s="43" t="s">
        <v>956</v>
      </c>
    </row>
    <row r="41" spans="1:14" s="348" customFormat="1" ht="15.9" customHeight="1">
      <c r="A41" s="231"/>
      <c r="B41" s="292" t="s">
        <v>957</v>
      </c>
      <c r="C41" s="349">
        <v>78.079977900186307</v>
      </c>
      <c r="D41" s="349">
        <v>79.959132703193418</v>
      </c>
      <c r="E41" s="349">
        <v>78.229721602828292</v>
      </c>
      <c r="F41" s="349">
        <v>71.776448390016114</v>
      </c>
      <c r="G41" s="349">
        <v>65.82549821493069</v>
      </c>
      <c r="H41" s="224">
        <v>65.596022272168284</v>
      </c>
      <c r="I41" s="224">
        <v>69.709623572831944</v>
      </c>
      <c r="J41" s="224">
        <v>62.757561042981003</v>
      </c>
      <c r="K41" s="224">
        <v>67.596335300172569</v>
      </c>
      <c r="L41" s="224">
        <v>59.452909458381932</v>
      </c>
      <c r="M41" s="347"/>
      <c r="N41" s="222" t="s">
        <v>958</v>
      </c>
    </row>
    <row r="42" spans="1:14" ht="15.9" customHeight="1">
      <c r="A42" s="251">
        <v>1130</v>
      </c>
      <c r="B42" s="271" t="s">
        <v>965</v>
      </c>
      <c r="C42" s="349">
        <v>0.27096863893665807</v>
      </c>
      <c r="D42" s="349">
        <v>0.17297669016340916</v>
      </c>
      <c r="E42" s="349">
        <v>0.17197334249954374</v>
      </c>
      <c r="F42" s="349">
        <v>0.27095727630931815</v>
      </c>
      <c r="G42" s="349">
        <v>0.24296380614901883</v>
      </c>
      <c r="H42" s="224">
        <v>0.17297850504110523</v>
      </c>
      <c r="I42" s="224">
        <v>0.15798722798764539</v>
      </c>
      <c r="J42" s="224">
        <v>3.255738337162323</v>
      </c>
      <c r="K42" s="224">
        <v>0.64095027116082293</v>
      </c>
      <c r="L42" s="224">
        <v>0.64193741369447077</v>
      </c>
      <c r="M42" s="347"/>
      <c r="N42" s="271" t="s">
        <v>479</v>
      </c>
    </row>
    <row r="43" spans="1:14" ht="15.9" customHeight="1">
      <c r="A43" s="231"/>
      <c r="B43" s="292" t="s">
        <v>955</v>
      </c>
      <c r="C43" s="351">
        <v>0.02</v>
      </c>
      <c r="D43" s="351">
        <v>1.4E-2</v>
      </c>
      <c r="E43" s="351">
        <v>1.2999999999999999E-2</v>
      </c>
      <c r="F43" s="351">
        <v>0.02</v>
      </c>
      <c r="G43" s="351">
        <v>1.9E-2</v>
      </c>
      <c r="H43" s="352">
        <v>1.4E-2</v>
      </c>
      <c r="I43" s="352">
        <v>1.2999999999999999E-2</v>
      </c>
      <c r="J43" s="352">
        <v>0.23</v>
      </c>
      <c r="K43" s="352">
        <v>4.5999999999999999E-2</v>
      </c>
      <c r="L43" s="352">
        <v>4.5999999999999999E-2</v>
      </c>
      <c r="M43" s="347"/>
      <c r="N43" s="292" t="s">
        <v>956</v>
      </c>
    </row>
    <row r="44" spans="1:14" ht="15.9" customHeight="1">
      <c r="A44" s="231"/>
      <c r="B44" s="292" t="s">
        <v>957</v>
      </c>
      <c r="C44" s="349">
        <v>0.25096863893665805</v>
      </c>
      <c r="D44" s="349">
        <v>0.15897669016340915</v>
      </c>
      <c r="E44" s="349">
        <v>0.15897334249954376</v>
      </c>
      <c r="F44" s="349">
        <v>0.25095727630931813</v>
      </c>
      <c r="G44" s="349">
        <v>0.22396380614901884</v>
      </c>
      <c r="H44" s="224">
        <v>0.15897850504110522</v>
      </c>
      <c r="I44" s="224">
        <v>0.14498722798764538</v>
      </c>
      <c r="J44" s="224">
        <v>3.0257383371623225</v>
      </c>
      <c r="K44" s="224">
        <v>0.59495027116082289</v>
      </c>
      <c r="L44" s="224">
        <v>0.59593741369447084</v>
      </c>
      <c r="M44" s="347"/>
      <c r="N44" s="292" t="s">
        <v>958</v>
      </c>
    </row>
    <row r="45" spans="1:14" ht="15.9" customHeight="1">
      <c r="A45" s="251">
        <v>1140</v>
      </c>
      <c r="B45" s="271" t="s">
        <v>480</v>
      </c>
      <c r="C45" s="349">
        <v>2.1939258924565026</v>
      </c>
      <c r="D45" s="349">
        <v>1.4647902114706823</v>
      </c>
      <c r="E45" s="349">
        <v>1.4327660063848839</v>
      </c>
      <c r="F45" s="349">
        <v>1.1698046916997402</v>
      </c>
      <c r="G45" s="349">
        <v>1.0228440880265426</v>
      </c>
      <c r="H45" s="224">
        <v>0.7309044668493565</v>
      </c>
      <c r="I45" s="224">
        <v>9.1992017492278352E-2</v>
      </c>
      <c r="J45" s="224">
        <v>0.26297731247072165</v>
      </c>
      <c r="K45" s="224">
        <v>0</v>
      </c>
      <c r="L45" s="224">
        <v>0</v>
      </c>
      <c r="M45" s="347"/>
      <c r="N45" s="271" t="s">
        <v>481</v>
      </c>
    </row>
    <row r="46" spans="1:14" ht="15.9" customHeight="1">
      <c r="A46" s="231"/>
      <c r="B46" s="292" t="s">
        <v>955</v>
      </c>
      <c r="C46" s="349">
        <v>8.5999999999999993E-2</v>
      </c>
      <c r="D46" s="349">
        <v>5.8999999999999997E-2</v>
      </c>
      <c r="E46" s="349">
        <v>5.5E-2</v>
      </c>
      <c r="F46" s="349">
        <v>4.5999999999999999E-2</v>
      </c>
      <c r="G46" s="349">
        <v>0.04</v>
      </c>
      <c r="H46" s="224">
        <v>2.9000000000000001E-2</v>
      </c>
      <c r="I46" s="224">
        <v>7.0000000000000001E-3</v>
      </c>
      <c r="J46" s="224">
        <v>8.9999999999999993E-3</v>
      </c>
      <c r="K46" s="224">
        <v>0</v>
      </c>
      <c r="L46" s="224">
        <v>0</v>
      </c>
      <c r="M46" s="347"/>
      <c r="N46" s="292" t="s">
        <v>956</v>
      </c>
    </row>
    <row r="47" spans="1:14" ht="15.9" customHeight="1">
      <c r="A47" s="231"/>
      <c r="B47" s="292" t="s">
        <v>957</v>
      </c>
      <c r="C47" s="349">
        <v>2.1079258924565023</v>
      </c>
      <c r="D47" s="349">
        <v>1.4057902114706824</v>
      </c>
      <c r="E47" s="349">
        <v>1.377766006384884</v>
      </c>
      <c r="F47" s="349">
        <v>1.1238046916997402</v>
      </c>
      <c r="G47" s="349">
        <v>0.98284408802654266</v>
      </c>
      <c r="H47" s="224">
        <v>0.70190446684935648</v>
      </c>
      <c r="I47" s="224">
        <v>8.4992017492278346E-2</v>
      </c>
      <c r="J47" s="224">
        <v>0.25397731247072164</v>
      </c>
      <c r="K47" s="224">
        <v>0</v>
      </c>
      <c r="L47" s="224">
        <v>0</v>
      </c>
      <c r="M47" s="347"/>
      <c r="N47" s="292" t="s">
        <v>958</v>
      </c>
    </row>
    <row r="48" spans="1:14" ht="15.9" customHeight="1">
      <c r="A48" s="251">
        <v>1150</v>
      </c>
      <c r="B48" s="271" t="s">
        <v>966</v>
      </c>
      <c r="C48" s="349"/>
      <c r="D48" s="349"/>
      <c r="E48" s="349"/>
      <c r="F48" s="349"/>
      <c r="G48" s="349"/>
      <c r="H48" s="224"/>
      <c r="I48" s="224"/>
      <c r="J48" s="224"/>
      <c r="K48" s="224"/>
      <c r="L48" s="224"/>
      <c r="M48" s="347"/>
      <c r="N48" s="271" t="s">
        <v>967</v>
      </c>
    </row>
    <row r="49" spans="1:14" ht="15.9" customHeight="1">
      <c r="A49" s="347"/>
      <c r="B49" s="347" t="s">
        <v>484</v>
      </c>
      <c r="C49" s="349">
        <v>55.266619131348101</v>
      </c>
      <c r="D49" s="349">
        <v>58.726343385005663</v>
      </c>
      <c r="E49" s="349">
        <v>51.785921886918707</v>
      </c>
      <c r="F49" s="349">
        <v>74.575098470912948</v>
      </c>
      <c r="G49" s="349">
        <v>68.577766996006304</v>
      </c>
      <c r="H49" s="224">
        <v>42.891962329163242</v>
      </c>
      <c r="I49" s="224">
        <v>31.019736770490475</v>
      </c>
      <c r="J49" s="224">
        <v>21.887827384524062</v>
      </c>
      <c r="K49" s="224">
        <v>23.49065143614078</v>
      </c>
      <c r="L49" s="224">
        <v>20.423300254274842</v>
      </c>
      <c r="M49" s="347"/>
      <c r="N49" s="347" t="s">
        <v>968</v>
      </c>
    </row>
    <row r="50" spans="1:14" ht="15.9" customHeight="1">
      <c r="A50" s="231"/>
      <c r="B50" s="292" t="s">
        <v>955</v>
      </c>
      <c r="C50" s="349">
        <v>38.707000000000001</v>
      </c>
      <c r="D50" s="349">
        <v>40.015000000000001</v>
      </c>
      <c r="E50" s="349">
        <v>33.389000000000003</v>
      </c>
      <c r="F50" s="349">
        <v>32.640999999999998</v>
      </c>
      <c r="G50" s="349">
        <v>33.335999999999999</v>
      </c>
      <c r="H50" s="224">
        <v>29.593</v>
      </c>
      <c r="I50" s="224">
        <v>29.327999999999999</v>
      </c>
      <c r="J50" s="224">
        <v>27.61</v>
      </c>
      <c r="K50" s="224">
        <v>26.704999999999998</v>
      </c>
      <c r="L50" s="224">
        <v>26.433</v>
      </c>
      <c r="M50" s="347"/>
      <c r="N50" s="292" t="s">
        <v>956</v>
      </c>
    </row>
    <row r="51" spans="1:14" ht="15.9" customHeight="1">
      <c r="A51" s="231"/>
      <c r="B51" s="292" t="s">
        <v>957</v>
      </c>
      <c r="C51" s="349">
        <v>16.559619131348104</v>
      </c>
      <c r="D51" s="349">
        <v>18.711343385005666</v>
      </c>
      <c r="E51" s="349">
        <v>18.396921886918708</v>
      </c>
      <c r="F51" s="349">
        <v>41.93409847091295</v>
      </c>
      <c r="G51" s="349">
        <v>35.241766996006305</v>
      </c>
      <c r="H51" s="224">
        <v>13.298962329163244</v>
      </c>
      <c r="I51" s="224">
        <v>1.6917367704904749</v>
      </c>
      <c r="J51" s="224">
        <v>-5.72217261547594</v>
      </c>
      <c r="K51" s="224">
        <v>-3.2143485638592209</v>
      </c>
      <c r="L51" s="224">
        <v>-6.0096997457251584</v>
      </c>
      <c r="M51" s="347"/>
      <c r="N51" s="292" t="s">
        <v>958</v>
      </c>
    </row>
    <row r="52" spans="1:14" s="348" customFormat="1" ht="15.9" customHeight="1">
      <c r="A52" s="231"/>
      <c r="B52" s="292"/>
      <c r="C52" s="353"/>
      <c r="D52" s="353"/>
      <c r="E52" s="353"/>
      <c r="F52" s="138"/>
      <c r="G52" s="138"/>
      <c r="H52" s="138"/>
      <c r="I52" s="138"/>
      <c r="J52" s="138"/>
      <c r="K52" s="138"/>
      <c r="L52" s="138"/>
      <c r="M52" s="347"/>
      <c r="N52" s="292"/>
    </row>
    <row r="53" spans="1:14" s="348" customFormat="1" ht="15.9" customHeight="1">
      <c r="A53" s="354"/>
      <c r="B53" s="355"/>
      <c r="C53" s="356"/>
      <c r="D53" s="356"/>
      <c r="E53" s="356"/>
      <c r="F53" s="357"/>
      <c r="G53" s="357"/>
      <c r="H53" s="357"/>
      <c r="I53" s="357"/>
      <c r="J53" s="357"/>
      <c r="K53" s="357"/>
      <c r="L53" s="357"/>
      <c r="M53" s="358"/>
      <c r="N53" s="355"/>
    </row>
    <row r="54" spans="1:14" s="348" customFormat="1" ht="15.9" customHeight="1">
      <c r="A54" s="231"/>
      <c r="B54" s="292"/>
      <c r="C54" s="353"/>
      <c r="D54" s="353"/>
      <c r="E54" s="353"/>
      <c r="F54" s="138"/>
      <c r="G54" s="138"/>
      <c r="H54" s="138"/>
      <c r="I54" s="138"/>
      <c r="J54" s="138"/>
      <c r="K54" s="138"/>
      <c r="L54" s="138"/>
      <c r="M54" s="347"/>
      <c r="N54" s="227" t="s">
        <v>440</v>
      </c>
    </row>
    <row r="55" spans="1:14" s="277" customFormat="1" ht="20" customHeight="1">
      <c r="A55" s="247" t="s">
        <v>969</v>
      </c>
      <c r="B55" s="251"/>
      <c r="C55" s="43"/>
      <c r="D55" s="43"/>
      <c r="E55" s="43"/>
      <c r="F55" s="342"/>
      <c r="G55" s="342"/>
      <c r="H55" s="342"/>
      <c r="I55" s="342"/>
      <c r="J55" s="342"/>
      <c r="K55" s="342"/>
      <c r="L55" s="342"/>
      <c r="M55" s="342"/>
      <c r="N55" s="38"/>
    </row>
    <row r="56" spans="1:14" s="277" customFormat="1" ht="20" customHeight="1">
      <c r="A56" s="247" t="s">
        <v>970</v>
      </c>
      <c r="B56" s="251"/>
      <c r="C56" s="43"/>
      <c r="D56" s="43"/>
      <c r="E56" s="43"/>
      <c r="F56" s="342"/>
      <c r="G56" s="342"/>
      <c r="H56" s="342"/>
      <c r="I56" s="342"/>
      <c r="J56" s="342"/>
      <c r="K56" s="342"/>
      <c r="L56" s="342"/>
      <c r="M56" s="342"/>
      <c r="N56" s="38"/>
    </row>
    <row r="57" spans="1:14" s="310" customFormat="1" ht="20" customHeight="1">
      <c r="A57" s="40" t="s">
        <v>201</v>
      </c>
      <c r="B57" s="256"/>
      <c r="C57" s="78"/>
      <c r="D57" s="78"/>
      <c r="E57" s="78"/>
      <c r="F57" s="343"/>
      <c r="G57" s="343"/>
      <c r="H57" s="343"/>
      <c r="I57" s="343"/>
      <c r="J57" s="343"/>
      <c r="K57" s="343"/>
      <c r="L57" s="343"/>
      <c r="M57" s="343"/>
      <c r="N57" s="40"/>
    </row>
    <row r="58" spans="1:14" s="277" customFormat="1" ht="15.9" customHeight="1">
      <c r="A58" s="251"/>
      <c r="B58" s="38"/>
      <c r="C58" s="344"/>
      <c r="D58" s="344"/>
      <c r="E58" s="344"/>
      <c r="F58" s="345"/>
      <c r="G58" s="345"/>
      <c r="H58" s="345"/>
      <c r="I58" s="345"/>
      <c r="J58" s="345"/>
      <c r="K58" s="345"/>
      <c r="L58" s="345"/>
      <c r="M58" s="345"/>
      <c r="N58" s="346"/>
    </row>
    <row r="59" spans="1:14" s="277" customFormat="1" ht="15.9" customHeight="1">
      <c r="A59" s="212" t="s">
        <v>2</v>
      </c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 t="s">
        <v>2</v>
      </c>
      <c r="N59" s="262"/>
    </row>
    <row r="60" spans="1:14" s="608" customFormat="1" ht="15.9" customHeight="1">
      <c r="A60" s="617" t="s">
        <v>392</v>
      </c>
      <c r="B60" s="618" t="s">
        <v>461</v>
      </c>
      <c r="C60" s="606">
        <v>2011</v>
      </c>
      <c r="D60" s="607">
        <v>2012</v>
      </c>
      <c r="E60" s="606">
        <v>2013</v>
      </c>
      <c r="F60" s="606">
        <v>2014</v>
      </c>
      <c r="G60" s="606">
        <v>2015</v>
      </c>
      <c r="H60" s="606">
        <v>2016</v>
      </c>
      <c r="I60" s="606">
        <v>2017</v>
      </c>
      <c r="J60" s="605" t="s">
        <v>3</v>
      </c>
      <c r="K60" s="605" t="s">
        <v>4</v>
      </c>
      <c r="L60" s="605" t="s">
        <v>5</v>
      </c>
      <c r="M60" s="605"/>
      <c r="N60" s="618" t="s">
        <v>462</v>
      </c>
    </row>
    <row r="61" spans="1:14" s="608" customFormat="1" ht="15.9" customHeight="1">
      <c r="A61" s="617" t="s">
        <v>393</v>
      </c>
      <c r="B61" s="620"/>
      <c r="C61" s="620"/>
      <c r="D61" s="620"/>
      <c r="E61" s="620"/>
      <c r="F61" s="620"/>
      <c r="G61" s="620"/>
      <c r="H61" s="620"/>
      <c r="I61" s="620"/>
      <c r="J61" s="621"/>
      <c r="K61" s="621"/>
      <c r="L61" s="621"/>
      <c r="M61" s="621"/>
      <c r="N61" s="622"/>
    </row>
    <row r="62" spans="1:14" ht="15.9" customHeight="1">
      <c r="A62" s="231"/>
      <c r="B62" s="292"/>
      <c r="C62" s="353"/>
      <c r="D62" s="353"/>
      <c r="E62" s="353"/>
      <c r="F62" s="138"/>
      <c r="G62" s="138"/>
      <c r="H62" s="138"/>
      <c r="I62" s="138"/>
      <c r="J62" s="138"/>
      <c r="K62" s="138"/>
      <c r="L62" s="138"/>
      <c r="M62" s="347"/>
      <c r="N62" s="292"/>
    </row>
    <row r="63" spans="1:14" s="348" customFormat="1" ht="15.9" customHeight="1">
      <c r="A63" s="251">
        <v>1151</v>
      </c>
      <c r="B63" s="271" t="s">
        <v>971</v>
      </c>
      <c r="C63" s="353"/>
      <c r="D63" s="353"/>
      <c r="E63" s="353"/>
      <c r="F63" s="138"/>
      <c r="G63" s="138"/>
      <c r="H63" s="138"/>
      <c r="I63" s="138"/>
      <c r="J63" s="138"/>
      <c r="K63" s="138"/>
      <c r="L63" s="138"/>
      <c r="M63" s="347"/>
      <c r="N63" s="271" t="s">
        <v>972</v>
      </c>
    </row>
    <row r="64" spans="1:14" s="348" customFormat="1" ht="15.9" customHeight="1">
      <c r="A64" s="347"/>
      <c r="B64" s="347" t="s">
        <v>973</v>
      </c>
      <c r="C64" s="349">
        <v>53.739737855373605</v>
      </c>
      <c r="D64" s="349">
        <v>57.078491013970734</v>
      </c>
      <c r="E64" s="349">
        <v>50.29507294608797</v>
      </c>
      <c r="F64" s="349">
        <v>73.19624495213813</v>
      </c>
      <c r="G64" s="349">
        <v>67.377881145844015</v>
      </c>
      <c r="H64" s="224">
        <v>42.161022037382395</v>
      </c>
      <c r="I64" s="224">
        <v>30.23677987603217</v>
      </c>
      <c r="J64" s="224">
        <v>21.146866709574809</v>
      </c>
      <c r="K64" s="224">
        <v>23.250661674431196</v>
      </c>
      <c r="L64" s="224">
        <v>20.255305618815317</v>
      </c>
      <c r="M64" s="359"/>
      <c r="N64" s="347" t="s">
        <v>963</v>
      </c>
    </row>
    <row r="65" spans="1:14" s="348" customFormat="1" ht="15.9" customHeight="1">
      <c r="A65" s="231"/>
      <c r="B65" s="292" t="s">
        <v>959</v>
      </c>
      <c r="C65" s="349">
        <v>38.113999999999997</v>
      </c>
      <c r="D65" s="349">
        <v>39.369</v>
      </c>
      <c r="E65" s="349">
        <v>32.798000000000002</v>
      </c>
      <c r="F65" s="349">
        <v>32.095999999999997</v>
      </c>
      <c r="G65" s="349">
        <v>32.859000000000002</v>
      </c>
      <c r="H65" s="224">
        <v>29.294</v>
      </c>
      <c r="I65" s="224">
        <v>29.01</v>
      </c>
      <c r="J65" s="224">
        <v>27.317</v>
      </c>
      <c r="K65" s="224">
        <v>26.596</v>
      </c>
      <c r="L65" s="224">
        <v>26.32</v>
      </c>
      <c r="M65" s="359"/>
      <c r="N65" s="43" t="s">
        <v>960</v>
      </c>
    </row>
    <row r="66" spans="1:14" s="348" customFormat="1" ht="15.9" customHeight="1">
      <c r="A66" s="231"/>
      <c r="B66" s="292" t="s">
        <v>961</v>
      </c>
      <c r="C66" s="349">
        <v>15.625737855373609</v>
      </c>
      <c r="D66" s="349">
        <v>17.709491013970737</v>
      </c>
      <c r="E66" s="349">
        <v>17.497072946087965</v>
      </c>
      <c r="F66" s="349">
        <v>41.100244952138141</v>
      </c>
      <c r="G66" s="349">
        <v>34.51888114584402</v>
      </c>
      <c r="H66" s="224">
        <v>12.867022037382396</v>
      </c>
      <c r="I66" s="224">
        <v>1.2267798760321715</v>
      </c>
      <c r="J66" s="224">
        <v>-6.1701332904251904</v>
      </c>
      <c r="K66" s="224">
        <v>-3.3453383255688021</v>
      </c>
      <c r="L66" s="224">
        <v>-6.0646943811846841</v>
      </c>
      <c r="M66" s="359"/>
      <c r="N66" s="222" t="s">
        <v>962</v>
      </c>
    </row>
    <row r="67" spans="1:14" s="348" customFormat="1" ht="15.9" customHeight="1">
      <c r="A67" s="251">
        <v>1152</v>
      </c>
      <c r="B67" s="271" t="s">
        <v>971</v>
      </c>
      <c r="C67" s="349"/>
      <c r="D67" s="349"/>
      <c r="E67" s="349"/>
      <c r="F67" s="349"/>
      <c r="G67" s="349"/>
      <c r="H67" s="224"/>
      <c r="I67" s="224"/>
      <c r="J67" s="224"/>
      <c r="K67" s="224"/>
      <c r="L67" s="224"/>
      <c r="M67" s="359"/>
      <c r="N67" s="271" t="s">
        <v>974</v>
      </c>
    </row>
    <row r="68" spans="1:14" s="348" customFormat="1" ht="15.9" customHeight="1">
      <c r="A68" s="347"/>
      <c r="B68" s="347" t="s">
        <v>975</v>
      </c>
      <c r="C68" s="349">
        <v>1.5268812759744912</v>
      </c>
      <c r="D68" s="349">
        <v>1.6478523710349244</v>
      </c>
      <c r="E68" s="349">
        <v>1.4908489408307477</v>
      </c>
      <c r="F68" s="349">
        <v>1.3788535187748052</v>
      </c>
      <c r="G68" s="349">
        <v>1.1998858501622902</v>
      </c>
      <c r="H68" s="224">
        <v>0.73094029178084785</v>
      </c>
      <c r="I68" s="224">
        <v>0.78295689445830319</v>
      </c>
      <c r="J68" s="224">
        <v>0.74096067494925089</v>
      </c>
      <c r="K68" s="224">
        <v>0.2399897617095812</v>
      </c>
      <c r="L68" s="224">
        <v>0.16799463545952609</v>
      </c>
      <c r="M68" s="359"/>
      <c r="N68" s="347" t="s">
        <v>963</v>
      </c>
    </row>
    <row r="69" spans="1:14" s="348" customFormat="1" ht="15.9" customHeight="1">
      <c r="A69" s="231"/>
      <c r="B69" s="292" t="s">
        <v>959</v>
      </c>
      <c r="C69" s="349">
        <v>0.59299999999999997</v>
      </c>
      <c r="D69" s="349">
        <v>0.64600000000000002</v>
      </c>
      <c r="E69" s="349">
        <v>0.59099999999999997</v>
      </c>
      <c r="F69" s="349">
        <v>0.54500000000000004</v>
      </c>
      <c r="G69" s="349">
        <v>0.47699999999999998</v>
      </c>
      <c r="H69" s="224">
        <v>0.29899999999999999</v>
      </c>
      <c r="I69" s="224">
        <v>0.318</v>
      </c>
      <c r="J69" s="224">
        <v>0.29299999999999998</v>
      </c>
      <c r="K69" s="224">
        <v>0.109</v>
      </c>
      <c r="L69" s="224">
        <v>0.113</v>
      </c>
      <c r="M69" s="359"/>
      <c r="N69" s="43" t="s">
        <v>960</v>
      </c>
    </row>
    <row r="70" spans="1:14" s="348" customFormat="1" ht="15.9" customHeight="1">
      <c r="A70" s="231"/>
      <c r="B70" s="292" t="s">
        <v>961</v>
      </c>
      <c r="C70" s="349">
        <v>0.93388127597449122</v>
      </c>
      <c r="D70" s="349">
        <v>1.0018523710349247</v>
      </c>
      <c r="E70" s="349">
        <v>0.89984894083074785</v>
      </c>
      <c r="F70" s="349">
        <v>0.83385351877480518</v>
      </c>
      <c r="G70" s="349">
        <v>0.72288585016229012</v>
      </c>
      <c r="H70" s="224">
        <v>0.43194029178084781</v>
      </c>
      <c r="I70" s="224">
        <v>0.46495689445830313</v>
      </c>
      <c r="J70" s="224">
        <v>0.44796067494925085</v>
      </c>
      <c r="K70" s="224">
        <v>0.13098976170958118</v>
      </c>
      <c r="L70" s="224">
        <v>5.499463545952607E-2</v>
      </c>
      <c r="M70" s="359"/>
      <c r="N70" s="222" t="s">
        <v>962</v>
      </c>
    </row>
    <row r="71" spans="1:14" s="348" customFormat="1" ht="15.9" customHeight="1">
      <c r="A71" s="251">
        <v>1153</v>
      </c>
      <c r="B71" s="271" t="s">
        <v>976</v>
      </c>
      <c r="C71" s="349"/>
      <c r="D71" s="349"/>
      <c r="E71" s="349"/>
      <c r="F71" s="349"/>
      <c r="G71" s="349"/>
      <c r="H71" s="224"/>
      <c r="I71" s="224"/>
      <c r="J71" s="224"/>
      <c r="K71" s="224"/>
      <c r="L71" s="224"/>
      <c r="M71" s="359"/>
      <c r="N71" s="271" t="s">
        <v>977</v>
      </c>
    </row>
    <row r="72" spans="1:14" s="348" customFormat="1" ht="15.9" customHeight="1">
      <c r="A72" s="347"/>
      <c r="B72" s="347" t="s">
        <v>978</v>
      </c>
      <c r="C72" s="349"/>
      <c r="D72" s="349"/>
      <c r="E72" s="349"/>
      <c r="F72" s="349"/>
      <c r="G72" s="349"/>
      <c r="H72" s="224"/>
      <c r="I72" s="224"/>
      <c r="J72" s="224"/>
      <c r="K72" s="224"/>
      <c r="L72" s="224"/>
      <c r="M72" s="359"/>
      <c r="N72" s="347" t="s">
        <v>979</v>
      </c>
    </row>
    <row r="73" spans="1:14" s="348" customFormat="1" ht="15.9" customHeight="1">
      <c r="A73" s="231"/>
      <c r="B73" s="292" t="s">
        <v>959</v>
      </c>
      <c r="C73" s="349">
        <v>2.9000000000000001E-2</v>
      </c>
      <c r="D73" s="349">
        <v>2.9000000000000001E-2</v>
      </c>
      <c r="E73" s="349">
        <v>2.9000000000000001E-2</v>
      </c>
      <c r="F73" s="349">
        <v>2.9000000000000001E-2</v>
      </c>
      <c r="G73" s="349">
        <v>2.9000000000000001E-2</v>
      </c>
      <c r="H73" s="349">
        <v>2.9000000000000001E-2</v>
      </c>
      <c r="I73" s="349">
        <v>2.9000000000000001E-2</v>
      </c>
      <c r="J73" s="349">
        <v>0</v>
      </c>
      <c r="K73" s="349">
        <v>0</v>
      </c>
      <c r="L73" s="349">
        <v>0</v>
      </c>
      <c r="M73" s="359"/>
      <c r="N73" s="43" t="s">
        <v>960</v>
      </c>
    </row>
    <row r="74" spans="1:14" s="348" customFormat="1" ht="15.9" customHeight="1">
      <c r="A74" s="231"/>
      <c r="B74" s="292" t="s">
        <v>961</v>
      </c>
      <c r="C74" s="349">
        <v>2.9000000000000001E-2</v>
      </c>
      <c r="D74" s="349">
        <v>2.9000000000000001E-2</v>
      </c>
      <c r="E74" s="349">
        <v>2.9000000000000001E-2</v>
      </c>
      <c r="F74" s="349">
        <v>2.9000000000000001E-2</v>
      </c>
      <c r="G74" s="349">
        <v>2.9000000000000001E-2</v>
      </c>
      <c r="H74" s="349">
        <v>2.9000000000000001E-2</v>
      </c>
      <c r="I74" s="349">
        <v>2.9000000000000001E-2</v>
      </c>
      <c r="J74" s="349">
        <v>0</v>
      </c>
      <c r="K74" s="349">
        <v>0</v>
      </c>
      <c r="L74" s="349">
        <v>0</v>
      </c>
      <c r="M74" s="359"/>
      <c r="N74" s="222" t="s">
        <v>962</v>
      </c>
    </row>
    <row r="75" spans="1:14" ht="15.9" customHeight="1">
      <c r="A75" s="270">
        <v>21</v>
      </c>
      <c r="B75" s="271" t="s">
        <v>980</v>
      </c>
      <c r="C75" s="349">
        <v>14.022</v>
      </c>
      <c r="D75" s="349">
        <v>22.913</v>
      </c>
      <c r="E75" s="349">
        <v>22.97822708883956</v>
      </c>
      <c r="F75" s="349">
        <v>13.011553039115181</v>
      </c>
      <c r="G75" s="349">
        <v>20.174448951372263</v>
      </c>
      <c r="H75" s="224">
        <v>18.851404835165933</v>
      </c>
      <c r="I75" s="224">
        <v>23.357767161288461</v>
      </c>
      <c r="J75" s="224">
        <v>32.778985928583374</v>
      </c>
      <c r="K75" s="224">
        <v>36.543875859518216</v>
      </c>
      <c r="L75" s="224">
        <v>36.179481241475465</v>
      </c>
      <c r="M75" s="359"/>
      <c r="N75" s="271" t="s">
        <v>409</v>
      </c>
    </row>
    <row r="76" spans="1:14" ht="15.9" customHeight="1">
      <c r="A76" s="270"/>
      <c r="B76" s="292" t="s">
        <v>950</v>
      </c>
      <c r="C76" s="349">
        <v>16.263999999999999</v>
      </c>
      <c r="D76" s="349">
        <v>17.177</v>
      </c>
      <c r="E76" s="349">
        <v>17.126000000000001</v>
      </c>
      <c r="F76" s="349">
        <v>14.365</v>
      </c>
      <c r="G76" s="349">
        <v>23.768000000000001</v>
      </c>
      <c r="H76" s="224">
        <v>22.213000000000001</v>
      </c>
      <c r="I76" s="224">
        <v>22.405000000000001</v>
      </c>
      <c r="J76" s="224">
        <v>22.694658</v>
      </c>
      <c r="K76" s="224">
        <v>24.257618000000001</v>
      </c>
      <c r="L76" s="224">
        <v>25.256</v>
      </c>
      <c r="M76" s="359"/>
      <c r="N76" s="292" t="s">
        <v>951</v>
      </c>
    </row>
    <row r="77" spans="1:14" ht="15.9" customHeight="1">
      <c r="A77" s="270"/>
      <c r="B77" s="292" t="s">
        <v>952</v>
      </c>
      <c r="C77" s="349">
        <v>-2.242</v>
      </c>
      <c r="D77" s="349">
        <v>5.7359999999999998</v>
      </c>
      <c r="E77" s="349">
        <v>5.8522270888395616</v>
      </c>
      <c r="F77" s="349">
        <v>-1.3534469608848203</v>
      </c>
      <c r="G77" s="349">
        <v>-3.5935510486277384</v>
      </c>
      <c r="H77" s="224">
        <v>-3.3615951648340654</v>
      </c>
      <c r="I77" s="224">
        <v>0.95276716128846095</v>
      </c>
      <c r="J77" s="224">
        <v>10.084327928583374</v>
      </c>
      <c r="K77" s="224">
        <v>12.286257859518216</v>
      </c>
      <c r="L77" s="224">
        <v>10.923481241475463</v>
      </c>
      <c r="M77" s="359"/>
      <c r="N77" s="292" t="s">
        <v>953</v>
      </c>
    </row>
    <row r="78" spans="1:14" ht="15.9" customHeight="1">
      <c r="A78" s="251">
        <v>2120</v>
      </c>
      <c r="B78" s="271" t="s">
        <v>487</v>
      </c>
      <c r="C78" s="349">
        <v>12.497153374233129</v>
      </c>
      <c r="D78" s="349">
        <v>22.666056667533145</v>
      </c>
      <c r="E78" s="349">
        <v>22.524354662623672</v>
      </c>
      <c r="F78" s="349">
        <v>12.521625935791141</v>
      </c>
      <c r="G78" s="349">
        <v>18.350448951372261</v>
      </c>
      <c r="H78" s="224">
        <v>17.503925658682657</v>
      </c>
      <c r="I78" s="224">
        <v>22.579767161288462</v>
      </c>
      <c r="J78" s="224">
        <v>32.563334139784445</v>
      </c>
      <c r="K78" s="224">
        <v>36.275108338502307</v>
      </c>
      <c r="L78" s="224">
        <v>35.906152415524069</v>
      </c>
      <c r="M78" s="359"/>
      <c r="N78" s="271" t="s">
        <v>488</v>
      </c>
    </row>
    <row r="79" spans="1:14" ht="15.9" customHeight="1">
      <c r="A79" s="231"/>
      <c r="B79" s="292" t="s">
        <v>955</v>
      </c>
      <c r="C79" s="349">
        <v>16.234999999999999</v>
      </c>
      <c r="D79" s="349">
        <v>17.167000000000002</v>
      </c>
      <c r="E79" s="349">
        <v>17.111999999999998</v>
      </c>
      <c r="F79" s="349">
        <v>14.349</v>
      </c>
      <c r="G79" s="349">
        <v>23.210999999999999</v>
      </c>
      <c r="H79" s="224">
        <v>21.603999999999999</v>
      </c>
      <c r="I79" s="224">
        <v>21.718</v>
      </c>
      <c r="J79" s="224">
        <v>22.513248000000001</v>
      </c>
      <c r="K79" s="224">
        <v>24.036902999999999</v>
      </c>
      <c r="L79" s="224">
        <v>25.027999999999999</v>
      </c>
      <c r="M79" s="359"/>
      <c r="N79" s="292" t="s">
        <v>956</v>
      </c>
    </row>
    <row r="80" spans="1:14" ht="15.9" customHeight="1">
      <c r="A80" s="231"/>
      <c r="B80" s="292" t="s">
        <v>957</v>
      </c>
      <c r="C80" s="349">
        <v>-3.737846625766871</v>
      </c>
      <c r="D80" s="349">
        <v>5.4990566675331429</v>
      </c>
      <c r="E80" s="349">
        <v>5.4123546626236712</v>
      </c>
      <c r="F80" s="349">
        <v>-1.8273740642088596</v>
      </c>
      <c r="G80" s="349">
        <v>-4.8605510486277392</v>
      </c>
      <c r="H80" s="224">
        <v>-4.1000743413173435</v>
      </c>
      <c r="I80" s="224">
        <v>0.86176716128846087</v>
      </c>
      <c r="J80" s="224">
        <v>10.050086139784442</v>
      </c>
      <c r="K80" s="224">
        <v>12.238205338502311</v>
      </c>
      <c r="L80" s="224">
        <v>10.878152415524069</v>
      </c>
      <c r="M80" s="359"/>
      <c r="N80" s="292" t="s">
        <v>958</v>
      </c>
    </row>
    <row r="81" spans="1:14" ht="15.9" customHeight="1">
      <c r="A81" s="251">
        <v>2130</v>
      </c>
      <c r="B81" s="271" t="s">
        <v>489</v>
      </c>
      <c r="C81" s="349">
        <v>1.5248466257668711</v>
      </c>
      <c r="D81" s="349">
        <v>0.24694333246685729</v>
      </c>
      <c r="E81" s="349">
        <v>0.45387242621589047</v>
      </c>
      <c r="F81" s="349">
        <v>0.48992710332403938</v>
      </c>
      <c r="G81" s="349">
        <v>1.8240000000000001</v>
      </c>
      <c r="H81" s="224">
        <v>1.3474791764832781</v>
      </c>
      <c r="I81" s="224">
        <v>0.77800000000000002</v>
      </c>
      <c r="J81" s="224">
        <v>0.2156517887989324</v>
      </c>
      <c r="K81" s="224">
        <v>0.26876752101590251</v>
      </c>
      <c r="L81" s="224">
        <v>0.27332882595139602</v>
      </c>
      <c r="M81" s="359"/>
      <c r="N81" s="271" t="s">
        <v>490</v>
      </c>
    </row>
    <row r="82" spans="1:14" ht="15.9" customHeight="1">
      <c r="A82" s="231"/>
      <c r="B82" s="292" t="s">
        <v>955</v>
      </c>
      <c r="C82" s="349">
        <v>2.9000000000000001E-2</v>
      </c>
      <c r="D82" s="349">
        <v>0.01</v>
      </c>
      <c r="E82" s="349">
        <v>1.4E-2</v>
      </c>
      <c r="F82" s="349">
        <v>1.6E-2</v>
      </c>
      <c r="G82" s="349">
        <v>0.55700000000000005</v>
      </c>
      <c r="H82" s="224">
        <v>0.60899999999999999</v>
      </c>
      <c r="I82" s="224">
        <v>0.68700000000000006</v>
      </c>
      <c r="J82" s="224">
        <v>0.18140999999999999</v>
      </c>
      <c r="K82" s="224">
        <v>0.22071499999999999</v>
      </c>
      <c r="L82" s="224">
        <v>0.22800000000000001</v>
      </c>
      <c r="M82" s="359"/>
      <c r="N82" s="292" t="s">
        <v>956</v>
      </c>
    </row>
    <row r="83" spans="1:14" ht="15.9" customHeight="1">
      <c r="A83" s="231"/>
      <c r="B83" s="292" t="s">
        <v>957</v>
      </c>
      <c r="C83" s="349">
        <v>1.495846625766871</v>
      </c>
      <c r="D83" s="349">
        <v>0.23694333246685731</v>
      </c>
      <c r="E83" s="349">
        <v>0.43987242621589046</v>
      </c>
      <c r="F83" s="349">
        <v>0.47392710332403937</v>
      </c>
      <c r="G83" s="349">
        <v>1.2669999999999999</v>
      </c>
      <c r="H83" s="224">
        <v>0.73847917648327799</v>
      </c>
      <c r="I83" s="224">
        <v>9.0999999999999998E-2</v>
      </c>
      <c r="J83" s="224">
        <v>3.4241788798932415E-2</v>
      </c>
      <c r="K83" s="224">
        <v>4.8052521015902475E-2</v>
      </c>
      <c r="L83" s="224">
        <v>4.5328825951396041E-2</v>
      </c>
      <c r="M83" s="359"/>
      <c r="N83" s="292" t="s">
        <v>958</v>
      </c>
    </row>
    <row r="84" spans="1:14" ht="15.9" customHeight="1">
      <c r="A84" s="270">
        <v>22</v>
      </c>
      <c r="B84" s="271" t="s">
        <v>981</v>
      </c>
      <c r="C84" s="349">
        <v>1183.5275871640458</v>
      </c>
      <c r="D84" s="349">
        <v>1406.8632450504149</v>
      </c>
      <c r="E84" s="349">
        <v>1028.5705597095348</v>
      </c>
      <c r="F84" s="349">
        <v>1487.1539151243871</v>
      </c>
      <c r="G84" s="349">
        <v>1436.4172192199151</v>
      </c>
      <c r="H84" s="224">
        <v>1263.8871395993731</v>
      </c>
      <c r="I84" s="224">
        <v>1440.2125631281253</v>
      </c>
      <c r="J84" s="224">
        <v>1237.5146926724185</v>
      </c>
      <c r="K84" s="224">
        <v>1670.3949638560725</v>
      </c>
      <c r="L84" s="224">
        <v>1194.1365724059829</v>
      </c>
      <c r="M84" s="359"/>
      <c r="N84" s="271" t="s">
        <v>982</v>
      </c>
    </row>
    <row r="85" spans="1:14" ht="15.9" customHeight="1">
      <c r="A85" s="270"/>
      <c r="B85" s="292" t="s">
        <v>950</v>
      </c>
      <c r="C85" s="349">
        <v>942.71699999999998</v>
      </c>
      <c r="D85" s="349">
        <v>976.71100000000001</v>
      </c>
      <c r="E85" s="349">
        <v>958.46199999999999</v>
      </c>
      <c r="F85" s="349">
        <v>930.553</v>
      </c>
      <c r="G85" s="349">
        <v>891.69500000000005</v>
      </c>
      <c r="H85" s="224">
        <v>893.51900000000001</v>
      </c>
      <c r="I85" s="224">
        <v>784.69799999999998</v>
      </c>
      <c r="J85" s="224">
        <v>764.95189200000004</v>
      </c>
      <c r="K85" s="224">
        <v>725.89961599999992</v>
      </c>
      <c r="L85" s="224">
        <v>730.21400000000006</v>
      </c>
      <c r="M85" s="359"/>
      <c r="N85" s="292" t="s">
        <v>951</v>
      </c>
    </row>
    <row r="86" spans="1:14" ht="15.9" customHeight="1">
      <c r="A86" s="270"/>
      <c r="B86" s="292" t="s">
        <v>952</v>
      </c>
      <c r="C86" s="349">
        <v>240.81058716404567</v>
      </c>
      <c r="D86" s="349">
        <v>430.15224505041482</v>
      </c>
      <c r="E86" s="349">
        <v>70.108559709534859</v>
      </c>
      <c r="F86" s="349">
        <v>556.60091512438726</v>
      </c>
      <c r="G86" s="349">
        <v>544.72221921991513</v>
      </c>
      <c r="H86" s="224">
        <v>370.36813959937308</v>
      </c>
      <c r="I86" s="224">
        <v>655.51456312812547</v>
      </c>
      <c r="J86" s="224">
        <v>472.5628006724184</v>
      </c>
      <c r="K86" s="224">
        <v>944.49534785607284</v>
      </c>
      <c r="L86" s="224">
        <v>463.92257240598281</v>
      </c>
      <c r="M86" s="359"/>
      <c r="N86" s="292" t="s">
        <v>953</v>
      </c>
    </row>
    <row r="87" spans="1:14" ht="15.9" customHeight="1">
      <c r="A87" s="251">
        <v>2211</v>
      </c>
      <c r="B87" s="271" t="s">
        <v>983</v>
      </c>
      <c r="C87" s="349"/>
      <c r="D87" s="349"/>
      <c r="E87" s="349"/>
      <c r="F87" s="349"/>
      <c r="G87" s="349"/>
      <c r="H87" s="224"/>
      <c r="I87" s="224"/>
      <c r="J87" s="224"/>
      <c r="K87" s="224"/>
      <c r="L87" s="224"/>
      <c r="M87" s="359"/>
      <c r="N87" s="271" t="s">
        <v>984</v>
      </c>
    </row>
    <row r="88" spans="1:14" ht="15.9" customHeight="1">
      <c r="A88" s="347"/>
      <c r="B88" s="347" t="s">
        <v>985</v>
      </c>
      <c r="C88" s="349">
        <v>1037.8856219209677</v>
      </c>
      <c r="D88" s="349">
        <v>1010.0629981382904</v>
      </c>
      <c r="E88" s="349">
        <v>1035.4845836338125</v>
      </c>
      <c r="F88" s="349">
        <v>1034.6881632390762</v>
      </c>
      <c r="G88" s="349">
        <v>1028.6511183977543</v>
      </c>
      <c r="H88" s="224">
        <v>960.87925702027633</v>
      </c>
      <c r="I88" s="224">
        <v>1002.1118676666272</v>
      </c>
      <c r="J88" s="224">
        <v>797.73415440219412</v>
      </c>
      <c r="K88" s="224">
        <v>970.36902002738952</v>
      </c>
      <c r="L88" s="224">
        <v>498.97235341454842</v>
      </c>
      <c r="M88" s="359"/>
      <c r="N88" s="347" t="s">
        <v>986</v>
      </c>
    </row>
    <row r="89" spans="1:14" ht="15.9" customHeight="1">
      <c r="A89" s="231"/>
      <c r="B89" s="292" t="s">
        <v>955</v>
      </c>
      <c r="C89" s="349">
        <v>693.01499999999999</v>
      </c>
      <c r="D89" s="349">
        <v>699.41300000000001</v>
      </c>
      <c r="E89" s="349">
        <v>690.11400000000003</v>
      </c>
      <c r="F89" s="349">
        <v>638.851</v>
      </c>
      <c r="G89" s="349">
        <v>621.27200000000005</v>
      </c>
      <c r="H89" s="224">
        <v>621.86900000000003</v>
      </c>
      <c r="I89" s="224">
        <v>494.166</v>
      </c>
      <c r="J89" s="224">
        <v>449.35934399999996</v>
      </c>
      <c r="K89" s="224">
        <v>409.58448800000002</v>
      </c>
      <c r="L89" s="224">
        <v>413.77499999999998</v>
      </c>
      <c r="M89" s="359"/>
      <c r="N89" s="292" t="s">
        <v>956</v>
      </c>
    </row>
    <row r="90" spans="1:14" ht="15.9" customHeight="1">
      <c r="A90" s="231"/>
      <c r="B90" s="292" t="s">
        <v>957</v>
      </c>
      <c r="C90" s="349">
        <v>344.87062192096761</v>
      </c>
      <c r="D90" s="349">
        <v>310.64999813829041</v>
      </c>
      <c r="E90" s="349">
        <v>345.37058363381243</v>
      </c>
      <c r="F90" s="349">
        <v>395.83716323907635</v>
      </c>
      <c r="G90" s="349">
        <v>407.37911839775444</v>
      </c>
      <c r="H90" s="224">
        <v>339.01025702027636</v>
      </c>
      <c r="I90" s="224">
        <v>507.94586766662718</v>
      </c>
      <c r="J90" s="224">
        <v>348.37481040219416</v>
      </c>
      <c r="K90" s="224">
        <v>560.78453202738956</v>
      </c>
      <c r="L90" s="224">
        <v>85.197353414548445</v>
      </c>
      <c r="M90" s="359"/>
      <c r="N90" s="292" t="s">
        <v>958</v>
      </c>
    </row>
    <row r="91" spans="1:14" ht="15.9" customHeight="1">
      <c r="A91" s="251">
        <v>2212</v>
      </c>
      <c r="B91" s="271" t="s">
        <v>494</v>
      </c>
      <c r="C91" s="349">
        <v>2.2642753296880027</v>
      </c>
      <c r="D91" s="349">
        <v>1.1717684489058762</v>
      </c>
      <c r="E91" s="349">
        <v>1.2284301822308334</v>
      </c>
      <c r="F91" s="349">
        <v>1.9980374197532857</v>
      </c>
      <c r="G91" s="349">
        <v>1.9644580364672315</v>
      </c>
      <c r="H91" s="224">
        <v>2.0195822968527262</v>
      </c>
      <c r="I91" s="224">
        <v>1.7164444975586866</v>
      </c>
      <c r="J91" s="224">
        <v>1.4700232861700095</v>
      </c>
      <c r="K91" s="224">
        <v>1.3413531407889521</v>
      </c>
      <c r="L91" s="224">
        <v>1.5998958511990204</v>
      </c>
      <c r="M91" s="359"/>
      <c r="N91" s="271" t="s">
        <v>495</v>
      </c>
    </row>
    <row r="92" spans="1:14" ht="15.9" customHeight="1">
      <c r="A92" s="231"/>
      <c r="B92" s="292" t="s">
        <v>955</v>
      </c>
      <c r="C92" s="349">
        <v>1.9910000000000001</v>
      </c>
      <c r="D92" s="349">
        <v>1.589</v>
      </c>
      <c r="E92" s="349">
        <v>1.6930000000000001</v>
      </c>
      <c r="F92" s="349">
        <v>1.6279999999999999</v>
      </c>
      <c r="G92" s="349">
        <v>2.1760000000000002</v>
      </c>
      <c r="H92" s="224">
        <v>2.4900000000000002</v>
      </c>
      <c r="I92" s="224">
        <v>2.54</v>
      </c>
      <c r="J92" s="224">
        <v>2.7032419999999999</v>
      </c>
      <c r="K92" s="224">
        <v>2.4584360000000003</v>
      </c>
      <c r="L92" s="224">
        <v>2.5299999999999998</v>
      </c>
      <c r="M92" s="359"/>
      <c r="N92" s="292" t="s">
        <v>956</v>
      </c>
    </row>
    <row r="93" spans="1:14" ht="15.9" customHeight="1">
      <c r="A93" s="231"/>
      <c r="B93" s="292" t="s">
        <v>957</v>
      </c>
      <c r="C93" s="349">
        <v>0.27327532968800256</v>
      </c>
      <c r="D93" s="349">
        <v>-0.41723155109412402</v>
      </c>
      <c r="E93" s="349">
        <v>-0.46456981776916667</v>
      </c>
      <c r="F93" s="349">
        <v>0.3700374197532858</v>
      </c>
      <c r="G93" s="349">
        <v>-0.21154196353276847</v>
      </c>
      <c r="H93" s="224">
        <v>-0.47041770314727377</v>
      </c>
      <c r="I93" s="224">
        <v>-0.82355550244131348</v>
      </c>
      <c r="J93" s="224">
        <v>-1.2332187138299904</v>
      </c>
      <c r="K93" s="224">
        <v>-1.1170828592110482</v>
      </c>
      <c r="L93" s="224">
        <v>-0.93010414880097958</v>
      </c>
      <c r="M93" s="359"/>
      <c r="N93" s="292" t="s">
        <v>958</v>
      </c>
    </row>
    <row r="94" spans="1:14" ht="15.9" customHeight="1">
      <c r="A94" s="251">
        <v>2213</v>
      </c>
      <c r="B94" s="271" t="s">
        <v>987</v>
      </c>
      <c r="C94" s="349">
        <v>143.37768991339004</v>
      </c>
      <c r="D94" s="349">
        <v>395.62847846321853</v>
      </c>
      <c r="E94" s="349">
        <v>-8.1424541065084046</v>
      </c>
      <c r="F94" s="349">
        <v>450.46771446555766</v>
      </c>
      <c r="G94" s="349">
        <v>405.80164278569339</v>
      </c>
      <c r="H94" s="224">
        <v>300.98830028224398</v>
      </c>
      <c r="I94" s="224">
        <v>436.38425096393968</v>
      </c>
      <c r="J94" s="224">
        <v>438.31051498405424</v>
      </c>
      <c r="K94" s="224">
        <v>698.68459068789423</v>
      </c>
      <c r="L94" s="224">
        <v>693.56432314023539</v>
      </c>
      <c r="M94" s="359"/>
      <c r="N94" s="271" t="s">
        <v>497</v>
      </c>
    </row>
    <row r="95" spans="1:14" ht="15.9" customHeight="1">
      <c r="A95" s="231"/>
      <c r="B95" s="292" t="s">
        <v>955</v>
      </c>
      <c r="C95" s="349">
        <v>247.71100000000001</v>
      </c>
      <c r="D95" s="349">
        <v>275.709</v>
      </c>
      <c r="E95" s="349">
        <v>266.65499999999997</v>
      </c>
      <c r="F95" s="349">
        <v>290.07400000000001</v>
      </c>
      <c r="G95" s="349">
        <v>268.24700000000001</v>
      </c>
      <c r="H95" s="224">
        <v>269.16000000000003</v>
      </c>
      <c r="I95" s="224">
        <v>287.99200000000002</v>
      </c>
      <c r="J95" s="224">
        <v>312.88930599999998</v>
      </c>
      <c r="K95" s="224">
        <v>313.85669200000007</v>
      </c>
      <c r="L95" s="224">
        <v>313.90899999999999</v>
      </c>
      <c r="M95" s="359"/>
      <c r="N95" s="292" t="s">
        <v>956</v>
      </c>
    </row>
    <row r="96" spans="1:14" ht="15.9" customHeight="1">
      <c r="A96" s="231"/>
      <c r="B96" s="292" t="s">
        <v>957</v>
      </c>
      <c r="C96" s="349">
        <v>-104.33331008660997</v>
      </c>
      <c r="D96" s="349">
        <v>119.91947846321852</v>
      </c>
      <c r="E96" s="349">
        <v>-274.79745410650838</v>
      </c>
      <c r="F96" s="349">
        <v>160.39371446555765</v>
      </c>
      <c r="G96" s="349">
        <v>137.5546427856934</v>
      </c>
      <c r="H96" s="224">
        <v>31.828300282244019</v>
      </c>
      <c r="I96" s="224">
        <v>148.39225096393972</v>
      </c>
      <c r="J96" s="224">
        <v>125.42120898405429</v>
      </c>
      <c r="K96" s="224">
        <v>384.82789868789422</v>
      </c>
      <c r="L96" s="224">
        <v>379.65532314023534</v>
      </c>
      <c r="M96" s="359"/>
      <c r="N96" s="292" t="s">
        <v>958</v>
      </c>
    </row>
    <row r="97" spans="1:14" ht="15.9" customHeight="1">
      <c r="A97" s="270">
        <v>23</v>
      </c>
      <c r="B97" s="271" t="s">
        <v>988</v>
      </c>
      <c r="C97" s="349">
        <v>1029.1949999999999</v>
      </c>
      <c r="D97" s="349">
        <v>1096.473</v>
      </c>
      <c r="E97" s="349">
        <v>1047.3764870147277</v>
      </c>
      <c r="F97" s="349">
        <v>923.85067210412649</v>
      </c>
      <c r="G97" s="349">
        <v>850.2734827962737</v>
      </c>
      <c r="H97" s="224">
        <v>750.33706595766796</v>
      </c>
      <c r="I97" s="224">
        <v>703.16688183221311</v>
      </c>
      <c r="J97" s="224">
        <v>944.69514281574129</v>
      </c>
      <c r="K97" s="224">
        <v>960.44835529823365</v>
      </c>
      <c r="L97" s="224">
        <v>939.33584038358117</v>
      </c>
      <c r="M97" s="359"/>
      <c r="N97" s="271" t="s">
        <v>348</v>
      </c>
    </row>
    <row r="98" spans="1:14" ht="15.9" customHeight="1">
      <c r="A98" s="270"/>
      <c r="B98" s="292" t="s">
        <v>950</v>
      </c>
      <c r="C98" s="349">
        <v>787.95600000000002</v>
      </c>
      <c r="D98" s="349">
        <v>840.56100000000004</v>
      </c>
      <c r="E98" s="349">
        <v>804.50099999999998</v>
      </c>
      <c r="F98" s="349">
        <v>704.31649899999991</v>
      </c>
      <c r="G98" s="349">
        <v>676.49300000000005</v>
      </c>
      <c r="H98" s="224">
        <v>604.48199999999997</v>
      </c>
      <c r="I98" s="224">
        <v>573.76400000000001</v>
      </c>
      <c r="J98" s="224">
        <v>784.18981400000007</v>
      </c>
      <c r="K98" s="224">
        <v>755.48559899999998</v>
      </c>
      <c r="L98" s="224">
        <v>781.404</v>
      </c>
      <c r="M98" s="359"/>
      <c r="N98" s="292" t="s">
        <v>951</v>
      </c>
    </row>
    <row r="99" spans="1:14" ht="15.9" customHeight="1">
      <c r="A99" s="270"/>
      <c r="B99" s="292" t="s">
        <v>952</v>
      </c>
      <c r="C99" s="349">
        <v>241.239</v>
      </c>
      <c r="D99" s="349">
        <v>255.91200000000001</v>
      </c>
      <c r="E99" s="349">
        <v>242.87548701472761</v>
      </c>
      <c r="F99" s="349">
        <v>219.53417310412664</v>
      </c>
      <c r="G99" s="349">
        <v>173.78048279627367</v>
      </c>
      <c r="H99" s="224">
        <v>145.85506595766805</v>
      </c>
      <c r="I99" s="224">
        <v>129.40288183221313</v>
      </c>
      <c r="J99" s="224">
        <v>160.50532881574122</v>
      </c>
      <c r="K99" s="224">
        <v>204.96275629823373</v>
      </c>
      <c r="L99" s="224">
        <v>157.93184038358115</v>
      </c>
      <c r="M99" s="359"/>
      <c r="N99" s="292" t="s">
        <v>953</v>
      </c>
    </row>
    <row r="100" spans="1:14" ht="15.9" customHeight="1">
      <c r="A100" s="251">
        <v>2361</v>
      </c>
      <c r="B100" s="271" t="s">
        <v>499</v>
      </c>
      <c r="C100" s="349">
        <v>293.18512440747696</v>
      </c>
      <c r="D100" s="349">
        <v>320.71171991115341</v>
      </c>
      <c r="E100" s="349">
        <v>312.86920338483912</v>
      </c>
      <c r="F100" s="349">
        <v>265.690615563005</v>
      </c>
      <c r="G100" s="349">
        <v>207.49390188173325</v>
      </c>
      <c r="H100" s="224">
        <v>180.36309211267607</v>
      </c>
      <c r="I100" s="224">
        <v>169.99054299214811</v>
      </c>
      <c r="J100" s="224">
        <v>168.79538354976756</v>
      </c>
      <c r="K100" s="224">
        <v>247.23577140102529</v>
      </c>
      <c r="L100" s="224">
        <v>237.3618956305553</v>
      </c>
      <c r="M100" s="359"/>
      <c r="N100" s="271" t="s">
        <v>989</v>
      </c>
    </row>
    <row r="101" spans="1:14" ht="15.9" customHeight="1">
      <c r="A101" s="231"/>
      <c r="B101" s="292" t="s">
        <v>955</v>
      </c>
      <c r="C101" s="349">
        <v>194.691</v>
      </c>
      <c r="D101" s="349">
        <v>212.703</v>
      </c>
      <c r="E101" s="349">
        <v>208.10499999999999</v>
      </c>
      <c r="F101" s="349">
        <v>177.893124</v>
      </c>
      <c r="G101" s="349">
        <v>167.75700000000001</v>
      </c>
      <c r="H101" s="224">
        <v>150.834</v>
      </c>
      <c r="I101" s="224">
        <v>144.71</v>
      </c>
      <c r="J101" s="224">
        <v>136.81160499999999</v>
      </c>
      <c r="K101" s="224">
        <v>187.284626</v>
      </c>
      <c r="L101" s="224">
        <v>192.66399999999999</v>
      </c>
      <c r="M101" s="359"/>
      <c r="N101" s="292" t="s">
        <v>956</v>
      </c>
    </row>
    <row r="102" spans="1:14" ht="15.9" customHeight="1">
      <c r="A102" s="231"/>
      <c r="B102" s="292" t="s">
        <v>957</v>
      </c>
      <c r="C102" s="349">
        <v>98.49412440747696</v>
      </c>
      <c r="D102" s="349">
        <v>108.00871991115342</v>
      </c>
      <c r="E102" s="349">
        <v>104.76420338483912</v>
      </c>
      <c r="F102" s="349">
        <v>87.797491563004982</v>
      </c>
      <c r="G102" s="349">
        <v>39.736901881733239</v>
      </c>
      <c r="H102" s="224">
        <v>29.529092112676064</v>
      </c>
      <c r="I102" s="224">
        <v>25.280542992148121</v>
      </c>
      <c r="J102" s="224">
        <v>31.983778549767599</v>
      </c>
      <c r="K102" s="224">
        <v>59.951145401025293</v>
      </c>
      <c r="L102" s="224">
        <v>44.697895630555294</v>
      </c>
      <c r="M102" s="359"/>
      <c r="N102" s="292" t="s">
        <v>958</v>
      </c>
    </row>
    <row r="103" spans="1:14" ht="15.9" customHeight="1">
      <c r="A103" s="251">
        <v>2362</v>
      </c>
      <c r="B103" s="271" t="s">
        <v>501</v>
      </c>
      <c r="C103" s="349">
        <v>209.23933288614614</v>
      </c>
      <c r="D103" s="349">
        <v>225.28402890686976</v>
      </c>
      <c r="E103" s="349">
        <v>203.54853086379447</v>
      </c>
      <c r="F103" s="349">
        <v>171.11499798592817</v>
      </c>
      <c r="G103" s="349">
        <v>166.63770417560104</v>
      </c>
      <c r="H103" s="224">
        <v>136.02705033668965</v>
      </c>
      <c r="I103" s="224">
        <v>125.24141628142281</v>
      </c>
      <c r="J103" s="224">
        <v>146.5323931016388</v>
      </c>
      <c r="K103" s="224">
        <v>192.99503183927612</v>
      </c>
      <c r="L103" s="224">
        <v>188.76240414881758</v>
      </c>
      <c r="M103" s="359"/>
      <c r="N103" s="271" t="s">
        <v>990</v>
      </c>
    </row>
    <row r="104" spans="1:14" ht="15.9" customHeight="1">
      <c r="A104" s="231"/>
      <c r="B104" s="292" t="s">
        <v>955</v>
      </c>
      <c r="C104" s="349">
        <v>179.46799999999999</v>
      </c>
      <c r="D104" s="349">
        <v>192.20599999999999</v>
      </c>
      <c r="E104" s="349">
        <v>174.202</v>
      </c>
      <c r="F104" s="349">
        <v>146.31238099999999</v>
      </c>
      <c r="G104" s="349">
        <v>139.636</v>
      </c>
      <c r="H104" s="224">
        <v>120.571</v>
      </c>
      <c r="I104" s="224">
        <v>114.00700000000001</v>
      </c>
      <c r="J104" s="224">
        <v>115.8805</v>
      </c>
      <c r="K104" s="224">
        <v>143.231044</v>
      </c>
      <c r="L104" s="224">
        <v>147.37799999999999</v>
      </c>
      <c r="M104" s="359"/>
      <c r="N104" s="292" t="s">
        <v>956</v>
      </c>
    </row>
    <row r="105" spans="1:14" ht="15.9" customHeight="1">
      <c r="A105" s="231"/>
      <c r="B105" s="292" t="s">
        <v>957</v>
      </c>
      <c r="C105" s="349">
        <v>29.771332886146141</v>
      </c>
      <c r="D105" s="349">
        <v>33.078028906869747</v>
      </c>
      <c r="E105" s="349">
        <v>29.346530863794463</v>
      </c>
      <c r="F105" s="349">
        <v>24.802616985928186</v>
      </c>
      <c r="G105" s="349">
        <v>27.001704175601049</v>
      </c>
      <c r="H105" s="224">
        <v>15.456050336689646</v>
      </c>
      <c r="I105" s="224">
        <v>11.234416281422813</v>
      </c>
      <c r="J105" s="224">
        <v>30.651893101638805</v>
      </c>
      <c r="K105" s="224">
        <v>49.763987839276119</v>
      </c>
      <c r="L105" s="224">
        <v>41.384404148817588</v>
      </c>
      <c r="M105" s="359"/>
      <c r="N105" s="292" t="s">
        <v>958</v>
      </c>
    </row>
    <row r="106" spans="1:14" s="348" customFormat="1" ht="15.9" customHeight="1">
      <c r="A106" s="231"/>
      <c r="B106" s="292"/>
      <c r="C106" s="353"/>
      <c r="D106" s="353"/>
      <c r="E106" s="353"/>
      <c r="F106" s="138"/>
      <c r="G106" s="138"/>
      <c r="H106" s="138"/>
      <c r="I106" s="138"/>
      <c r="J106" s="138"/>
      <c r="K106" s="138"/>
      <c r="L106" s="138"/>
      <c r="M106" s="347"/>
      <c r="N106" s="292"/>
    </row>
    <row r="107" spans="1:14" s="348" customFormat="1" ht="15.9" customHeight="1">
      <c r="A107" s="354"/>
      <c r="B107" s="355"/>
      <c r="C107" s="356"/>
      <c r="D107" s="356"/>
      <c r="E107" s="356"/>
      <c r="F107" s="357"/>
      <c r="G107" s="357"/>
      <c r="H107" s="357"/>
      <c r="I107" s="357"/>
      <c r="J107" s="357"/>
      <c r="K107" s="357"/>
      <c r="L107" s="357"/>
      <c r="M107" s="358"/>
      <c r="N107" s="355"/>
    </row>
    <row r="108" spans="1:14" s="348" customFormat="1" ht="15.9" customHeight="1">
      <c r="A108" s="360"/>
      <c r="B108" s="361"/>
      <c r="C108" s="362"/>
      <c r="D108" s="362"/>
      <c r="E108" s="362"/>
      <c r="F108" s="138"/>
      <c r="G108" s="138"/>
      <c r="H108" s="138"/>
      <c r="I108" s="138"/>
      <c r="J108" s="138"/>
      <c r="K108" s="138"/>
      <c r="L108" s="138"/>
      <c r="M108" s="363"/>
      <c r="N108" s="242" t="s">
        <v>440</v>
      </c>
    </row>
    <row r="109" spans="1:14" s="277" customFormat="1" ht="20" customHeight="1">
      <c r="A109" s="247" t="s">
        <v>969</v>
      </c>
      <c r="B109" s="251"/>
      <c r="C109" s="43"/>
      <c r="D109" s="43"/>
      <c r="E109" s="43"/>
      <c r="F109" s="342"/>
      <c r="G109" s="342"/>
      <c r="H109" s="342"/>
      <c r="I109" s="342"/>
      <c r="J109" s="342"/>
      <c r="K109" s="342"/>
      <c r="L109" s="342"/>
      <c r="M109" s="342"/>
      <c r="N109" s="38"/>
    </row>
    <row r="110" spans="1:14" s="277" customFormat="1" ht="20" customHeight="1">
      <c r="A110" s="247" t="s">
        <v>970</v>
      </c>
      <c r="B110" s="251"/>
      <c r="C110" s="43"/>
      <c r="D110" s="43"/>
      <c r="E110" s="43"/>
      <c r="F110" s="342"/>
      <c r="G110" s="342"/>
      <c r="H110" s="342"/>
      <c r="I110" s="342"/>
      <c r="J110" s="342"/>
      <c r="K110" s="342"/>
      <c r="L110" s="342"/>
      <c r="M110" s="342"/>
      <c r="N110" s="38"/>
    </row>
    <row r="111" spans="1:14" s="310" customFormat="1" ht="20" customHeight="1">
      <c r="A111" s="40" t="s">
        <v>201</v>
      </c>
      <c r="B111" s="256"/>
      <c r="C111" s="78"/>
      <c r="D111" s="78"/>
      <c r="E111" s="78"/>
      <c r="F111" s="343"/>
      <c r="G111" s="343"/>
      <c r="H111" s="343"/>
      <c r="I111" s="343"/>
      <c r="J111" s="343"/>
      <c r="K111" s="343"/>
      <c r="L111" s="343"/>
      <c r="M111" s="343"/>
      <c r="N111" s="40"/>
    </row>
    <row r="112" spans="1:14" s="277" customFormat="1" ht="15.9" customHeight="1">
      <c r="A112" s="251"/>
      <c r="B112" s="38"/>
      <c r="C112" s="344"/>
      <c r="D112" s="344"/>
      <c r="E112" s="344"/>
      <c r="F112" s="345"/>
      <c r="G112" s="345"/>
      <c r="H112" s="345"/>
      <c r="I112" s="345"/>
      <c r="J112" s="345"/>
      <c r="K112" s="345"/>
      <c r="L112" s="345"/>
      <c r="M112" s="345"/>
      <c r="N112" s="346"/>
    </row>
    <row r="113" spans="1:14" s="277" customFormat="1" ht="15.9" customHeight="1">
      <c r="A113" s="212" t="s">
        <v>2</v>
      </c>
      <c r="B113" s="212"/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 t="s">
        <v>2</v>
      </c>
      <c r="N113" s="262"/>
    </row>
    <row r="114" spans="1:14" s="608" customFormat="1" ht="15.9" customHeight="1">
      <c r="A114" s="617" t="s">
        <v>392</v>
      </c>
      <c r="B114" s="618" t="s">
        <v>461</v>
      </c>
      <c r="C114" s="606">
        <v>2011</v>
      </c>
      <c r="D114" s="607">
        <v>2012</v>
      </c>
      <c r="E114" s="606">
        <v>2013</v>
      </c>
      <c r="F114" s="606">
        <v>2014</v>
      </c>
      <c r="G114" s="606">
        <v>2015</v>
      </c>
      <c r="H114" s="606">
        <v>2016</v>
      </c>
      <c r="I114" s="606">
        <v>2017</v>
      </c>
      <c r="J114" s="605" t="s">
        <v>3</v>
      </c>
      <c r="K114" s="605" t="s">
        <v>4</v>
      </c>
      <c r="L114" s="605" t="s">
        <v>5</v>
      </c>
      <c r="M114" s="605"/>
      <c r="N114" s="618" t="s">
        <v>462</v>
      </c>
    </row>
    <row r="115" spans="1:14" s="608" customFormat="1" ht="15.9" customHeight="1">
      <c r="A115" s="617" t="s">
        <v>393</v>
      </c>
      <c r="B115" s="620"/>
      <c r="C115" s="620"/>
      <c r="D115" s="620"/>
      <c r="E115" s="620"/>
      <c r="F115" s="620"/>
      <c r="G115" s="620"/>
      <c r="H115" s="620"/>
      <c r="I115" s="620"/>
      <c r="J115" s="621"/>
      <c r="K115" s="621"/>
      <c r="L115" s="621"/>
      <c r="M115" s="621"/>
      <c r="N115" s="622"/>
    </row>
    <row r="116" spans="1:14" s="251" customFormat="1" ht="15.9" customHeight="1">
      <c r="A116" s="281"/>
      <c r="B116" s="172"/>
      <c r="C116" s="282"/>
      <c r="D116" s="173"/>
      <c r="E116" s="173"/>
      <c r="F116" s="173"/>
      <c r="G116" s="173"/>
      <c r="H116" s="173"/>
      <c r="I116" s="173"/>
      <c r="J116" s="173"/>
      <c r="K116" s="173"/>
      <c r="L116" s="173"/>
      <c r="M116" s="172"/>
      <c r="N116" s="172"/>
    </row>
    <row r="117" spans="1:14" ht="15.9" customHeight="1">
      <c r="A117" s="251">
        <v>2371</v>
      </c>
      <c r="B117" s="271" t="s">
        <v>991</v>
      </c>
      <c r="C117" s="349">
        <v>54.233396386727485</v>
      </c>
      <c r="D117" s="349">
        <v>50.018713279390767</v>
      </c>
      <c r="E117" s="349">
        <v>46.796151341884944</v>
      </c>
      <c r="F117" s="349">
        <v>40.793414277979302</v>
      </c>
      <c r="G117" s="349">
        <v>29.676693116876965</v>
      </c>
      <c r="H117" s="224">
        <v>26.107583146599268</v>
      </c>
      <c r="I117" s="224">
        <v>14.777860028331959</v>
      </c>
      <c r="J117" s="224">
        <v>198.85850882972892</v>
      </c>
      <c r="K117" s="224">
        <v>78.483018774148505</v>
      </c>
      <c r="L117" s="224">
        <v>77.014195022853031</v>
      </c>
      <c r="M117" s="347"/>
      <c r="N117" s="271" t="s">
        <v>992</v>
      </c>
    </row>
    <row r="118" spans="1:14" ht="15.9" customHeight="1">
      <c r="A118" s="231"/>
      <c r="B118" s="292" t="s">
        <v>955</v>
      </c>
      <c r="C118" s="349">
        <v>32.893999999999998</v>
      </c>
      <c r="D118" s="349">
        <v>31.13</v>
      </c>
      <c r="E118" s="349">
        <v>29.132999999999999</v>
      </c>
      <c r="F118" s="349">
        <v>25.080521000000001</v>
      </c>
      <c r="G118" s="349">
        <v>18.143000000000001</v>
      </c>
      <c r="H118" s="224">
        <v>17.329999999999998</v>
      </c>
      <c r="I118" s="224">
        <v>15.361000000000001</v>
      </c>
      <c r="J118" s="224">
        <v>183.74212499999999</v>
      </c>
      <c r="K118" s="224">
        <v>72.114774999999995</v>
      </c>
      <c r="L118" s="224">
        <v>74.061999999999998</v>
      </c>
      <c r="M118" s="347"/>
      <c r="N118" s="292" t="s">
        <v>956</v>
      </c>
    </row>
    <row r="119" spans="1:14" ht="15.9" customHeight="1">
      <c r="A119" s="231"/>
      <c r="B119" s="292" t="s">
        <v>957</v>
      </c>
      <c r="C119" s="349">
        <v>21.339396386727483</v>
      </c>
      <c r="D119" s="349">
        <v>18.888713279390767</v>
      </c>
      <c r="E119" s="349">
        <v>17.663151341884944</v>
      </c>
      <c r="F119" s="349">
        <v>15.712893277979306</v>
      </c>
      <c r="G119" s="349">
        <v>11.533693116876968</v>
      </c>
      <c r="H119" s="224">
        <v>8.7775831465992677</v>
      </c>
      <c r="I119" s="224">
        <v>-0.58313997166804121</v>
      </c>
      <c r="J119" s="224">
        <v>15.116383829728933</v>
      </c>
      <c r="K119" s="224">
        <v>6.3682437741485076</v>
      </c>
      <c r="L119" s="224">
        <v>2.9521950228530365</v>
      </c>
      <c r="M119" s="347"/>
      <c r="N119" s="292" t="s">
        <v>958</v>
      </c>
    </row>
    <row r="120" spans="1:14" ht="15.9" customHeight="1">
      <c r="A120" s="251">
        <v>2372</v>
      </c>
      <c r="B120" s="271" t="s">
        <v>993</v>
      </c>
      <c r="C120" s="349">
        <v>24.977127627224757</v>
      </c>
      <c r="D120" s="349">
        <v>20.977384610502938</v>
      </c>
      <c r="E120" s="349">
        <v>19.481223416554229</v>
      </c>
      <c r="F120" s="349">
        <v>17.256716388533189</v>
      </c>
      <c r="G120" s="349">
        <v>12.168798300871751</v>
      </c>
      <c r="H120" s="224">
        <v>10.224417306632471</v>
      </c>
      <c r="I120" s="224">
        <v>9.6597941954187174</v>
      </c>
      <c r="J120" s="224">
        <v>9.3677939389392524</v>
      </c>
      <c r="K120" s="224">
        <v>12.015693902131211</v>
      </c>
      <c r="L120" s="224">
        <v>11.422296851793668</v>
      </c>
      <c r="M120" s="347"/>
      <c r="N120" s="271" t="s">
        <v>994</v>
      </c>
    </row>
    <row r="121" spans="1:14" ht="15.9" customHeight="1">
      <c r="A121" s="231"/>
      <c r="B121" s="292" t="s">
        <v>955</v>
      </c>
      <c r="C121" s="349">
        <v>9.1820000000000004</v>
      </c>
      <c r="D121" s="349">
        <v>7.8239999999999998</v>
      </c>
      <c r="E121" s="349">
        <v>7.2869999999999999</v>
      </c>
      <c r="F121" s="349">
        <v>6.5992949999999997</v>
      </c>
      <c r="G121" s="349">
        <v>6.4880000000000004</v>
      </c>
      <c r="H121" s="224">
        <v>6.3460000000000001</v>
      </c>
      <c r="I121" s="224">
        <v>6.181</v>
      </c>
      <c r="J121" s="224">
        <v>5.2839030000000005</v>
      </c>
      <c r="K121" s="224">
        <v>5.9466670000000006</v>
      </c>
      <c r="L121" s="224">
        <v>6.1210000000000004</v>
      </c>
      <c r="M121" s="347"/>
      <c r="N121" s="292" t="s">
        <v>956</v>
      </c>
    </row>
    <row r="122" spans="1:14" ht="15.9" customHeight="1">
      <c r="A122" s="231"/>
      <c r="B122" s="292" t="s">
        <v>957</v>
      </c>
      <c r="C122" s="349">
        <v>15.795127627224756</v>
      </c>
      <c r="D122" s="349">
        <v>13.153384610502934</v>
      </c>
      <c r="E122" s="349">
        <v>12.194223416554228</v>
      </c>
      <c r="F122" s="349">
        <v>10.657421388533189</v>
      </c>
      <c r="G122" s="349">
        <v>5.6807983008717509</v>
      </c>
      <c r="H122" s="224">
        <v>3.8784173066324712</v>
      </c>
      <c r="I122" s="224">
        <v>3.4787941954187174</v>
      </c>
      <c r="J122" s="224">
        <v>4.083890938939251</v>
      </c>
      <c r="K122" s="224">
        <v>6.0690269021312115</v>
      </c>
      <c r="L122" s="224">
        <v>5.3012968517936683</v>
      </c>
      <c r="M122" s="347"/>
      <c r="N122" s="292" t="s">
        <v>958</v>
      </c>
    </row>
    <row r="123" spans="1:14" ht="15.9" customHeight="1">
      <c r="A123" s="251">
        <v>2373</v>
      </c>
      <c r="B123" s="271" t="s">
        <v>507</v>
      </c>
      <c r="C123" s="349">
        <v>95.792449244253646</v>
      </c>
      <c r="D123" s="349">
        <v>112.95611511978423</v>
      </c>
      <c r="E123" s="349">
        <v>100.60149531145882</v>
      </c>
      <c r="F123" s="349">
        <v>85.841429973320587</v>
      </c>
      <c r="G123" s="349">
        <v>90.854189255002495</v>
      </c>
      <c r="H123" s="224">
        <v>90.604907197643016</v>
      </c>
      <c r="I123" s="224">
        <v>90.66753303500505</v>
      </c>
      <c r="J123" s="224">
        <v>64.118348889595254</v>
      </c>
      <c r="K123" s="224">
        <v>60.425532102840151</v>
      </c>
      <c r="L123" s="224">
        <v>59.402831193474178</v>
      </c>
      <c r="M123" s="347"/>
      <c r="N123" s="271" t="s">
        <v>995</v>
      </c>
    </row>
    <row r="124" spans="1:14" ht="15.9" customHeight="1">
      <c r="A124" s="231"/>
      <c r="B124" s="292" t="s">
        <v>955</v>
      </c>
      <c r="C124" s="349">
        <v>66.557000000000002</v>
      </c>
      <c r="D124" s="349">
        <v>77.667000000000002</v>
      </c>
      <c r="E124" s="349">
        <v>69.680000000000007</v>
      </c>
      <c r="F124" s="349">
        <v>59.334928999999995</v>
      </c>
      <c r="G124" s="349">
        <v>53.145000000000003</v>
      </c>
      <c r="H124" s="224">
        <v>47.515999999999998</v>
      </c>
      <c r="I124" s="224">
        <v>43.344999999999999</v>
      </c>
      <c r="J124" s="224">
        <v>36.848892999999997</v>
      </c>
      <c r="K124" s="224">
        <v>43.944788000000003</v>
      </c>
      <c r="L124" s="224">
        <v>45.212000000000003</v>
      </c>
      <c r="M124" s="347"/>
      <c r="N124" s="292" t="s">
        <v>956</v>
      </c>
    </row>
    <row r="125" spans="1:14" ht="15.9" customHeight="1">
      <c r="A125" s="231"/>
      <c r="B125" s="292" t="s">
        <v>957</v>
      </c>
      <c r="C125" s="349">
        <v>29.235449244253644</v>
      </c>
      <c r="D125" s="349">
        <v>35.289115119784228</v>
      </c>
      <c r="E125" s="349">
        <v>30.921495311458813</v>
      </c>
      <c r="F125" s="349">
        <v>26.506500973320588</v>
      </c>
      <c r="G125" s="349">
        <v>37.709189255002492</v>
      </c>
      <c r="H125" s="224">
        <v>43.08890719764301</v>
      </c>
      <c r="I125" s="224">
        <v>47.322533035005051</v>
      </c>
      <c r="J125" s="224">
        <v>27.26945588959525</v>
      </c>
      <c r="K125" s="224">
        <v>16.480744102840152</v>
      </c>
      <c r="L125" s="224">
        <v>14.190831193474176</v>
      </c>
      <c r="M125" s="347"/>
      <c r="N125" s="292" t="s">
        <v>958</v>
      </c>
    </row>
    <row r="126" spans="1:14" ht="15.9" customHeight="1">
      <c r="A126" s="251">
        <v>2379</v>
      </c>
      <c r="B126" s="271" t="s">
        <v>996</v>
      </c>
      <c r="C126" s="349"/>
      <c r="D126" s="349"/>
      <c r="E126" s="349"/>
      <c r="F126" s="349"/>
      <c r="G126" s="349"/>
      <c r="H126" s="224"/>
      <c r="I126" s="224"/>
      <c r="J126" s="224"/>
      <c r="K126" s="224"/>
      <c r="L126" s="224"/>
      <c r="M126" s="347"/>
      <c r="N126" s="271" t="s">
        <v>997</v>
      </c>
    </row>
    <row r="127" spans="1:14" ht="15.9" customHeight="1">
      <c r="A127" s="347"/>
      <c r="B127" s="347" t="s">
        <v>998</v>
      </c>
      <c r="C127" s="349">
        <v>13.29133717914319</v>
      </c>
      <c r="D127" s="349">
        <v>13.990397017293351</v>
      </c>
      <c r="E127" s="349">
        <v>10.375450981474051</v>
      </c>
      <c r="F127" s="349">
        <v>7.8830552062359782</v>
      </c>
      <c r="G127" s="349">
        <v>5.5724972316096855</v>
      </c>
      <c r="H127" s="224">
        <v>5.7156939768261816</v>
      </c>
      <c r="I127" s="224">
        <v>19.458953043890602</v>
      </c>
      <c r="J127" s="224">
        <v>8.7739810614497724</v>
      </c>
      <c r="K127" s="224">
        <v>6.3595777243775897</v>
      </c>
      <c r="L127" s="224">
        <v>10.78191457351325</v>
      </c>
      <c r="M127" s="347"/>
      <c r="N127" s="347" t="s">
        <v>999</v>
      </c>
    </row>
    <row r="128" spans="1:14" ht="15.9" customHeight="1">
      <c r="A128" s="231"/>
      <c r="B128" s="292" t="s">
        <v>955</v>
      </c>
      <c r="C128" s="349">
        <v>16.138999999999999</v>
      </c>
      <c r="D128" s="349">
        <v>16.928999999999998</v>
      </c>
      <c r="E128" s="349">
        <v>12.436</v>
      </c>
      <c r="F128" s="349">
        <v>9.5811489999999999</v>
      </c>
      <c r="G128" s="349">
        <v>7.1369999999999996</v>
      </c>
      <c r="H128" s="224">
        <v>6.6479999999999997</v>
      </c>
      <c r="I128" s="224">
        <v>5.7679999999999998</v>
      </c>
      <c r="J128" s="224">
        <v>5.4525040000000002</v>
      </c>
      <c r="K128" s="224">
        <v>4.8786689999999995</v>
      </c>
      <c r="L128" s="224">
        <v>9.3140000000000001</v>
      </c>
      <c r="M128" s="347"/>
      <c r="N128" s="292" t="s">
        <v>956</v>
      </c>
    </row>
    <row r="129" spans="1:28" ht="15.9" customHeight="1">
      <c r="A129" s="231"/>
      <c r="B129" s="292" t="s">
        <v>957</v>
      </c>
      <c r="C129" s="349">
        <v>-2.8476628208568107</v>
      </c>
      <c r="D129" s="349">
        <v>-2.9386029827066475</v>
      </c>
      <c r="E129" s="349">
        <v>-2.0605490185259492</v>
      </c>
      <c r="F129" s="349">
        <v>-1.6980937937640206</v>
      </c>
      <c r="G129" s="349">
        <v>-1.5645027683903148</v>
      </c>
      <c r="H129" s="224">
        <v>-0.9323060231738185</v>
      </c>
      <c r="I129" s="224">
        <v>13.690953043890604</v>
      </c>
      <c r="J129" s="224">
        <v>3.3214770614497739</v>
      </c>
      <c r="K129" s="224">
        <v>1.4809087243775905</v>
      </c>
      <c r="L129" s="224">
        <v>1.4679145735132497</v>
      </c>
      <c r="M129" s="347"/>
      <c r="N129" s="292" t="s">
        <v>958</v>
      </c>
    </row>
    <row r="130" spans="1:28" ht="15.9" customHeight="1">
      <c r="A130" s="251">
        <v>2381</v>
      </c>
      <c r="B130" s="271" t="s">
        <v>511</v>
      </c>
      <c r="C130" s="349"/>
      <c r="D130" s="349"/>
      <c r="E130" s="349"/>
      <c r="F130" s="349"/>
      <c r="G130" s="349"/>
      <c r="H130" s="224"/>
      <c r="I130" s="224"/>
      <c r="J130" s="224"/>
      <c r="K130" s="224"/>
      <c r="L130" s="224"/>
      <c r="M130" s="347"/>
      <c r="N130" s="271" t="s">
        <v>1000</v>
      </c>
    </row>
    <row r="131" spans="1:28" ht="15.9" customHeight="1">
      <c r="A131" s="347"/>
      <c r="B131" s="347" t="s">
        <v>512</v>
      </c>
      <c r="C131" s="349">
        <v>43.361558357928629</v>
      </c>
      <c r="D131" s="349">
        <v>45.741689195621134</v>
      </c>
      <c r="E131" s="349">
        <v>44.510174875191531</v>
      </c>
      <c r="F131" s="349">
        <v>38.891627434953485</v>
      </c>
      <c r="G131" s="349">
        <v>34.069702077655805</v>
      </c>
      <c r="H131" s="224">
        <v>26.890473127119503</v>
      </c>
      <c r="I131" s="224">
        <v>24.550778244495532</v>
      </c>
      <c r="J131" s="224">
        <v>32.188241452674625</v>
      </c>
      <c r="K131" s="224">
        <v>35.744201594966611</v>
      </c>
      <c r="L131" s="224">
        <v>38.434792824834069</v>
      </c>
      <c r="M131" s="347"/>
      <c r="N131" s="347" t="s">
        <v>519</v>
      </c>
    </row>
    <row r="132" spans="1:28" ht="15.9" customHeight="1">
      <c r="A132" s="231"/>
      <c r="B132" s="292" t="s">
        <v>955</v>
      </c>
      <c r="C132" s="349">
        <v>37.706000000000003</v>
      </c>
      <c r="D132" s="349">
        <v>40.417000000000002</v>
      </c>
      <c r="E132" s="349">
        <v>39.411000000000001</v>
      </c>
      <c r="F132" s="349">
        <v>34.808681999999997</v>
      </c>
      <c r="G132" s="349">
        <v>34.801000000000002</v>
      </c>
      <c r="H132" s="224">
        <v>29.478999999999999</v>
      </c>
      <c r="I132" s="224">
        <v>28.189</v>
      </c>
      <c r="J132" s="224">
        <v>35.379080000000002</v>
      </c>
      <c r="K132" s="224">
        <v>42.245308999999999</v>
      </c>
      <c r="L132" s="224">
        <v>43.44</v>
      </c>
      <c r="M132" s="347"/>
      <c r="N132" s="292" t="s">
        <v>956</v>
      </c>
    </row>
    <row r="133" spans="1:28" ht="15.9" customHeight="1">
      <c r="A133" s="231"/>
      <c r="B133" s="292" t="s">
        <v>957</v>
      </c>
      <c r="C133" s="349">
        <v>5.6555583579286282</v>
      </c>
      <c r="D133" s="349">
        <v>5.3246891956211329</v>
      </c>
      <c r="E133" s="349">
        <v>5.0991748751915278</v>
      </c>
      <c r="F133" s="349">
        <v>4.0829454349534844</v>
      </c>
      <c r="G133" s="349">
        <v>-0.73129792234419799</v>
      </c>
      <c r="H133" s="224">
        <v>-2.5885268728804975</v>
      </c>
      <c r="I133" s="224">
        <v>-3.6382217555044649</v>
      </c>
      <c r="J133" s="224">
        <v>-3.1908385473253813</v>
      </c>
      <c r="K133" s="224">
        <v>-6.5011074050333928</v>
      </c>
      <c r="L133" s="224">
        <v>-5.0052071751659337</v>
      </c>
      <c r="M133" s="347"/>
      <c r="N133" s="292" t="s">
        <v>958</v>
      </c>
    </row>
    <row r="134" spans="1:28" ht="15.9" customHeight="1">
      <c r="A134" s="251">
        <v>2382</v>
      </c>
      <c r="B134" s="271" t="s">
        <v>513</v>
      </c>
      <c r="C134" s="349">
        <v>240.525530900635</v>
      </c>
      <c r="D134" s="349">
        <v>255.86356747580518</v>
      </c>
      <c r="E134" s="349">
        <v>256.57199417184995</v>
      </c>
      <c r="F134" s="349">
        <v>247.87977950259281</v>
      </c>
      <c r="G134" s="349">
        <v>252.02348904272316</v>
      </c>
      <c r="H134" s="224">
        <v>227.82094508597646</v>
      </c>
      <c r="I134" s="224">
        <v>207.30478452111657</v>
      </c>
      <c r="J134" s="224">
        <v>270.06852589749315</v>
      </c>
      <c r="K134" s="224">
        <v>271.03060781105762</v>
      </c>
      <c r="L134" s="224">
        <v>261.09313744997752</v>
      </c>
      <c r="M134" s="347"/>
      <c r="N134" s="271" t="s">
        <v>514</v>
      </c>
    </row>
    <row r="135" spans="1:28" ht="15.9" customHeight="1">
      <c r="A135" s="231"/>
      <c r="B135" s="292" t="s">
        <v>955</v>
      </c>
      <c r="C135" s="349">
        <v>204.19800000000001</v>
      </c>
      <c r="D135" s="349">
        <v>216.65199999999999</v>
      </c>
      <c r="E135" s="349">
        <v>217.70500000000001</v>
      </c>
      <c r="F135" s="349">
        <v>201.976</v>
      </c>
      <c r="G135" s="349">
        <v>202.24199999999999</v>
      </c>
      <c r="H135" s="224">
        <v>184.23500000000001</v>
      </c>
      <c r="I135" s="224">
        <v>179.30600000000001</v>
      </c>
      <c r="J135" s="224">
        <v>228.49311</v>
      </c>
      <c r="K135" s="224">
        <v>214.349872</v>
      </c>
      <c r="L135" s="224">
        <v>220.524</v>
      </c>
      <c r="M135" s="347"/>
      <c r="N135" s="292" t="s">
        <v>956</v>
      </c>
    </row>
    <row r="136" spans="1:28" ht="15.9" customHeight="1">
      <c r="A136" s="231"/>
      <c r="B136" s="292" t="s">
        <v>957</v>
      </c>
      <c r="C136" s="349">
        <v>36.327530900635004</v>
      </c>
      <c r="D136" s="349">
        <v>39.211567475805175</v>
      </c>
      <c r="E136" s="349">
        <v>38.866994171849953</v>
      </c>
      <c r="F136" s="349">
        <v>45.903779502592819</v>
      </c>
      <c r="G136" s="349">
        <v>49.781489042723138</v>
      </c>
      <c r="H136" s="224">
        <v>43.585945085976448</v>
      </c>
      <c r="I136" s="224">
        <v>27.99878452111658</v>
      </c>
      <c r="J136" s="224">
        <v>41.57541589749308</v>
      </c>
      <c r="K136" s="224">
        <v>56.680735811057623</v>
      </c>
      <c r="L136" s="224">
        <v>40.569137449977532</v>
      </c>
      <c r="M136" s="347"/>
      <c r="N136" s="292" t="s">
        <v>958</v>
      </c>
    </row>
    <row r="137" spans="1:28" ht="15.9" customHeight="1">
      <c r="A137" s="251">
        <v>2383</v>
      </c>
      <c r="B137" s="271" t="s">
        <v>515</v>
      </c>
      <c r="C137" s="349">
        <v>25.890677488596729</v>
      </c>
      <c r="D137" s="349">
        <v>24.559201237505949</v>
      </c>
      <c r="E137" s="349">
        <v>24.705266674023548</v>
      </c>
      <c r="F137" s="349">
        <v>21.055570047992351</v>
      </c>
      <c r="G137" s="349">
        <v>24.359275446493427</v>
      </c>
      <c r="H137" s="224">
        <v>23.303345820150533</v>
      </c>
      <c r="I137" s="224">
        <v>22.150935063746907</v>
      </c>
      <c r="J137" s="224">
        <v>23.398281322597388</v>
      </c>
      <c r="K137" s="224">
        <v>28.302138158747226</v>
      </c>
      <c r="L137" s="224">
        <v>27.62644013935985</v>
      </c>
      <c r="M137" s="347"/>
      <c r="N137" s="271" t="s">
        <v>516</v>
      </c>
    </row>
    <row r="138" spans="1:28" ht="15.9" customHeight="1">
      <c r="A138" s="231"/>
      <c r="B138" s="292" t="s">
        <v>955</v>
      </c>
      <c r="C138" s="349">
        <v>22.035</v>
      </c>
      <c r="D138" s="349">
        <v>21.234000000000002</v>
      </c>
      <c r="E138" s="349">
        <v>21.367000000000001</v>
      </c>
      <c r="F138" s="349">
        <v>17.969548</v>
      </c>
      <c r="G138" s="349">
        <v>21.084</v>
      </c>
      <c r="H138" s="224">
        <v>19.733000000000001</v>
      </c>
      <c r="I138" s="224">
        <v>19.14</v>
      </c>
      <c r="J138" s="224">
        <v>19.17014</v>
      </c>
      <c r="K138" s="224">
        <v>21.694058000000002</v>
      </c>
      <c r="L138" s="224">
        <v>22.321999999999999</v>
      </c>
      <c r="M138" s="347"/>
      <c r="N138" s="292" t="s">
        <v>956</v>
      </c>
    </row>
    <row r="139" spans="1:28" ht="15.9" customHeight="1">
      <c r="A139" s="231"/>
      <c r="B139" s="292" t="s">
        <v>957</v>
      </c>
      <c r="C139" s="349">
        <v>3.8556774885967267</v>
      </c>
      <c r="D139" s="349">
        <v>3.3252012375059494</v>
      </c>
      <c r="E139" s="349">
        <v>3.3382666740235467</v>
      </c>
      <c r="F139" s="349">
        <v>3.0860220479923504</v>
      </c>
      <c r="G139" s="349">
        <v>3.2752754464934242</v>
      </c>
      <c r="H139" s="224">
        <v>3.570345820150532</v>
      </c>
      <c r="I139" s="224">
        <v>3.0109350637469072</v>
      </c>
      <c r="J139" s="224">
        <v>4.2281413225973887</v>
      </c>
      <c r="K139" s="224">
        <v>6.6080801587472262</v>
      </c>
      <c r="L139" s="224">
        <v>5.3044401393598495</v>
      </c>
      <c r="M139" s="347"/>
      <c r="N139" s="292" t="s">
        <v>958</v>
      </c>
    </row>
    <row r="140" spans="1:28" ht="15.9" customHeight="1">
      <c r="A140" s="251">
        <v>2389</v>
      </c>
      <c r="B140" s="271" t="s">
        <v>1001</v>
      </c>
      <c r="C140" s="349"/>
      <c r="D140" s="349"/>
      <c r="E140" s="349"/>
      <c r="F140" s="349"/>
      <c r="G140" s="349"/>
      <c r="H140" s="224"/>
      <c r="I140" s="224"/>
      <c r="J140" s="224"/>
      <c r="K140" s="224"/>
      <c r="L140" s="224"/>
      <c r="M140" s="347"/>
      <c r="N140" s="271" t="s">
        <v>518</v>
      </c>
    </row>
    <row r="141" spans="1:28" ht="15.9" customHeight="1">
      <c r="A141" s="347"/>
      <c r="B141" s="347" t="s">
        <v>1002</v>
      </c>
      <c r="C141" s="349">
        <v>28.698465521867451</v>
      </c>
      <c r="D141" s="349">
        <v>26.370183246073299</v>
      </c>
      <c r="E141" s="349">
        <v>27.916995993656979</v>
      </c>
      <c r="F141" s="349">
        <v>27.443465723585774</v>
      </c>
      <c r="G141" s="349">
        <v>27.417232267706108</v>
      </c>
      <c r="H141" s="224">
        <v>23.279557847354901</v>
      </c>
      <c r="I141" s="224">
        <v>19.364284426636825</v>
      </c>
      <c r="J141" s="224">
        <v>22.593684771856559</v>
      </c>
      <c r="K141" s="224">
        <v>27.856781989663403</v>
      </c>
      <c r="L141" s="224">
        <v>27.435932548402715</v>
      </c>
      <c r="M141" s="347"/>
      <c r="N141" s="347" t="s">
        <v>519</v>
      </c>
    </row>
    <row r="142" spans="1:28" ht="15.9" customHeight="1">
      <c r="A142" s="231"/>
      <c r="B142" s="292" t="s">
        <v>955</v>
      </c>
      <c r="C142" s="349">
        <v>25.085999999999999</v>
      </c>
      <c r="D142" s="349">
        <v>23.798999999999999</v>
      </c>
      <c r="E142" s="349">
        <v>25.175000000000001</v>
      </c>
      <c r="F142" s="349">
        <v>24.760870000000001</v>
      </c>
      <c r="G142" s="349">
        <v>26.06</v>
      </c>
      <c r="H142" s="224">
        <v>21.79</v>
      </c>
      <c r="I142" s="224">
        <v>17.757000000000001</v>
      </c>
      <c r="J142" s="224">
        <v>17.127953999999999</v>
      </c>
      <c r="K142" s="224">
        <v>19.795791000000001</v>
      </c>
      <c r="L142" s="224">
        <v>20.367000000000001</v>
      </c>
      <c r="M142" s="347"/>
      <c r="N142" s="292" t="s">
        <v>956</v>
      </c>
    </row>
    <row r="143" spans="1:28" ht="15.9" customHeight="1">
      <c r="A143" s="231"/>
      <c r="B143" s="292" t="s">
        <v>957</v>
      </c>
      <c r="C143" s="349">
        <v>3.612465521867454</v>
      </c>
      <c r="D143" s="349">
        <v>2.5711832460732986</v>
      </c>
      <c r="E143" s="349">
        <v>2.7419959936569782</v>
      </c>
      <c r="F143" s="349">
        <v>2.6825957235857762</v>
      </c>
      <c r="G143" s="349">
        <v>1.3572322677061093</v>
      </c>
      <c r="H143" s="224">
        <v>1.4895578473549032</v>
      </c>
      <c r="I143" s="224">
        <v>1.6072844266368278</v>
      </c>
      <c r="J143" s="224">
        <v>5.4657307718565606</v>
      </c>
      <c r="K143" s="224">
        <v>8.0609909896634022</v>
      </c>
      <c r="L143" s="224">
        <v>7.0689325484027128</v>
      </c>
      <c r="M143" s="347"/>
      <c r="N143" s="292" t="s">
        <v>958</v>
      </c>
    </row>
    <row r="144" spans="1:28" ht="15.9" customHeight="1">
      <c r="A144" s="270" t="s">
        <v>412</v>
      </c>
      <c r="B144" s="271" t="s">
        <v>1003</v>
      </c>
      <c r="C144" s="349">
        <v>43356.824999999997</v>
      </c>
      <c r="D144" s="349">
        <v>43574.737999999998</v>
      </c>
      <c r="E144" s="349">
        <v>44178.112377312616</v>
      </c>
      <c r="F144" s="349">
        <v>44417.084875003886</v>
      </c>
      <c r="G144" s="349">
        <v>45892.544791712025</v>
      </c>
      <c r="H144" s="224">
        <v>46639.581466451666</v>
      </c>
      <c r="I144" s="224">
        <v>45119.145360916737</v>
      </c>
      <c r="J144" s="224">
        <v>44459.947519406349</v>
      </c>
      <c r="K144" s="224">
        <v>45800.746629361951</v>
      </c>
      <c r="L144" s="224">
        <v>46296.015012567499</v>
      </c>
      <c r="M144" s="347"/>
      <c r="N144" s="271" t="s">
        <v>1004</v>
      </c>
      <c r="Q144" s="364"/>
      <c r="R144" s="364"/>
      <c r="S144" s="364"/>
      <c r="T144" s="364"/>
      <c r="U144" s="364"/>
      <c r="V144" s="364"/>
      <c r="W144" s="364"/>
      <c r="X144" s="364"/>
      <c r="Y144" s="364"/>
      <c r="Z144" s="364"/>
      <c r="AA144" s="364"/>
      <c r="AB144" s="364"/>
    </row>
    <row r="145" spans="1:14" ht="15.9" customHeight="1">
      <c r="A145" s="270"/>
      <c r="B145" s="292" t="s">
        <v>950</v>
      </c>
      <c r="C145" s="349">
        <v>3874.5010000000002</v>
      </c>
      <c r="D145" s="349">
        <v>3557.7910000000002</v>
      </c>
      <c r="E145" s="349">
        <v>3435.9949999999999</v>
      </c>
      <c r="F145" s="349">
        <v>3383.6109999999999</v>
      </c>
      <c r="G145" s="349">
        <v>3530.174</v>
      </c>
      <c r="H145" s="224">
        <v>3406.3879999999999</v>
      </c>
      <c r="I145" s="224">
        <v>3376.1729999999998</v>
      </c>
      <c r="J145" s="224">
        <v>3297.2860000000001</v>
      </c>
      <c r="K145" s="224">
        <v>3378.9769999999999</v>
      </c>
      <c r="L145" s="224">
        <v>3514.5459999999998</v>
      </c>
      <c r="M145" s="347"/>
      <c r="N145" s="292" t="s">
        <v>951</v>
      </c>
    </row>
    <row r="146" spans="1:14" ht="15.9" customHeight="1">
      <c r="A146" s="270"/>
      <c r="B146" s="292" t="s">
        <v>952</v>
      </c>
      <c r="C146" s="349">
        <v>39482.324000000001</v>
      </c>
      <c r="D146" s="349">
        <v>40016.947</v>
      </c>
      <c r="E146" s="349">
        <v>40742.117377312614</v>
      </c>
      <c r="F146" s="349">
        <v>41033.473875003889</v>
      </c>
      <c r="G146" s="349">
        <v>42362.370791712026</v>
      </c>
      <c r="H146" s="224">
        <v>43233.193466451667</v>
      </c>
      <c r="I146" s="224">
        <v>41742.972360916734</v>
      </c>
      <c r="J146" s="224">
        <v>41162.661519406349</v>
      </c>
      <c r="K146" s="224">
        <v>42421.769629361952</v>
      </c>
      <c r="L146" s="224">
        <v>42781.469012567497</v>
      </c>
      <c r="M146" s="347"/>
      <c r="N146" s="292" t="s">
        <v>953</v>
      </c>
    </row>
    <row r="147" spans="1:14" ht="15.9" customHeight="1">
      <c r="A147" s="251">
        <v>3110</v>
      </c>
      <c r="B147" s="271" t="s">
        <v>520</v>
      </c>
      <c r="C147" s="349">
        <v>726.92638056290662</v>
      </c>
      <c r="D147" s="349">
        <v>869.75890547214078</v>
      </c>
      <c r="E147" s="349">
        <v>1103.4761910056959</v>
      </c>
      <c r="F147" s="349">
        <v>1057.8870252916231</v>
      </c>
      <c r="G147" s="349">
        <v>1087.2844097639527</v>
      </c>
      <c r="H147" s="224">
        <v>1137.9098034070098</v>
      </c>
      <c r="I147" s="224">
        <v>774.48743108274095</v>
      </c>
      <c r="J147" s="224">
        <v>786.13302703176362</v>
      </c>
      <c r="K147" s="224">
        <v>784.6408812468934</v>
      </c>
      <c r="L147" s="224">
        <v>820.11114889694238</v>
      </c>
      <c r="M147" s="347"/>
      <c r="N147" s="271" t="s">
        <v>521</v>
      </c>
    </row>
    <row r="148" spans="1:14" ht="15.9" customHeight="1">
      <c r="A148" s="231"/>
      <c r="B148" s="292" t="s">
        <v>955</v>
      </c>
      <c r="C148" s="349">
        <v>325.339</v>
      </c>
      <c r="D148" s="349">
        <v>323.25900000000001</v>
      </c>
      <c r="E148" s="349">
        <v>321.08499999999998</v>
      </c>
      <c r="F148" s="349">
        <v>320.64100000000002</v>
      </c>
      <c r="G148" s="349">
        <v>320.18299999999999</v>
      </c>
      <c r="H148" s="224">
        <v>328.024</v>
      </c>
      <c r="I148" s="224">
        <v>337.7</v>
      </c>
      <c r="J148" s="224">
        <v>338.00799999999998</v>
      </c>
      <c r="K148" s="224">
        <v>343.291</v>
      </c>
      <c r="L148" s="224">
        <v>353.35199999999998</v>
      </c>
      <c r="M148" s="347"/>
      <c r="N148" s="292" t="s">
        <v>956</v>
      </c>
    </row>
    <row r="149" spans="1:14" ht="15.9" customHeight="1">
      <c r="A149" s="231"/>
      <c r="B149" s="292" t="s">
        <v>957</v>
      </c>
      <c r="C149" s="349">
        <v>401.58738056290656</v>
      </c>
      <c r="D149" s="349">
        <v>546.49990547214077</v>
      </c>
      <c r="E149" s="349">
        <v>782.39119100569587</v>
      </c>
      <c r="F149" s="349">
        <v>737.24602529162325</v>
      </c>
      <c r="G149" s="349">
        <v>767.10140976395257</v>
      </c>
      <c r="H149" s="224">
        <v>809.8858034070098</v>
      </c>
      <c r="I149" s="224">
        <v>436.78743108274102</v>
      </c>
      <c r="J149" s="224">
        <v>448.12502703176358</v>
      </c>
      <c r="K149" s="224">
        <v>441.3498812468934</v>
      </c>
      <c r="L149" s="224">
        <v>466.75914889694241</v>
      </c>
      <c r="M149" s="347"/>
      <c r="N149" s="292" t="s">
        <v>958</v>
      </c>
    </row>
    <row r="150" spans="1:14" s="348" customFormat="1" ht="15.9" customHeight="1">
      <c r="A150" s="251">
        <v>3111</v>
      </c>
      <c r="B150" s="271" t="s">
        <v>2046</v>
      </c>
      <c r="C150" s="349">
        <v>62.806683505211915</v>
      </c>
      <c r="D150" s="349">
        <v>68.532548955487755</v>
      </c>
      <c r="E150" s="349">
        <v>82.574464587168094</v>
      </c>
      <c r="F150" s="349">
        <v>62.914918798811094</v>
      </c>
      <c r="G150" s="349">
        <v>70.165628221846802</v>
      </c>
      <c r="H150" s="224">
        <v>75.860931678541789</v>
      </c>
      <c r="I150" s="224">
        <v>65.111444377129416</v>
      </c>
      <c r="J150" s="224">
        <v>82.363015300946131</v>
      </c>
      <c r="K150" s="224">
        <v>78.571817092089574</v>
      </c>
      <c r="L150" s="224">
        <v>99.481958309992038</v>
      </c>
      <c r="M150" s="347"/>
      <c r="N150" s="271" t="s">
        <v>2051</v>
      </c>
    </row>
    <row r="151" spans="1:14" s="348" customFormat="1" ht="15.9" customHeight="1">
      <c r="A151" s="231"/>
      <c r="B151" s="292" t="s">
        <v>955</v>
      </c>
      <c r="C151" s="349">
        <v>28.640999999999998</v>
      </c>
      <c r="D151" s="349">
        <v>29.547000000000001</v>
      </c>
      <c r="E151" s="349">
        <v>29.706</v>
      </c>
      <c r="F151" s="349">
        <v>30.690999999999999</v>
      </c>
      <c r="G151" s="349">
        <v>29.969000000000001</v>
      </c>
      <c r="H151" s="224">
        <v>30.228999999999999</v>
      </c>
      <c r="I151" s="224">
        <v>32.134999999999998</v>
      </c>
      <c r="J151" s="224">
        <v>34.814</v>
      </c>
      <c r="K151" s="224">
        <v>35.984000000000002</v>
      </c>
      <c r="L151" s="224">
        <v>37.027999999999999</v>
      </c>
      <c r="M151" s="347"/>
      <c r="N151" s="43" t="s">
        <v>956</v>
      </c>
    </row>
    <row r="152" spans="1:14" s="348" customFormat="1" ht="15.9" customHeight="1">
      <c r="A152" s="231"/>
      <c r="B152" s="292" t="s">
        <v>957</v>
      </c>
      <c r="C152" s="349">
        <v>34.165683505211916</v>
      </c>
      <c r="D152" s="349">
        <v>38.985548955487758</v>
      </c>
      <c r="E152" s="349">
        <v>52.868464587168106</v>
      </c>
      <c r="F152" s="349">
        <v>32.223918798811091</v>
      </c>
      <c r="G152" s="349">
        <v>40.196628221846794</v>
      </c>
      <c r="H152" s="224">
        <v>45.631931678541783</v>
      </c>
      <c r="I152" s="224">
        <v>32.976444377129418</v>
      </c>
      <c r="J152" s="224">
        <v>47.549015300946131</v>
      </c>
      <c r="K152" s="224">
        <v>42.58781709208958</v>
      </c>
      <c r="L152" s="224">
        <v>62.453958309992046</v>
      </c>
      <c r="M152" s="347"/>
      <c r="N152" s="222" t="s">
        <v>958</v>
      </c>
    </row>
    <row r="153" spans="1:14" s="348" customFormat="1" ht="15.9" customHeight="1">
      <c r="A153" s="251">
        <v>3113</v>
      </c>
      <c r="B153" s="271" t="s">
        <v>2047</v>
      </c>
      <c r="C153" s="349"/>
      <c r="D153" s="349"/>
      <c r="E153" s="349"/>
      <c r="F153" s="349"/>
      <c r="G153" s="349"/>
      <c r="H153" s="224"/>
      <c r="I153" s="224"/>
      <c r="J153" s="224"/>
      <c r="K153" s="224"/>
      <c r="L153" s="224"/>
      <c r="M153" s="347"/>
      <c r="N153" s="271" t="s">
        <v>2052</v>
      </c>
    </row>
    <row r="154" spans="1:14" s="348" customFormat="1" ht="15.9" customHeight="1">
      <c r="A154" s="347"/>
      <c r="B154" s="347" t="s">
        <v>2048</v>
      </c>
      <c r="C154" s="349">
        <v>11.568107099208113</v>
      </c>
      <c r="D154" s="349">
        <v>11.986466341648221</v>
      </c>
      <c r="E154" s="349">
        <v>11.789564966907637</v>
      </c>
      <c r="F154" s="349">
        <v>10.440785313785392</v>
      </c>
      <c r="G154" s="349">
        <v>11.546800407034167</v>
      </c>
      <c r="H154" s="224">
        <v>11.576904593988525</v>
      </c>
      <c r="I154" s="224">
        <v>10.672174047478686</v>
      </c>
      <c r="J154" s="224">
        <v>11.226576766925012</v>
      </c>
      <c r="K154" s="224">
        <v>11.20102664627459</v>
      </c>
      <c r="L154" s="224">
        <v>11.135710328414815</v>
      </c>
      <c r="M154" s="347"/>
      <c r="N154" s="347" t="s">
        <v>538</v>
      </c>
    </row>
    <row r="155" spans="1:14" s="348" customFormat="1" ht="15.9" customHeight="1">
      <c r="A155" s="231"/>
      <c r="B155" s="292" t="s">
        <v>955</v>
      </c>
      <c r="C155" s="349">
        <v>5.7169999999999996</v>
      </c>
      <c r="D155" s="349">
        <v>5.7759999999999998</v>
      </c>
      <c r="E155" s="349">
        <v>5.625</v>
      </c>
      <c r="F155" s="349">
        <v>5.3390000000000004</v>
      </c>
      <c r="G155" s="349">
        <v>6.0949999999999998</v>
      </c>
      <c r="H155" s="224">
        <v>6.0039999999999996</v>
      </c>
      <c r="I155" s="224">
        <v>6.1619999999999999</v>
      </c>
      <c r="J155" s="224">
        <v>6.2619999999999996</v>
      </c>
      <c r="K155" s="224">
        <v>6.4950000000000001</v>
      </c>
      <c r="L155" s="224">
        <v>6.6829999999999998</v>
      </c>
      <c r="M155" s="347"/>
      <c r="N155" s="43" t="s">
        <v>956</v>
      </c>
    </row>
    <row r="156" spans="1:14" s="348" customFormat="1" ht="15.9" customHeight="1">
      <c r="A156" s="231"/>
      <c r="B156" s="292" t="s">
        <v>957</v>
      </c>
      <c r="C156" s="349">
        <v>5.8511070992081136</v>
      </c>
      <c r="D156" s="349">
        <v>6.2104663416482229</v>
      </c>
      <c r="E156" s="349">
        <v>6.164564966907637</v>
      </c>
      <c r="F156" s="349">
        <v>5.1017853137853919</v>
      </c>
      <c r="G156" s="349">
        <v>5.4518004070341668</v>
      </c>
      <c r="H156" s="224">
        <v>5.5729045939885244</v>
      </c>
      <c r="I156" s="224">
        <v>4.5101740474786851</v>
      </c>
      <c r="J156" s="224">
        <v>4.9645767669250116</v>
      </c>
      <c r="K156" s="224">
        <v>4.7060266462745908</v>
      </c>
      <c r="L156" s="224">
        <v>4.4527103284148133</v>
      </c>
      <c r="M156" s="347"/>
      <c r="N156" s="222" t="s">
        <v>958</v>
      </c>
    </row>
    <row r="157" spans="1:14" s="348" customFormat="1" ht="15.9" customHeight="1">
      <c r="A157" s="251">
        <v>3114</v>
      </c>
      <c r="B157" s="271" t="s">
        <v>2049</v>
      </c>
      <c r="C157" s="349"/>
      <c r="D157" s="349"/>
      <c r="E157" s="349"/>
      <c r="F157" s="349"/>
      <c r="G157" s="349"/>
      <c r="H157" s="224"/>
      <c r="I157" s="224"/>
      <c r="J157" s="224"/>
      <c r="K157" s="224"/>
      <c r="L157" s="224"/>
      <c r="M157" s="347"/>
      <c r="N157" s="271" t="s">
        <v>2053</v>
      </c>
    </row>
    <row r="158" spans="1:14" s="348" customFormat="1" ht="15.9" customHeight="1">
      <c r="A158" s="347"/>
      <c r="B158" s="347" t="s">
        <v>2050</v>
      </c>
      <c r="C158" s="349">
        <v>50.610004436689429</v>
      </c>
      <c r="D158" s="349">
        <v>55.577814935561271</v>
      </c>
      <c r="E158" s="349">
        <v>60.822574536181101</v>
      </c>
      <c r="F158" s="349">
        <v>55.537776920669017</v>
      </c>
      <c r="G158" s="349">
        <v>51.242203425668094</v>
      </c>
      <c r="H158" s="224">
        <v>50.735377580516847</v>
      </c>
      <c r="I158" s="224">
        <v>45.797235676515143</v>
      </c>
      <c r="J158" s="224">
        <v>49.69904984975247</v>
      </c>
      <c r="K158" s="224">
        <v>52.262122230783248</v>
      </c>
      <c r="L158" s="224">
        <v>49.124410123636842</v>
      </c>
      <c r="M158" s="347"/>
      <c r="N158" s="347" t="s">
        <v>2054</v>
      </c>
    </row>
    <row r="159" spans="1:14" s="348" customFormat="1" ht="15.9" customHeight="1">
      <c r="A159" s="231"/>
      <c r="B159" s="292" t="s">
        <v>955</v>
      </c>
      <c r="C159" s="349">
        <v>25.788</v>
      </c>
      <c r="D159" s="349">
        <v>25.489000000000001</v>
      </c>
      <c r="E159" s="349">
        <v>25.355</v>
      </c>
      <c r="F159" s="349">
        <v>25.76</v>
      </c>
      <c r="G159" s="349">
        <v>25.873999999999999</v>
      </c>
      <c r="H159" s="224">
        <v>26.100999999999999</v>
      </c>
      <c r="I159" s="224">
        <v>27.079000000000001</v>
      </c>
      <c r="J159" s="224">
        <v>26.95</v>
      </c>
      <c r="K159" s="224">
        <v>27.992000000000001</v>
      </c>
      <c r="L159" s="224">
        <v>28.81</v>
      </c>
      <c r="M159" s="347"/>
      <c r="N159" s="43" t="s">
        <v>956</v>
      </c>
    </row>
    <row r="160" spans="1:14" s="348" customFormat="1" ht="15.9" customHeight="1">
      <c r="A160" s="231"/>
      <c r="B160" s="292" t="s">
        <v>957</v>
      </c>
      <c r="C160" s="349">
        <v>24.822004436689426</v>
      </c>
      <c r="D160" s="349">
        <v>30.088814935561274</v>
      </c>
      <c r="E160" s="349">
        <v>35.467574536181097</v>
      </c>
      <c r="F160" s="349">
        <v>29.777776920669019</v>
      </c>
      <c r="G160" s="349">
        <v>25.368203425668092</v>
      </c>
      <c r="H160" s="224">
        <v>24.634377580516848</v>
      </c>
      <c r="I160" s="224">
        <v>18.718235676515143</v>
      </c>
      <c r="J160" s="224">
        <v>22.749049849752467</v>
      </c>
      <c r="K160" s="224">
        <v>24.270122230783254</v>
      </c>
      <c r="L160" s="224">
        <v>20.314410123636844</v>
      </c>
      <c r="M160" s="347"/>
      <c r="N160" s="222" t="s">
        <v>958</v>
      </c>
    </row>
    <row r="161" spans="1:14" s="348" customFormat="1" ht="15.9" customHeight="1">
      <c r="A161" s="231"/>
      <c r="B161" s="292"/>
      <c r="C161" s="353"/>
      <c r="D161" s="353"/>
      <c r="E161" s="353"/>
      <c r="F161" s="138"/>
      <c r="G161" s="138"/>
      <c r="H161" s="138"/>
      <c r="I161" s="138"/>
      <c r="J161" s="138"/>
      <c r="K161" s="138"/>
      <c r="L161" s="138"/>
      <c r="M161" s="347"/>
      <c r="N161" s="292"/>
    </row>
    <row r="162" spans="1:14" s="348" customFormat="1" ht="15.9" customHeight="1">
      <c r="A162" s="354"/>
      <c r="B162" s="355"/>
      <c r="C162" s="356"/>
      <c r="D162" s="356"/>
      <c r="E162" s="356"/>
      <c r="F162" s="357"/>
      <c r="G162" s="357"/>
      <c r="H162" s="357"/>
      <c r="I162" s="357"/>
      <c r="J162" s="357"/>
      <c r="K162" s="357"/>
      <c r="L162" s="357"/>
      <c r="M162" s="358"/>
      <c r="N162" s="355"/>
    </row>
    <row r="163" spans="1:14" s="348" customFormat="1" ht="15.9" customHeight="1">
      <c r="A163" s="360"/>
      <c r="B163" s="361"/>
      <c r="C163" s="362"/>
      <c r="D163" s="362"/>
      <c r="E163" s="362"/>
      <c r="F163" s="138"/>
      <c r="G163" s="138"/>
      <c r="H163" s="138"/>
      <c r="I163" s="138"/>
      <c r="J163" s="138"/>
      <c r="K163" s="138"/>
      <c r="L163" s="138"/>
      <c r="M163" s="363"/>
      <c r="N163" s="242" t="s">
        <v>440</v>
      </c>
    </row>
    <row r="164" spans="1:14" s="277" customFormat="1" ht="20" customHeight="1">
      <c r="A164" s="247" t="s">
        <v>969</v>
      </c>
      <c r="B164" s="251"/>
      <c r="C164" s="43"/>
      <c r="D164" s="43"/>
      <c r="E164" s="43"/>
      <c r="F164" s="342"/>
      <c r="G164" s="342"/>
      <c r="H164" s="342"/>
      <c r="I164" s="342"/>
      <c r="J164" s="342"/>
      <c r="K164" s="342"/>
      <c r="L164" s="342"/>
      <c r="M164" s="342"/>
      <c r="N164" s="38"/>
    </row>
    <row r="165" spans="1:14" s="277" customFormat="1" ht="20" customHeight="1">
      <c r="A165" s="247" t="s">
        <v>970</v>
      </c>
      <c r="B165" s="251"/>
      <c r="C165" s="43"/>
      <c r="D165" s="43"/>
      <c r="E165" s="43"/>
      <c r="F165" s="342"/>
      <c r="G165" s="342"/>
      <c r="H165" s="342"/>
      <c r="I165" s="342"/>
      <c r="J165" s="342"/>
      <c r="K165" s="342"/>
      <c r="L165" s="342"/>
      <c r="M165" s="342"/>
      <c r="N165" s="38"/>
    </row>
    <row r="166" spans="1:14" s="277" customFormat="1" ht="20" customHeight="1">
      <c r="A166" s="40" t="s">
        <v>201</v>
      </c>
      <c r="B166" s="251"/>
      <c r="C166" s="43"/>
      <c r="D166" s="43"/>
      <c r="E166" s="43"/>
      <c r="F166" s="342"/>
      <c r="G166" s="342"/>
      <c r="H166" s="342"/>
      <c r="I166" s="342"/>
      <c r="J166" s="342"/>
      <c r="K166" s="342"/>
      <c r="L166" s="342"/>
      <c r="M166" s="342"/>
      <c r="N166" s="38"/>
    </row>
    <row r="167" spans="1:14" s="277" customFormat="1" ht="15.9" customHeight="1">
      <c r="A167" s="251"/>
      <c r="B167" s="38"/>
      <c r="C167" s="344"/>
      <c r="D167" s="344"/>
      <c r="E167" s="344"/>
      <c r="F167" s="345"/>
      <c r="G167" s="345"/>
      <c r="H167" s="345"/>
      <c r="I167" s="345"/>
      <c r="J167" s="345"/>
      <c r="K167" s="345"/>
      <c r="L167" s="345"/>
      <c r="M167" s="345"/>
      <c r="N167" s="346"/>
    </row>
    <row r="168" spans="1:14" s="277" customFormat="1" ht="15.9" customHeight="1">
      <c r="A168" s="212" t="s">
        <v>2</v>
      </c>
      <c r="B168" s="212"/>
      <c r="C168" s="212"/>
      <c r="D168" s="212"/>
      <c r="E168" s="212"/>
      <c r="F168" s="212"/>
      <c r="G168" s="212"/>
      <c r="H168" s="212"/>
      <c r="I168" s="212"/>
      <c r="J168" s="212"/>
      <c r="K168" s="212"/>
      <c r="L168" s="212"/>
      <c r="M168" s="212" t="s">
        <v>2</v>
      </c>
      <c r="N168" s="262"/>
    </row>
    <row r="169" spans="1:14" s="608" customFormat="1" ht="15.9" customHeight="1">
      <c r="A169" s="617" t="s">
        <v>392</v>
      </c>
      <c r="B169" s="618" t="s">
        <v>461</v>
      </c>
      <c r="C169" s="606">
        <v>2011</v>
      </c>
      <c r="D169" s="607">
        <v>2012</v>
      </c>
      <c r="E169" s="606">
        <v>2013</v>
      </c>
      <c r="F169" s="606">
        <v>2014</v>
      </c>
      <c r="G169" s="606">
        <v>2015</v>
      </c>
      <c r="H169" s="606">
        <v>2016</v>
      </c>
      <c r="I169" s="606">
        <v>2017</v>
      </c>
      <c r="J169" s="605" t="s">
        <v>3</v>
      </c>
      <c r="K169" s="605" t="s">
        <v>4</v>
      </c>
      <c r="L169" s="605" t="s">
        <v>5</v>
      </c>
      <c r="M169" s="605"/>
      <c r="N169" s="618" t="s">
        <v>462</v>
      </c>
    </row>
    <row r="170" spans="1:14" s="608" customFormat="1" ht="15.9" customHeight="1">
      <c r="A170" s="617" t="s">
        <v>393</v>
      </c>
      <c r="B170" s="620"/>
      <c r="C170" s="620"/>
      <c r="D170" s="620"/>
      <c r="E170" s="620"/>
      <c r="F170" s="620"/>
      <c r="G170" s="620"/>
      <c r="H170" s="620"/>
      <c r="I170" s="620"/>
      <c r="J170" s="621"/>
      <c r="K170" s="621"/>
      <c r="L170" s="621"/>
      <c r="M170" s="621"/>
      <c r="N170" s="622"/>
    </row>
    <row r="171" spans="1:14" s="348" customFormat="1" ht="15.9" customHeight="1">
      <c r="A171" s="231"/>
      <c r="B171" s="292"/>
      <c r="C171" s="353"/>
      <c r="D171" s="353"/>
      <c r="E171" s="353"/>
      <c r="F171" s="138"/>
      <c r="G171" s="138"/>
      <c r="H171" s="138"/>
      <c r="I171" s="138"/>
      <c r="J171" s="138"/>
      <c r="K171" s="138"/>
      <c r="L171" s="138"/>
      <c r="M171" s="347"/>
      <c r="N171" s="222"/>
    </row>
    <row r="172" spans="1:14" s="348" customFormat="1" ht="15.9" customHeight="1">
      <c r="A172" s="251">
        <v>3115</v>
      </c>
      <c r="B172" s="271" t="s">
        <v>527</v>
      </c>
      <c r="C172" s="349">
        <v>45.469653137752005</v>
      </c>
      <c r="D172" s="349">
        <v>46.370951493157328</v>
      </c>
      <c r="E172" s="349">
        <v>57.882429423877404</v>
      </c>
      <c r="F172" s="349">
        <v>57.905972328648872</v>
      </c>
      <c r="G172" s="349">
        <v>65.018655391985845</v>
      </c>
      <c r="H172" s="224">
        <v>66.842737292890121</v>
      </c>
      <c r="I172" s="224">
        <v>58.111326556468399</v>
      </c>
      <c r="J172" s="224">
        <v>60.915712406231386</v>
      </c>
      <c r="K172" s="224">
        <v>60.288263542269526</v>
      </c>
      <c r="L172" s="224">
        <v>60.917123797079732</v>
      </c>
      <c r="M172" s="347"/>
      <c r="N172" s="271" t="s">
        <v>528</v>
      </c>
    </row>
    <row r="173" spans="1:14" s="348" customFormat="1" ht="15.9" customHeight="1">
      <c r="A173" s="231"/>
      <c r="B173" s="292" t="s">
        <v>959</v>
      </c>
      <c r="C173" s="349">
        <v>50.896000000000001</v>
      </c>
      <c r="D173" s="349">
        <v>52.070999999999998</v>
      </c>
      <c r="E173" s="349">
        <v>54.271000000000001</v>
      </c>
      <c r="F173" s="349">
        <v>53.469000000000001</v>
      </c>
      <c r="G173" s="349">
        <v>52.822000000000003</v>
      </c>
      <c r="H173" s="224">
        <v>53.975999999999999</v>
      </c>
      <c r="I173" s="224">
        <v>55.076000000000001</v>
      </c>
      <c r="J173" s="224">
        <v>55.137999999999998</v>
      </c>
      <c r="K173" s="224">
        <v>53.984000000000002</v>
      </c>
      <c r="L173" s="224">
        <v>55.58</v>
      </c>
      <c r="M173" s="347"/>
      <c r="N173" s="43" t="s">
        <v>960</v>
      </c>
    </row>
    <row r="174" spans="1:14" s="348" customFormat="1" ht="15.9" customHeight="1">
      <c r="A174" s="231"/>
      <c r="B174" s="292" t="s">
        <v>961</v>
      </c>
      <c r="C174" s="349">
        <v>-5.42634686224799</v>
      </c>
      <c r="D174" s="349">
        <v>-5.7000485068426689</v>
      </c>
      <c r="E174" s="349">
        <v>3.6114294238774001</v>
      </c>
      <c r="F174" s="349">
        <v>4.4369723286488769</v>
      </c>
      <c r="G174" s="349">
        <v>12.196655391985848</v>
      </c>
      <c r="H174" s="224">
        <v>12.866737292890118</v>
      </c>
      <c r="I174" s="224">
        <v>3.0353265564684007</v>
      </c>
      <c r="J174" s="224">
        <v>5.7777124062313892</v>
      </c>
      <c r="K174" s="224">
        <v>6.3042635422695232</v>
      </c>
      <c r="L174" s="224">
        <v>5.3371237970797303</v>
      </c>
      <c r="M174" s="347"/>
      <c r="N174" s="222" t="s">
        <v>962</v>
      </c>
    </row>
    <row r="175" spans="1:14" s="348" customFormat="1" ht="15.9" customHeight="1">
      <c r="A175" s="251">
        <v>3116</v>
      </c>
      <c r="B175" s="271" t="s">
        <v>529</v>
      </c>
      <c r="C175" s="349">
        <v>57.887005820471899</v>
      </c>
      <c r="D175" s="349">
        <v>47.962866612829252</v>
      </c>
      <c r="E175" s="349">
        <v>35.568246186389224</v>
      </c>
      <c r="F175" s="349">
        <v>38.544992614911841</v>
      </c>
      <c r="G175" s="349">
        <v>50.993187991275221</v>
      </c>
      <c r="H175" s="224">
        <v>53.472051065378146</v>
      </c>
      <c r="I175" s="224">
        <v>47.38650021304673</v>
      </c>
      <c r="J175" s="224">
        <v>44.037860376101001</v>
      </c>
      <c r="K175" s="224">
        <v>47.041088881246495</v>
      </c>
      <c r="L175" s="224">
        <v>46.027775599655449</v>
      </c>
      <c r="M175" s="347"/>
      <c r="N175" s="271" t="s">
        <v>530</v>
      </c>
    </row>
    <row r="176" spans="1:14" s="348" customFormat="1" ht="15.9" customHeight="1">
      <c r="A176" s="231"/>
      <c r="B176" s="292" t="s">
        <v>959</v>
      </c>
      <c r="C176" s="349">
        <v>39.459000000000003</v>
      </c>
      <c r="D176" s="349">
        <v>34.200000000000003</v>
      </c>
      <c r="E176" s="349">
        <v>30.172000000000001</v>
      </c>
      <c r="F176" s="349">
        <v>29.19</v>
      </c>
      <c r="G176" s="349">
        <v>29.981000000000002</v>
      </c>
      <c r="H176" s="224">
        <v>31.483000000000001</v>
      </c>
      <c r="I176" s="224">
        <v>32.61</v>
      </c>
      <c r="J176" s="224">
        <v>28.463999999999999</v>
      </c>
      <c r="K176" s="224">
        <v>30.489000000000001</v>
      </c>
      <c r="L176" s="224">
        <v>31.39</v>
      </c>
      <c r="M176" s="347"/>
      <c r="N176" s="43" t="s">
        <v>960</v>
      </c>
    </row>
    <row r="177" spans="1:14" s="348" customFormat="1" ht="15.9" customHeight="1">
      <c r="A177" s="231"/>
      <c r="B177" s="292" t="s">
        <v>961</v>
      </c>
      <c r="C177" s="349">
        <v>18.428005820471899</v>
      </c>
      <c r="D177" s="349">
        <v>13.762866612829255</v>
      </c>
      <c r="E177" s="349">
        <v>5.3962461863892228</v>
      </c>
      <c r="F177" s="349">
        <v>9.3549926149118416</v>
      </c>
      <c r="G177" s="349">
        <v>21.012187991275223</v>
      </c>
      <c r="H177" s="224">
        <v>21.989051065378145</v>
      </c>
      <c r="I177" s="224">
        <v>14.776500213046729</v>
      </c>
      <c r="J177" s="224">
        <v>15.573860376101003</v>
      </c>
      <c r="K177" s="224">
        <v>16.552088881246494</v>
      </c>
      <c r="L177" s="224">
        <v>14.637775599655448</v>
      </c>
      <c r="M177" s="347"/>
      <c r="N177" s="222" t="s">
        <v>962</v>
      </c>
    </row>
    <row r="178" spans="1:14" s="348" customFormat="1" ht="15.9" customHeight="1">
      <c r="A178" s="251">
        <v>3118</v>
      </c>
      <c r="B178" s="271" t="s">
        <v>531</v>
      </c>
      <c r="C178" s="349">
        <v>154.97710827845341</v>
      </c>
      <c r="D178" s="349">
        <v>165.49950520760635</v>
      </c>
      <c r="E178" s="349">
        <v>164.2448105782598</v>
      </c>
      <c r="F178" s="349">
        <v>162.28156051250784</v>
      </c>
      <c r="G178" s="349">
        <v>169.64270888529018</v>
      </c>
      <c r="H178" s="224">
        <v>175.82103945207905</v>
      </c>
      <c r="I178" s="224">
        <v>150.6459146278448</v>
      </c>
      <c r="J178" s="224">
        <v>167.48206127914159</v>
      </c>
      <c r="K178" s="224">
        <v>171.55615164497965</v>
      </c>
      <c r="L178" s="224">
        <v>173.97845355365638</v>
      </c>
      <c r="M178" s="347"/>
      <c r="N178" s="271" t="s">
        <v>532</v>
      </c>
    </row>
    <row r="179" spans="1:14" s="348" customFormat="1" ht="15.9" customHeight="1">
      <c r="A179" s="231"/>
      <c r="B179" s="292" t="s">
        <v>959</v>
      </c>
      <c r="C179" s="349">
        <v>115.932</v>
      </c>
      <c r="D179" s="349">
        <v>120.404</v>
      </c>
      <c r="E179" s="349">
        <v>119.783</v>
      </c>
      <c r="F179" s="349">
        <v>120.093</v>
      </c>
      <c r="G179" s="349">
        <v>121.087</v>
      </c>
      <c r="H179" s="224">
        <v>124.661</v>
      </c>
      <c r="I179" s="224">
        <v>127.791</v>
      </c>
      <c r="J179" s="224">
        <v>130.35599999999999</v>
      </c>
      <c r="K179" s="224">
        <v>131.589</v>
      </c>
      <c r="L179" s="224">
        <v>135.43799999999999</v>
      </c>
      <c r="M179" s="347"/>
      <c r="N179" s="43" t="s">
        <v>960</v>
      </c>
    </row>
    <row r="180" spans="1:14" s="348" customFormat="1" ht="15.9" customHeight="1">
      <c r="A180" s="231"/>
      <c r="B180" s="292" t="s">
        <v>961</v>
      </c>
      <c r="C180" s="349">
        <v>39.045108278453391</v>
      </c>
      <c r="D180" s="349">
        <v>45.095505207606358</v>
      </c>
      <c r="E180" s="349">
        <v>44.461810578259815</v>
      </c>
      <c r="F180" s="349">
        <v>42.188560512507827</v>
      </c>
      <c r="G180" s="349">
        <v>48.555708885290159</v>
      </c>
      <c r="H180" s="224">
        <v>51.16003945207904</v>
      </c>
      <c r="I180" s="224">
        <v>22.854914627844831</v>
      </c>
      <c r="J180" s="224">
        <v>37.126061279141588</v>
      </c>
      <c r="K180" s="224">
        <v>39.967151644979644</v>
      </c>
      <c r="L180" s="224">
        <v>38.54045355365637</v>
      </c>
      <c r="M180" s="347"/>
      <c r="N180" s="222" t="s">
        <v>962</v>
      </c>
    </row>
    <row r="181" spans="1:14" s="348" customFormat="1" ht="15.9" customHeight="1">
      <c r="A181" s="251">
        <v>3119</v>
      </c>
      <c r="B181" s="271" t="s">
        <v>533</v>
      </c>
      <c r="C181" s="349">
        <v>343.60781828511978</v>
      </c>
      <c r="D181" s="349">
        <v>473.82875192585055</v>
      </c>
      <c r="E181" s="349">
        <v>690.59410072691253</v>
      </c>
      <c r="F181" s="349">
        <v>670.26101880228919</v>
      </c>
      <c r="G181" s="349">
        <v>668.67522544085227</v>
      </c>
      <c r="H181" s="224">
        <v>703.60076174361541</v>
      </c>
      <c r="I181" s="224">
        <v>396.76283558425786</v>
      </c>
      <c r="J181" s="224">
        <v>370.40875105266599</v>
      </c>
      <c r="K181" s="224">
        <v>363.7204112092503</v>
      </c>
      <c r="L181" s="224">
        <v>379.44571718450715</v>
      </c>
      <c r="M181" s="347"/>
      <c r="N181" s="271" t="s">
        <v>534</v>
      </c>
    </row>
    <row r="182" spans="1:14" s="348" customFormat="1" ht="15.9" customHeight="1">
      <c r="A182" s="231"/>
      <c r="B182" s="292" t="s">
        <v>959</v>
      </c>
      <c r="C182" s="349">
        <v>58.905999999999999</v>
      </c>
      <c r="D182" s="349">
        <v>55.771999999999998</v>
      </c>
      <c r="E182" s="349">
        <v>56.173000000000002</v>
      </c>
      <c r="F182" s="349">
        <v>56.098999999999997</v>
      </c>
      <c r="G182" s="349">
        <v>54.354999999999997</v>
      </c>
      <c r="H182" s="224">
        <v>55.57</v>
      </c>
      <c r="I182" s="224">
        <v>56.847000000000001</v>
      </c>
      <c r="J182" s="224">
        <v>56.024000000000001</v>
      </c>
      <c r="K182" s="224">
        <v>56.758000000000003</v>
      </c>
      <c r="L182" s="224">
        <v>58.423000000000002</v>
      </c>
      <c r="M182" s="347"/>
      <c r="N182" s="43" t="s">
        <v>960</v>
      </c>
    </row>
    <row r="183" spans="1:14" s="348" customFormat="1" ht="15.9" customHeight="1">
      <c r="A183" s="231"/>
      <c r="B183" s="292" t="s">
        <v>961</v>
      </c>
      <c r="C183" s="349">
        <v>284.70181828511977</v>
      </c>
      <c r="D183" s="349">
        <v>418.05675192585056</v>
      </c>
      <c r="E183" s="349">
        <v>634.42110072691253</v>
      </c>
      <c r="F183" s="349">
        <v>614.16201880228914</v>
      </c>
      <c r="G183" s="349">
        <v>614.32022544085225</v>
      </c>
      <c r="H183" s="224">
        <v>648.03076174361536</v>
      </c>
      <c r="I183" s="224">
        <v>339.91583558425782</v>
      </c>
      <c r="J183" s="224">
        <v>314.38475105266599</v>
      </c>
      <c r="K183" s="224">
        <v>306.96241120925026</v>
      </c>
      <c r="L183" s="224">
        <v>321.02271718450714</v>
      </c>
      <c r="M183" s="347"/>
      <c r="N183" s="222" t="s">
        <v>962</v>
      </c>
    </row>
    <row r="184" spans="1:14" ht="15.9" customHeight="1">
      <c r="A184" s="251">
        <v>3120</v>
      </c>
      <c r="B184" s="271" t="s">
        <v>2035</v>
      </c>
      <c r="C184" s="349"/>
      <c r="D184" s="349"/>
      <c r="E184" s="349"/>
      <c r="F184" s="349"/>
      <c r="G184" s="349"/>
      <c r="H184" s="224"/>
      <c r="I184" s="224"/>
      <c r="J184" s="224"/>
      <c r="K184" s="224"/>
      <c r="L184" s="224"/>
      <c r="M184" s="347"/>
      <c r="N184" s="271" t="s">
        <v>2042</v>
      </c>
    </row>
    <row r="185" spans="1:14" ht="15.9" customHeight="1">
      <c r="A185" s="347"/>
      <c r="B185" s="347" t="s">
        <v>2036</v>
      </c>
      <c r="C185" s="349">
        <v>914.50434071350651</v>
      </c>
      <c r="D185" s="349">
        <v>993.42360550138585</v>
      </c>
      <c r="E185" s="349">
        <v>1001.942525463785</v>
      </c>
      <c r="F185" s="349">
        <v>1069.0483981101299</v>
      </c>
      <c r="G185" s="349">
        <v>1228.2081814409557</v>
      </c>
      <c r="H185" s="224">
        <v>1083.4270715673497</v>
      </c>
      <c r="I185" s="224">
        <v>775.43818261209344</v>
      </c>
      <c r="J185" s="224">
        <v>699.45114988836428</v>
      </c>
      <c r="K185" s="224">
        <v>109.77777550988493</v>
      </c>
      <c r="L185" s="224">
        <v>120.52769484517746</v>
      </c>
      <c r="M185" s="347"/>
      <c r="N185" s="347" t="s">
        <v>524</v>
      </c>
    </row>
    <row r="186" spans="1:14" s="348" customFormat="1" ht="15.9" customHeight="1">
      <c r="A186" s="231"/>
      <c r="B186" s="292" t="s">
        <v>1932</v>
      </c>
      <c r="C186" s="349">
        <v>151.309</v>
      </c>
      <c r="D186" s="349">
        <v>143.84200000000001</v>
      </c>
      <c r="E186" s="349">
        <v>134.59899999999999</v>
      </c>
      <c r="F186" s="349">
        <v>133.428</v>
      </c>
      <c r="G186" s="349">
        <v>128.90100000000001</v>
      </c>
      <c r="H186" s="224">
        <v>129.238</v>
      </c>
      <c r="I186" s="224">
        <v>127.947</v>
      </c>
      <c r="J186" s="224">
        <v>127.438</v>
      </c>
      <c r="K186" s="224">
        <v>112.447</v>
      </c>
      <c r="L186" s="224">
        <v>115.792</v>
      </c>
      <c r="M186" s="347"/>
      <c r="N186" s="43" t="s">
        <v>960</v>
      </c>
    </row>
    <row r="187" spans="1:14" s="348" customFormat="1" ht="15.9" customHeight="1">
      <c r="A187" s="231"/>
      <c r="B187" s="292" t="s">
        <v>1933</v>
      </c>
      <c r="C187" s="349">
        <v>763.19534071350654</v>
      </c>
      <c r="D187" s="349">
        <v>849.58160550138587</v>
      </c>
      <c r="E187" s="349">
        <v>867.343525463785</v>
      </c>
      <c r="F187" s="349">
        <v>935.62039811012994</v>
      </c>
      <c r="G187" s="349">
        <v>1099.3071814409557</v>
      </c>
      <c r="H187" s="224">
        <v>954.18907156734974</v>
      </c>
      <c r="I187" s="224">
        <v>647.49118261209344</v>
      </c>
      <c r="J187" s="224">
        <v>572.0131498883643</v>
      </c>
      <c r="K187" s="224">
        <v>-2.6692244901150772</v>
      </c>
      <c r="L187" s="224">
        <v>4.7356948451774663</v>
      </c>
      <c r="M187" s="347"/>
      <c r="N187" s="222" t="s">
        <v>962</v>
      </c>
    </row>
    <row r="188" spans="1:14" s="348" customFormat="1" ht="15.9" customHeight="1">
      <c r="A188" s="251">
        <v>3121</v>
      </c>
      <c r="B188" s="271" t="s">
        <v>2037</v>
      </c>
      <c r="C188" s="349">
        <v>817.17485557149212</v>
      </c>
      <c r="D188" s="349">
        <v>912.57829872451862</v>
      </c>
      <c r="E188" s="349">
        <v>930.77499331666559</v>
      </c>
      <c r="F188" s="349">
        <v>1000.0934019951879</v>
      </c>
      <c r="G188" s="349">
        <v>1195.8980274382502</v>
      </c>
      <c r="H188" s="224">
        <v>1056.9388736080696</v>
      </c>
      <c r="I188" s="224">
        <v>740.25818261209338</v>
      </c>
      <c r="J188" s="224">
        <v>651.40514988836424</v>
      </c>
      <c r="K188" s="224">
        <v>71.403775509884923</v>
      </c>
      <c r="L188" s="224">
        <v>86.048694845177465</v>
      </c>
      <c r="M188" s="347"/>
      <c r="N188" s="271" t="s">
        <v>539</v>
      </c>
    </row>
    <row r="189" spans="1:14" s="348" customFormat="1" ht="15.9" customHeight="1">
      <c r="A189" s="231"/>
      <c r="B189" s="292" t="s">
        <v>1932</v>
      </c>
      <c r="C189" s="349">
        <v>104.968</v>
      </c>
      <c r="D189" s="349">
        <v>107.82299999999999</v>
      </c>
      <c r="E189" s="349">
        <v>105.399</v>
      </c>
      <c r="F189" s="349">
        <v>105.422</v>
      </c>
      <c r="G189" s="349">
        <v>104.501</v>
      </c>
      <c r="H189" s="224">
        <v>109.429</v>
      </c>
      <c r="I189" s="224">
        <v>112.464</v>
      </c>
      <c r="J189" s="224">
        <v>113.852</v>
      </c>
      <c r="K189" s="224">
        <v>101.259</v>
      </c>
      <c r="L189" s="224">
        <v>104.26300000000001</v>
      </c>
      <c r="M189" s="347"/>
      <c r="N189" s="43" t="s">
        <v>960</v>
      </c>
    </row>
    <row r="190" spans="1:14" s="348" customFormat="1" ht="15.9" customHeight="1">
      <c r="A190" s="231"/>
      <c r="B190" s="292" t="s">
        <v>1933</v>
      </c>
      <c r="C190" s="349">
        <v>712.20685557149216</v>
      </c>
      <c r="D190" s="349">
        <v>804.75529872451864</v>
      </c>
      <c r="E190" s="349">
        <v>825.37599331666559</v>
      </c>
      <c r="F190" s="349">
        <v>894.67140199518792</v>
      </c>
      <c r="G190" s="349">
        <v>1091.3970274382502</v>
      </c>
      <c r="H190" s="224">
        <v>947.50987360806937</v>
      </c>
      <c r="I190" s="224">
        <v>627.79418261209344</v>
      </c>
      <c r="J190" s="224">
        <v>537.55314988836426</v>
      </c>
      <c r="K190" s="224">
        <v>-29.855224490115077</v>
      </c>
      <c r="L190" s="224">
        <v>-18.214305154822533</v>
      </c>
      <c r="M190" s="347"/>
      <c r="N190" s="222" t="s">
        <v>962</v>
      </c>
    </row>
    <row r="191" spans="1:14" s="348" customFormat="1" ht="15.9" customHeight="1">
      <c r="A191" s="251">
        <v>3122</v>
      </c>
      <c r="B191" s="271" t="s">
        <v>2038</v>
      </c>
      <c r="C191" s="349">
        <v>97.329485142014448</v>
      </c>
      <c r="D191" s="349">
        <v>80.84530677686719</v>
      </c>
      <c r="E191" s="349">
        <v>71.167532147119388</v>
      </c>
      <c r="F191" s="349">
        <v>68.954996114942077</v>
      </c>
      <c r="G191" s="349">
        <v>32.310154002705453</v>
      </c>
      <c r="H191" s="224">
        <v>26.488197959280384</v>
      </c>
      <c r="I191" s="224">
        <v>35.18</v>
      </c>
      <c r="J191" s="224">
        <v>48.045999999999999</v>
      </c>
      <c r="K191" s="224">
        <v>38.374000000000002</v>
      </c>
      <c r="L191" s="224">
        <v>34.478999999999999</v>
      </c>
      <c r="M191" s="347"/>
      <c r="N191" s="271" t="s">
        <v>540</v>
      </c>
    </row>
    <row r="192" spans="1:14" s="348" customFormat="1" ht="15.9" customHeight="1">
      <c r="A192" s="231"/>
      <c r="B192" s="292" t="s">
        <v>1932</v>
      </c>
      <c r="C192" s="349">
        <v>46.341000000000001</v>
      </c>
      <c r="D192" s="349">
        <v>36.018999999999998</v>
      </c>
      <c r="E192" s="349">
        <v>29.2</v>
      </c>
      <c r="F192" s="349">
        <v>28.006</v>
      </c>
      <c r="G192" s="349">
        <v>24.4</v>
      </c>
      <c r="H192" s="224">
        <v>19.809000000000001</v>
      </c>
      <c r="I192" s="224">
        <v>15.483000000000001</v>
      </c>
      <c r="J192" s="224">
        <v>13.586</v>
      </c>
      <c r="K192" s="224">
        <v>11.188000000000001</v>
      </c>
      <c r="L192" s="224">
        <v>11.529</v>
      </c>
      <c r="M192" s="347"/>
      <c r="N192" s="43" t="s">
        <v>960</v>
      </c>
    </row>
    <row r="193" spans="1:14" s="348" customFormat="1" ht="15.9" customHeight="1">
      <c r="A193" s="231"/>
      <c r="B193" s="292" t="s">
        <v>1933</v>
      </c>
      <c r="C193" s="349">
        <v>50.988485142014461</v>
      </c>
      <c r="D193" s="349">
        <v>44.826306776867199</v>
      </c>
      <c r="E193" s="349">
        <v>41.967532147119393</v>
      </c>
      <c r="F193" s="349">
        <v>40.948996114942062</v>
      </c>
      <c r="G193" s="349">
        <v>7.9101540027054487</v>
      </c>
      <c r="H193" s="224">
        <v>6.6791979592803825</v>
      </c>
      <c r="I193" s="224">
        <v>19.696999999999999</v>
      </c>
      <c r="J193" s="224">
        <v>34.46</v>
      </c>
      <c r="K193" s="224">
        <v>27.186</v>
      </c>
      <c r="L193" s="224">
        <v>22.95</v>
      </c>
      <c r="M193" s="347"/>
      <c r="N193" s="222" t="s">
        <v>962</v>
      </c>
    </row>
    <row r="194" spans="1:14" ht="15.9" customHeight="1">
      <c r="A194" s="251">
        <v>3130</v>
      </c>
      <c r="B194" s="271" t="s">
        <v>2040</v>
      </c>
      <c r="C194" s="349">
        <v>0.53510608157246164</v>
      </c>
      <c r="D194" s="349">
        <v>0.55806629645138339</v>
      </c>
      <c r="E194" s="349">
        <v>0.51848472387976163</v>
      </c>
      <c r="F194" s="349">
        <v>0.51029728045944589</v>
      </c>
      <c r="G194" s="349">
        <v>0.75320390094690703</v>
      </c>
      <c r="H194" s="224">
        <v>0.71958367424306491</v>
      </c>
      <c r="I194" s="224">
        <v>3.0171737269645293E-2</v>
      </c>
      <c r="J194" s="224">
        <v>0.48684785714507917</v>
      </c>
      <c r="K194" s="224">
        <v>0.71038886030323645</v>
      </c>
      <c r="L194" s="224">
        <v>0.64656206457605481</v>
      </c>
      <c r="M194" s="347"/>
      <c r="N194" s="271" t="s">
        <v>2043</v>
      </c>
    </row>
    <row r="195" spans="1:14" ht="15.9" customHeight="1">
      <c r="A195" s="231"/>
      <c r="B195" s="292" t="s">
        <v>1932</v>
      </c>
      <c r="C195" s="349">
        <v>0.49299999999999999</v>
      </c>
      <c r="D195" s="349">
        <v>0.50800000000000001</v>
      </c>
      <c r="E195" s="349">
        <v>0.49199999999999999</v>
      </c>
      <c r="F195" s="349">
        <v>0.53600000000000003</v>
      </c>
      <c r="G195" s="349">
        <v>0.64100000000000001</v>
      </c>
      <c r="H195" s="224">
        <v>0.56699999999999995</v>
      </c>
      <c r="I195" s="224">
        <v>0.52200000000000002</v>
      </c>
      <c r="J195" s="224">
        <v>0.441</v>
      </c>
      <c r="K195" s="224">
        <v>0.58899999999999997</v>
      </c>
      <c r="L195" s="224">
        <v>0.55200000000000005</v>
      </c>
      <c r="M195" s="347"/>
      <c r="N195" s="292" t="s">
        <v>960</v>
      </c>
    </row>
    <row r="196" spans="1:14" ht="15.9" customHeight="1">
      <c r="A196" s="231"/>
      <c r="B196" s="292" t="s">
        <v>1933</v>
      </c>
      <c r="C196" s="351">
        <v>4.210608157246172E-2</v>
      </c>
      <c r="D196" s="349">
        <v>5.0066296451383489E-2</v>
      </c>
      <c r="E196" s="349">
        <v>2.6484723879761609E-2</v>
      </c>
      <c r="F196" s="349">
        <v>-2.5702719540554118E-2</v>
      </c>
      <c r="G196" s="349">
        <v>0.11220390094690705</v>
      </c>
      <c r="H196" s="224">
        <v>0.15258367424306488</v>
      </c>
      <c r="I196" s="224">
        <v>-0.49182826273035468</v>
      </c>
      <c r="J196" s="224">
        <v>4.5847857145079135E-2</v>
      </c>
      <c r="K196" s="224">
        <v>0.12138886030323646</v>
      </c>
      <c r="L196" s="224">
        <v>9.4562064576054761E-2</v>
      </c>
      <c r="M196" s="347"/>
      <c r="N196" s="292" t="s">
        <v>962</v>
      </c>
    </row>
    <row r="197" spans="1:14" s="348" customFormat="1" ht="15.9" customHeight="1">
      <c r="A197" s="251">
        <v>3131</v>
      </c>
      <c r="B197" s="271" t="s">
        <v>2039</v>
      </c>
      <c r="C197" s="349"/>
      <c r="D197" s="349"/>
      <c r="E197" s="349"/>
      <c r="F197" s="349"/>
      <c r="G197" s="349"/>
      <c r="H197" s="224"/>
      <c r="I197" s="224"/>
      <c r="J197" s="224"/>
      <c r="K197" s="224"/>
      <c r="L197" s="224"/>
      <c r="M197" s="347"/>
      <c r="N197" s="271" t="s">
        <v>1005</v>
      </c>
    </row>
    <row r="198" spans="1:14" s="348" customFormat="1" ht="15.9" customHeight="1">
      <c r="A198" s="347"/>
      <c r="B198" s="347" t="s">
        <v>2041</v>
      </c>
      <c r="C198" s="349">
        <v>0.53510608157246164</v>
      </c>
      <c r="D198" s="349">
        <v>0.55806629645138339</v>
      </c>
      <c r="E198" s="349">
        <v>0.51848472387976163</v>
      </c>
      <c r="F198" s="349">
        <v>0.51029728045944589</v>
      </c>
      <c r="G198" s="349">
        <v>0.75320390094690703</v>
      </c>
      <c r="H198" s="224">
        <v>0.71958367424306491</v>
      </c>
      <c r="I198" s="224">
        <v>3.0171737269645293E-2</v>
      </c>
      <c r="J198" s="224">
        <v>0.48684785714507917</v>
      </c>
      <c r="K198" s="224">
        <v>0.71038886030323645</v>
      </c>
      <c r="L198" s="224">
        <v>0.64656206457605481</v>
      </c>
      <c r="M198" s="347"/>
      <c r="N198" s="347" t="s">
        <v>1006</v>
      </c>
    </row>
    <row r="199" spans="1:14" s="348" customFormat="1" ht="15.9" customHeight="1">
      <c r="A199" s="231"/>
      <c r="B199" s="292" t="s">
        <v>1932</v>
      </c>
      <c r="C199" s="349">
        <v>0.49299999999999999</v>
      </c>
      <c r="D199" s="349">
        <v>0.50800000000000001</v>
      </c>
      <c r="E199" s="349">
        <v>0.49199999999999999</v>
      </c>
      <c r="F199" s="349">
        <v>0.53600000000000003</v>
      </c>
      <c r="G199" s="349">
        <v>0.64100000000000001</v>
      </c>
      <c r="H199" s="224">
        <v>0.56699999999999995</v>
      </c>
      <c r="I199" s="224">
        <v>0.52200000000000002</v>
      </c>
      <c r="J199" s="224">
        <v>0.441</v>
      </c>
      <c r="K199" s="224">
        <v>0.58899999999999997</v>
      </c>
      <c r="L199" s="224">
        <v>0.55200000000000005</v>
      </c>
      <c r="M199" s="347"/>
      <c r="N199" s="43" t="s">
        <v>960</v>
      </c>
    </row>
    <row r="200" spans="1:14" s="348" customFormat="1" ht="15.9" customHeight="1">
      <c r="A200" s="231"/>
      <c r="B200" s="292" t="s">
        <v>1933</v>
      </c>
      <c r="C200" s="349">
        <v>4.210608157246172E-2</v>
      </c>
      <c r="D200" s="349">
        <v>5.0066296451383489E-2</v>
      </c>
      <c r="E200" s="349">
        <v>2.6484723879761609E-2</v>
      </c>
      <c r="F200" s="349">
        <v>-2.5702719540554118E-2</v>
      </c>
      <c r="G200" s="349">
        <v>0.11220390094690705</v>
      </c>
      <c r="H200" s="224">
        <v>0.15258367424306488</v>
      </c>
      <c r="I200" s="224">
        <v>-0.49182826273035468</v>
      </c>
      <c r="J200" s="224">
        <v>4.5847857145079135E-2</v>
      </c>
      <c r="K200" s="224">
        <v>0.12138886030323646</v>
      </c>
      <c r="L200" s="224">
        <v>9.4562064576054761E-2</v>
      </c>
      <c r="M200" s="347"/>
      <c r="N200" s="222" t="s">
        <v>962</v>
      </c>
    </row>
    <row r="201" spans="1:14" ht="15.9" customHeight="1">
      <c r="A201" s="251">
        <v>3140</v>
      </c>
      <c r="B201" s="271" t="s">
        <v>2069</v>
      </c>
      <c r="C201" s="349">
        <v>8.7046125131307814</v>
      </c>
      <c r="D201" s="349">
        <v>11.483964188151782</v>
      </c>
      <c r="E201" s="349">
        <v>11.19555766518195</v>
      </c>
      <c r="F201" s="349">
        <v>10.66564218964232</v>
      </c>
      <c r="G201" s="349">
        <v>11.667724185627453</v>
      </c>
      <c r="H201" s="224">
        <v>9.1322194010526783</v>
      </c>
      <c r="I201" s="224">
        <v>4.3614878802008175</v>
      </c>
      <c r="J201" s="224">
        <v>5.2900442857720575</v>
      </c>
      <c r="K201" s="224">
        <v>5.8219252208131662</v>
      </c>
      <c r="L201" s="224">
        <v>6.4990068007469342</v>
      </c>
      <c r="M201" s="347"/>
      <c r="N201" s="271" t="s">
        <v>2044</v>
      </c>
    </row>
    <row r="202" spans="1:14" ht="15.9" customHeight="1">
      <c r="A202" s="231"/>
      <c r="B202" s="292" t="s">
        <v>1932</v>
      </c>
      <c r="C202" s="349">
        <v>8.1669999999999998</v>
      </c>
      <c r="D202" s="349">
        <v>8.6850000000000005</v>
      </c>
      <c r="E202" s="349">
        <v>8.1859999999999999</v>
      </c>
      <c r="F202" s="349">
        <v>7.9580000000000002</v>
      </c>
      <c r="G202" s="349">
        <v>8.6110000000000007</v>
      </c>
      <c r="H202" s="224">
        <v>7.7430000000000003</v>
      </c>
      <c r="I202" s="224">
        <v>7.7190000000000003</v>
      </c>
      <c r="J202" s="224">
        <v>6.8150000000000004</v>
      </c>
      <c r="K202" s="224">
        <v>7.79</v>
      </c>
      <c r="L202" s="224">
        <v>8.0169999999999995</v>
      </c>
      <c r="M202" s="347"/>
      <c r="N202" s="292" t="s">
        <v>960</v>
      </c>
    </row>
    <row r="203" spans="1:14" ht="15.9" customHeight="1">
      <c r="A203" s="231"/>
      <c r="B203" s="292" t="s">
        <v>1933</v>
      </c>
      <c r="C203" s="349">
        <v>0.53761251313078262</v>
      </c>
      <c r="D203" s="349">
        <v>2.7989641881517815</v>
      </c>
      <c r="E203" s="349">
        <v>3.0095576651819504</v>
      </c>
      <c r="F203" s="349">
        <v>2.7076421896423191</v>
      </c>
      <c r="G203" s="349">
        <v>3.0567241856274516</v>
      </c>
      <c r="H203" s="224">
        <v>1.3892194010526775</v>
      </c>
      <c r="I203" s="224">
        <v>-3.3575121197991828</v>
      </c>
      <c r="J203" s="224">
        <v>-1.5249557142279424</v>
      </c>
      <c r="K203" s="224">
        <v>-1.9680747791868334</v>
      </c>
      <c r="L203" s="224">
        <v>-1.5179931992530655</v>
      </c>
      <c r="M203" s="347"/>
      <c r="N203" s="292" t="s">
        <v>962</v>
      </c>
    </row>
    <row r="204" spans="1:14" s="348" customFormat="1" ht="15.9" customHeight="1">
      <c r="A204" s="251">
        <v>3141</v>
      </c>
      <c r="B204" s="271" t="s">
        <v>2070</v>
      </c>
      <c r="C204" s="349"/>
      <c r="D204" s="349"/>
      <c r="E204" s="349"/>
      <c r="F204" s="349"/>
      <c r="G204" s="349"/>
      <c r="H204" s="224"/>
      <c r="I204" s="224"/>
      <c r="J204" s="224"/>
      <c r="K204" s="224"/>
      <c r="L204" s="224"/>
      <c r="M204" s="347"/>
      <c r="N204" s="271" t="s">
        <v>1007</v>
      </c>
    </row>
    <row r="205" spans="1:14" s="348" customFormat="1" ht="15.9" customHeight="1">
      <c r="A205" s="347"/>
      <c r="B205" s="347" t="s">
        <v>2071</v>
      </c>
      <c r="C205" s="349">
        <v>5.2739422371823359</v>
      </c>
      <c r="D205" s="349">
        <v>5.8262573660877477</v>
      </c>
      <c r="E205" s="349">
        <v>5.1041044157527118</v>
      </c>
      <c r="F205" s="349">
        <v>5.0381502712584387</v>
      </c>
      <c r="G205" s="349">
        <v>5.8210671301657531</v>
      </c>
      <c r="H205" s="224">
        <v>3.6312290873626996</v>
      </c>
      <c r="I205" s="224">
        <v>0.9585571864720055</v>
      </c>
      <c r="J205" s="224">
        <v>2.043744135368986</v>
      </c>
      <c r="K205" s="224">
        <v>2.1504254780840384</v>
      </c>
      <c r="L205" s="224">
        <v>2.6028447693781178</v>
      </c>
      <c r="M205" s="347"/>
      <c r="N205" s="347" t="s">
        <v>1006</v>
      </c>
    </row>
    <row r="206" spans="1:14" s="348" customFormat="1" ht="15.9" customHeight="1">
      <c r="A206" s="231"/>
      <c r="B206" s="292" t="s">
        <v>1932</v>
      </c>
      <c r="C206" s="349">
        <v>4.3680000000000003</v>
      </c>
      <c r="D206" s="349">
        <v>4.6749999999999998</v>
      </c>
      <c r="E206" s="349">
        <v>4.202</v>
      </c>
      <c r="F206" s="349">
        <v>3.8</v>
      </c>
      <c r="G206" s="349">
        <v>4.0140000000000002</v>
      </c>
      <c r="H206" s="224">
        <v>3.887</v>
      </c>
      <c r="I206" s="224">
        <v>3.6259999999999999</v>
      </c>
      <c r="J206" s="224">
        <v>3.1869999999999998</v>
      </c>
      <c r="K206" s="224">
        <v>3.6040000000000001</v>
      </c>
      <c r="L206" s="224">
        <v>3.7090000000000001</v>
      </c>
      <c r="M206" s="347"/>
      <c r="N206" s="43" t="s">
        <v>960</v>
      </c>
    </row>
    <row r="207" spans="1:14" s="348" customFormat="1" ht="15.9" customHeight="1">
      <c r="A207" s="231"/>
      <c r="B207" s="292" t="s">
        <v>1933</v>
      </c>
      <c r="C207" s="349">
        <v>0.90594223718233602</v>
      </c>
      <c r="D207" s="349">
        <v>1.1512573660877483</v>
      </c>
      <c r="E207" s="349">
        <v>0.90210441575271216</v>
      </c>
      <c r="F207" s="349">
        <v>1.2381502712584391</v>
      </c>
      <c r="G207" s="349">
        <v>1.8070671301657533</v>
      </c>
      <c r="H207" s="224">
        <v>-0.25577091263730073</v>
      </c>
      <c r="I207" s="224">
        <v>-2.6674428135279946</v>
      </c>
      <c r="J207" s="224">
        <v>-1.143255864631014</v>
      </c>
      <c r="K207" s="224">
        <v>-1.4535745219159619</v>
      </c>
      <c r="L207" s="224">
        <v>-1.1061552306218823</v>
      </c>
      <c r="M207" s="347"/>
      <c r="N207" s="222" t="s">
        <v>962</v>
      </c>
    </row>
    <row r="208" spans="1:14" s="348" customFormat="1" ht="15.9" customHeight="1">
      <c r="A208" s="251">
        <v>3149</v>
      </c>
      <c r="B208" s="271" t="s">
        <v>2072</v>
      </c>
      <c r="C208" s="349">
        <v>3.4306702759484464</v>
      </c>
      <c r="D208" s="349">
        <v>5.657706822064033</v>
      </c>
      <c r="E208" s="349">
        <v>6.0914532494292377</v>
      </c>
      <c r="F208" s="349">
        <v>5.6274919183838801</v>
      </c>
      <c r="G208" s="349">
        <v>5.8466570554616988</v>
      </c>
      <c r="H208" s="224">
        <v>5.5009903136899787</v>
      </c>
      <c r="I208" s="224">
        <v>3.4029306937288113</v>
      </c>
      <c r="J208" s="224">
        <v>3.2463001504030715</v>
      </c>
      <c r="K208" s="224">
        <v>3.6714997427291283</v>
      </c>
      <c r="L208" s="224">
        <v>3.8961620313688168</v>
      </c>
      <c r="M208" s="347"/>
      <c r="N208" s="271" t="s">
        <v>1008</v>
      </c>
    </row>
    <row r="209" spans="1:14" s="348" customFormat="1" ht="15.9" customHeight="1">
      <c r="A209" s="231"/>
      <c r="B209" s="292" t="s">
        <v>1932</v>
      </c>
      <c r="C209" s="349">
        <v>3.7989999999999999</v>
      </c>
      <c r="D209" s="349">
        <v>4.01</v>
      </c>
      <c r="E209" s="349">
        <v>3.984</v>
      </c>
      <c r="F209" s="349">
        <v>4.1580000000000004</v>
      </c>
      <c r="G209" s="349">
        <v>4.5970000000000004</v>
      </c>
      <c r="H209" s="224">
        <v>3.8559999999999999</v>
      </c>
      <c r="I209" s="224">
        <v>4.093</v>
      </c>
      <c r="J209" s="224">
        <v>3.6280000000000001</v>
      </c>
      <c r="K209" s="224">
        <v>4.1859999999999999</v>
      </c>
      <c r="L209" s="224">
        <v>4.3079999999999998</v>
      </c>
      <c r="M209" s="347"/>
      <c r="N209" s="43" t="s">
        <v>960</v>
      </c>
    </row>
    <row r="210" spans="1:14" s="348" customFormat="1" ht="15.9" customHeight="1">
      <c r="A210" s="231"/>
      <c r="B210" s="292" t="s">
        <v>1933</v>
      </c>
      <c r="C210" s="349">
        <v>-0.36832972405155345</v>
      </c>
      <c r="D210" s="349">
        <v>1.6477068220640334</v>
      </c>
      <c r="E210" s="349">
        <v>2.1074532494292386</v>
      </c>
      <c r="F210" s="349">
        <v>1.4694919183838799</v>
      </c>
      <c r="G210" s="349">
        <v>1.2496570554616988</v>
      </c>
      <c r="H210" s="224">
        <v>1.6449903136899784</v>
      </c>
      <c r="I210" s="224">
        <v>-0.69006930627118868</v>
      </c>
      <c r="J210" s="224">
        <v>-0.38169984959692854</v>
      </c>
      <c r="K210" s="224">
        <v>-0.51450025727087179</v>
      </c>
      <c r="L210" s="224">
        <v>-0.41183796863118322</v>
      </c>
      <c r="M210" s="347"/>
      <c r="N210" s="222" t="s">
        <v>962</v>
      </c>
    </row>
    <row r="211" spans="1:14" s="348" customFormat="1" ht="15.9" customHeight="1">
      <c r="A211" s="231"/>
      <c r="B211" s="292"/>
      <c r="C211" s="349"/>
      <c r="D211" s="349"/>
      <c r="E211" s="349"/>
      <c r="F211" s="349"/>
      <c r="G211" s="349"/>
      <c r="H211" s="224"/>
      <c r="I211" s="224"/>
      <c r="J211" s="224"/>
      <c r="K211" s="224"/>
      <c r="L211" s="224"/>
      <c r="M211" s="347"/>
      <c r="N211" s="292"/>
    </row>
    <row r="212" spans="1:14" ht="15.9" customHeight="1">
      <c r="A212" s="251">
        <v>3150</v>
      </c>
      <c r="B212" s="271" t="s">
        <v>2073</v>
      </c>
      <c r="C212" s="349">
        <v>251.04072689739806</v>
      </c>
      <c r="D212" s="349">
        <v>236.04087567878341</v>
      </c>
      <c r="E212" s="349">
        <v>141.6203050233224</v>
      </c>
      <c r="F212" s="349">
        <v>80.213452206831235</v>
      </c>
      <c r="G212" s="349">
        <v>116.20037598255045</v>
      </c>
      <c r="H212" s="224">
        <v>136.68491945317916</v>
      </c>
      <c r="I212" s="224">
        <v>124.92422991858909</v>
      </c>
      <c r="J212" s="224">
        <v>91.382298834765038</v>
      </c>
      <c r="K212" s="224">
        <v>139.49085422441212</v>
      </c>
      <c r="L212" s="224">
        <v>131.2277893118401</v>
      </c>
      <c r="M212" s="347"/>
      <c r="N212" s="271" t="s">
        <v>2045</v>
      </c>
    </row>
    <row r="213" spans="1:14" ht="15.9" customHeight="1">
      <c r="A213" s="231"/>
      <c r="B213" s="292" t="s">
        <v>1932</v>
      </c>
      <c r="C213" s="349">
        <v>166.91200000000001</v>
      </c>
      <c r="D213" s="349">
        <v>174.85</v>
      </c>
      <c r="E213" s="349">
        <v>118.745</v>
      </c>
      <c r="F213" s="349">
        <v>88.846000000000004</v>
      </c>
      <c r="G213" s="349">
        <v>102.58</v>
      </c>
      <c r="H213" s="224">
        <v>111.199</v>
      </c>
      <c r="I213" s="224">
        <v>104.66800000000001</v>
      </c>
      <c r="J213" s="224">
        <v>93.201999999999998</v>
      </c>
      <c r="K213" s="224">
        <v>115.389</v>
      </c>
      <c r="L213" s="224">
        <v>119.00700000000001</v>
      </c>
      <c r="M213" s="347"/>
      <c r="N213" s="292" t="s">
        <v>960</v>
      </c>
    </row>
    <row r="214" spans="1:14" ht="15.9" customHeight="1">
      <c r="A214" s="231"/>
      <c r="B214" s="292" t="s">
        <v>1933</v>
      </c>
      <c r="C214" s="349">
        <v>84.128726897398082</v>
      </c>
      <c r="D214" s="349">
        <v>61.190875678783406</v>
      </c>
      <c r="E214" s="349">
        <v>22.875305023322401</v>
      </c>
      <c r="F214" s="349">
        <v>-8.632547793168758</v>
      </c>
      <c r="G214" s="349">
        <v>13.620375982550447</v>
      </c>
      <c r="H214" s="224">
        <v>25.485919453179172</v>
      </c>
      <c r="I214" s="224">
        <v>20.256229918589096</v>
      </c>
      <c r="J214" s="224">
        <v>-1.8197011652349566</v>
      </c>
      <c r="K214" s="224">
        <v>24.101854224412119</v>
      </c>
      <c r="L214" s="224">
        <v>12.220789311840107</v>
      </c>
      <c r="M214" s="347"/>
      <c r="N214" s="292" t="s">
        <v>962</v>
      </c>
    </row>
    <row r="215" spans="1:14" s="348" customFormat="1" ht="15.9" customHeight="1">
      <c r="A215" s="231"/>
      <c r="B215" s="292"/>
      <c r="C215" s="353"/>
      <c r="D215" s="353"/>
      <c r="E215" s="353"/>
      <c r="F215" s="138"/>
      <c r="G215" s="138"/>
      <c r="H215" s="138"/>
      <c r="I215" s="138"/>
      <c r="J215" s="138"/>
      <c r="K215" s="138"/>
      <c r="L215" s="138"/>
      <c r="M215" s="347"/>
      <c r="N215" s="292"/>
    </row>
    <row r="216" spans="1:14" s="348" customFormat="1" ht="15.9" customHeight="1">
      <c r="A216" s="354"/>
      <c r="B216" s="355"/>
      <c r="C216" s="356"/>
      <c r="D216" s="356"/>
      <c r="E216" s="356"/>
      <c r="F216" s="357"/>
      <c r="G216" s="357"/>
      <c r="H216" s="357"/>
      <c r="I216" s="357"/>
      <c r="J216" s="357"/>
      <c r="K216" s="357"/>
      <c r="L216" s="357"/>
      <c r="M216" s="358"/>
      <c r="N216" s="355"/>
    </row>
    <row r="217" spans="1:14" s="348" customFormat="1" ht="15.9" customHeight="1">
      <c r="A217" s="360"/>
      <c r="B217" s="361"/>
      <c r="C217" s="362"/>
      <c r="D217" s="362"/>
      <c r="E217" s="362"/>
      <c r="F217" s="138"/>
      <c r="G217" s="138"/>
      <c r="H217" s="138"/>
      <c r="I217" s="138"/>
      <c r="J217" s="138"/>
      <c r="K217" s="138"/>
      <c r="L217" s="138"/>
      <c r="M217" s="363"/>
      <c r="N217" s="242" t="s">
        <v>440</v>
      </c>
    </row>
    <row r="218" spans="1:14" s="277" customFormat="1" ht="20" customHeight="1">
      <c r="A218" s="247" t="s">
        <v>969</v>
      </c>
      <c r="B218" s="251"/>
      <c r="C218" s="43"/>
      <c r="D218" s="43"/>
      <c r="E218" s="43"/>
      <c r="F218" s="342"/>
      <c r="G218" s="342"/>
      <c r="H218" s="342"/>
      <c r="I218" s="342"/>
      <c r="J218" s="342"/>
      <c r="K218" s="342"/>
      <c r="L218" s="342"/>
      <c r="M218" s="342"/>
      <c r="N218" s="38"/>
    </row>
    <row r="219" spans="1:14" s="277" customFormat="1" ht="20" customHeight="1">
      <c r="A219" s="247" t="s">
        <v>970</v>
      </c>
      <c r="B219" s="251"/>
      <c r="C219" s="43"/>
      <c r="D219" s="43"/>
      <c r="E219" s="43"/>
      <c r="F219" s="342"/>
      <c r="G219" s="342"/>
      <c r="H219" s="342"/>
      <c r="I219" s="342"/>
      <c r="J219" s="342"/>
      <c r="K219" s="342"/>
      <c r="L219" s="342"/>
      <c r="M219" s="342"/>
      <c r="N219" s="38"/>
    </row>
    <row r="220" spans="1:14" s="310" customFormat="1" ht="20" customHeight="1">
      <c r="A220" s="40" t="s">
        <v>201</v>
      </c>
      <c r="B220" s="256"/>
      <c r="C220" s="78"/>
      <c r="D220" s="78"/>
      <c r="E220" s="78"/>
      <c r="F220" s="343"/>
      <c r="G220" s="343"/>
      <c r="H220" s="343"/>
      <c r="I220" s="343"/>
      <c r="J220" s="343"/>
      <c r="K220" s="343"/>
      <c r="L220" s="343"/>
      <c r="M220" s="343"/>
      <c r="N220" s="40"/>
    </row>
    <row r="221" spans="1:14" s="277" customFormat="1" ht="15.9" customHeight="1">
      <c r="A221" s="251"/>
      <c r="B221" s="38"/>
      <c r="C221" s="344"/>
      <c r="D221" s="344"/>
      <c r="E221" s="344"/>
      <c r="F221" s="345"/>
      <c r="G221" s="345"/>
      <c r="H221" s="345"/>
      <c r="I221" s="345"/>
      <c r="J221" s="345"/>
      <c r="K221" s="345"/>
      <c r="L221" s="345"/>
      <c r="M221" s="345"/>
      <c r="N221" s="346"/>
    </row>
    <row r="222" spans="1:14" s="277" customFormat="1" ht="15.9" customHeight="1">
      <c r="A222" s="212" t="s">
        <v>2</v>
      </c>
      <c r="B222" s="212"/>
      <c r="C222" s="212"/>
      <c r="D222" s="212"/>
      <c r="E222" s="212"/>
      <c r="F222" s="212"/>
      <c r="G222" s="212"/>
      <c r="H222" s="212"/>
      <c r="I222" s="212"/>
      <c r="J222" s="212"/>
      <c r="K222" s="212"/>
      <c r="L222" s="212"/>
      <c r="M222" s="212" t="s">
        <v>2</v>
      </c>
      <c r="N222" s="262"/>
    </row>
    <row r="223" spans="1:14" s="608" customFormat="1" ht="15.9" customHeight="1">
      <c r="A223" s="617" t="s">
        <v>392</v>
      </c>
      <c r="B223" s="618" t="s">
        <v>461</v>
      </c>
      <c r="C223" s="606">
        <v>2011</v>
      </c>
      <c r="D223" s="607">
        <v>2012</v>
      </c>
      <c r="E223" s="606">
        <v>2013</v>
      </c>
      <c r="F223" s="606">
        <v>2014</v>
      </c>
      <c r="G223" s="606">
        <v>2015</v>
      </c>
      <c r="H223" s="606">
        <v>2016</v>
      </c>
      <c r="I223" s="606">
        <v>2017</v>
      </c>
      <c r="J223" s="605" t="s">
        <v>3</v>
      </c>
      <c r="K223" s="605" t="s">
        <v>4</v>
      </c>
      <c r="L223" s="605" t="s">
        <v>5</v>
      </c>
      <c r="M223" s="605"/>
      <c r="N223" s="618" t="s">
        <v>462</v>
      </c>
    </row>
    <row r="224" spans="1:14" s="608" customFormat="1" ht="15.9" customHeight="1">
      <c r="A224" s="617" t="s">
        <v>393</v>
      </c>
      <c r="B224" s="620"/>
      <c r="C224" s="620"/>
      <c r="D224" s="620"/>
      <c r="E224" s="620"/>
      <c r="F224" s="620"/>
      <c r="G224" s="620"/>
      <c r="H224" s="620"/>
      <c r="I224" s="620"/>
      <c r="J224" s="621"/>
      <c r="K224" s="621"/>
      <c r="L224" s="621"/>
      <c r="M224" s="621"/>
      <c r="N224" s="622"/>
    </row>
    <row r="225" spans="1:14" s="251" customFormat="1" ht="15.9" customHeight="1">
      <c r="A225" s="281"/>
      <c r="B225" s="172"/>
      <c r="C225" s="282"/>
      <c r="D225" s="173"/>
      <c r="E225" s="173"/>
      <c r="F225" s="173"/>
      <c r="G225" s="173"/>
      <c r="H225" s="173"/>
      <c r="I225" s="173"/>
      <c r="J225" s="173"/>
      <c r="K225" s="173"/>
      <c r="L225" s="173"/>
      <c r="M225" s="172"/>
      <c r="N225" s="172"/>
    </row>
    <row r="226" spans="1:14" s="348" customFormat="1" ht="15.9" customHeight="1">
      <c r="A226" s="251">
        <v>3151</v>
      </c>
      <c r="B226" s="271" t="s">
        <v>1009</v>
      </c>
      <c r="C226" s="349">
        <v>251.04072689739806</v>
      </c>
      <c r="D226" s="349">
        <v>236.04087567878341</v>
      </c>
      <c r="E226" s="349">
        <v>141.6203050233224</v>
      </c>
      <c r="F226" s="349">
        <v>80.213452206831235</v>
      </c>
      <c r="G226" s="349">
        <v>116.20037598255045</v>
      </c>
      <c r="H226" s="224">
        <v>136.68491945317916</v>
      </c>
      <c r="I226" s="224">
        <v>124.92422991858909</v>
      </c>
      <c r="J226" s="224">
        <v>91.382298834765038</v>
      </c>
      <c r="K226" s="224">
        <v>139.49085422441212</v>
      </c>
      <c r="L226" s="224">
        <v>131.2277893118401</v>
      </c>
      <c r="M226" s="347"/>
      <c r="N226" s="271" t="s">
        <v>2027</v>
      </c>
    </row>
    <row r="227" spans="1:14" s="348" customFormat="1" ht="15.9" customHeight="1">
      <c r="A227" s="231"/>
      <c r="B227" s="292" t="s">
        <v>959</v>
      </c>
      <c r="C227" s="349">
        <v>166.91200000000001</v>
      </c>
      <c r="D227" s="349">
        <v>174.85</v>
      </c>
      <c r="E227" s="349">
        <v>118.745</v>
      </c>
      <c r="F227" s="349">
        <v>88.846000000000004</v>
      </c>
      <c r="G227" s="349">
        <v>102.58</v>
      </c>
      <c r="H227" s="224">
        <v>111.199</v>
      </c>
      <c r="I227" s="224">
        <v>104.66800000000001</v>
      </c>
      <c r="J227" s="224">
        <v>93.201999999999998</v>
      </c>
      <c r="K227" s="224">
        <v>115.389</v>
      </c>
      <c r="L227" s="224">
        <v>119.00700000000001</v>
      </c>
      <c r="M227" s="347"/>
      <c r="N227" s="43" t="s">
        <v>956</v>
      </c>
    </row>
    <row r="228" spans="1:14" s="348" customFormat="1" ht="15.9" customHeight="1">
      <c r="A228" s="231"/>
      <c r="B228" s="292" t="s">
        <v>961</v>
      </c>
      <c r="C228" s="349">
        <v>84.128726897398082</v>
      </c>
      <c r="D228" s="349">
        <v>61.190875678783406</v>
      </c>
      <c r="E228" s="349">
        <v>22.875305023322401</v>
      </c>
      <c r="F228" s="349">
        <v>-8.632547793168758</v>
      </c>
      <c r="G228" s="349">
        <v>13.620375982550447</v>
      </c>
      <c r="H228" s="224">
        <v>25.485919453179172</v>
      </c>
      <c r="I228" s="224">
        <v>20.256229918589096</v>
      </c>
      <c r="J228" s="224">
        <v>-1.8197011652349566</v>
      </c>
      <c r="K228" s="224">
        <v>24.101854224412119</v>
      </c>
      <c r="L228" s="224">
        <v>12.220789311840107</v>
      </c>
      <c r="M228" s="347"/>
      <c r="N228" s="222" t="s">
        <v>958</v>
      </c>
    </row>
    <row r="229" spans="1:14" ht="15.9" customHeight="1">
      <c r="A229" s="251">
        <v>3160</v>
      </c>
      <c r="B229" s="271" t="s">
        <v>2018</v>
      </c>
      <c r="C229" s="349">
        <v>22.998523650559576</v>
      </c>
      <c r="D229" s="349">
        <v>16.374232660698027</v>
      </c>
      <c r="E229" s="349">
        <v>12.482457361397106</v>
      </c>
      <c r="F229" s="349">
        <v>13.465775912640806</v>
      </c>
      <c r="G229" s="349">
        <v>16.635540027054486</v>
      </c>
      <c r="H229" s="224">
        <v>23.428000000000001</v>
      </c>
      <c r="I229" s="224">
        <v>31.429320372448892</v>
      </c>
      <c r="J229" s="224">
        <v>31.073955751906482</v>
      </c>
      <c r="K229" s="224">
        <v>33.898699158633853</v>
      </c>
      <c r="L229" s="224">
        <v>32.496620590415148</v>
      </c>
      <c r="M229" s="347"/>
      <c r="N229" s="271" t="s">
        <v>548</v>
      </c>
    </row>
    <row r="230" spans="1:14" ht="15.9" customHeight="1">
      <c r="A230" s="231"/>
      <c r="B230" s="292" t="s">
        <v>959</v>
      </c>
      <c r="C230" s="349">
        <v>19.917999999999999</v>
      </c>
      <c r="D230" s="349">
        <v>17.206</v>
      </c>
      <c r="E230" s="349">
        <v>14.170999999999999</v>
      </c>
      <c r="F230" s="349">
        <v>12.834</v>
      </c>
      <c r="G230" s="349">
        <v>10.44</v>
      </c>
      <c r="H230" s="224">
        <v>15.294</v>
      </c>
      <c r="I230" s="224">
        <v>20.933</v>
      </c>
      <c r="J230" s="224">
        <v>19.815000000000001</v>
      </c>
      <c r="K230" s="224">
        <v>21.343</v>
      </c>
      <c r="L230" s="224">
        <v>21.97</v>
      </c>
      <c r="M230" s="347"/>
      <c r="N230" s="292" t="s">
        <v>956</v>
      </c>
    </row>
    <row r="231" spans="1:14" ht="15.9" customHeight="1">
      <c r="A231" s="231"/>
      <c r="B231" s="292" t="s">
        <v>961</v>
      </c>
      <c r="C231" s="349">
        <v>3.0805236505595737</v>
      </c>
      <c r="D231" s="349">
        <v>-0.83176733930197477</v>
      </c>
      <c r="E231" s="349">
        <v>-1.6885426386028946</v>
      </c>
      <c r="F231" s="349">
        <v>0.63177591264080635</v>
      </c>
      <c r="G231" s="349">
        <v>6.1955400270544869</v>
      </c>
      <c r="H231" s="224">
        <v>8.1340000000000003</v>
      </c>
      <c r="I231" s="224">
        <v>10.496320372448894</v>
      </c>
      <c r="J231" s="224">
        <v>11.25895575190648</v>
      </c>
      <c r="K231" s="224">
        <v>12.555699158633852</v>
      </c>
      <c r="L231" s="224">
        <v>10.526620590415151</v>
      </c>
      <c r="M231" s="347"/>
      <c r="N231" s="292" t="s">
        <v>958</v>
      </c>
    </row>
    <row r="232" spans="1:14" s="348" customFormat="1" ht="15.9" customHeight="1">
      <c r="A232" s="251">
        <v>3162</v>
      </c>
      <c r="B232" s="271" t="s">
        <v>1010</v>
      </c>
      <c r="C232" s="349">
        <v>22.040523650559575</v>
      </c>
      <c r="D232" s="349">
        <v>16.630646078841899</v>
      </c>
      <c r="E232" s="349">
        <v>10.644769263317514</v>
      </c>
      <c r="F232" s="349">
        <v>11.961727660916877</v>
      </c>
      <c r="G232" s="349">
        <v>15.235770013527242</v>
      </c>
      <c r="H232" s="224">
        <v>21.992000000000001</v>
      </c>
      <c r="I232" s="224">
        <v>29.721413171710836</v>
      </c>
      <c r="J232" s="224">
        <v>30.288611353409888</v>
      </c>
      <c r="K232" s="224">
        <v>33.629832904548543</v>
      </c>
      <c r="L232" s="224">
        <v>32.238620590415152</v>
      </c>
      <c r="M232" s="347"/>
      <c r="N232" s="271" t="s">
        <v>2028</v>
      </c>
    </row>
    <row r="233" spans="1:14" s="348" customFormat="1" ht="15.9" customHeight="1">
      <c r="A233" s="231"/>
      <c r="B233" s="292" t="s">
        <v>959</v>
      </c>
      <c r="C233" s="349">
        <v>15.948</v>
      </c>
      <c r="D233" s="349">
        <v>12.788</v>
      </c>
      <c r="E233" s="349">
        <v>9.14</v>
      </c>
      <c r="F233" s="349">
        <v>8.3290000000000006</v>
      </c>
      <c r="G233" s="349">
        <v>8.8230000000000004</v>
      </c>
      <c r="H233" s="224">
        <v>14.106</v>
      </c>
      <c r="I233" s="224">
        <v>19.733000000000001</v>
      </c>
      <c r="J233" s="224">
        <v>19.213999999999999</v>
      </c>
      <c r="K233" s="224">
        <v>21.106999999999999</v>
      </c>
      <c r="L233" s="224">
        <v>21.725000000000001</v>
      </c>
      <c r="M233" s="347"/>
      <c r="N233" s="43" t="s">
        <v>956</v>
      </c>
    </row>
    <row r="234" spans="1:14" s="348" customFormat="1" ht="15.9" customHeight="1">
      <c r="A234" s="231"/>
      <c r="B234" s="292" t="s">
        <v>961</v>
      </c>
      <c r="C234" s="349">
        <v>6.0925236505595732</v>
      </c>
      <c r="D234" s="349">
        <v>3.8426460788418977</v>
      </c>
      <c r="E234" s="349">
        <v>1.5047692633175138</v>
      </c>
      <c r="F234" s="349">
        <v>3.6327276609168773</v>
      </c>
      <c r="G234" s="349">
        <v>6.4127700135272434</v>
      </c>
      <c r="H234" s="224">
        <v>7.8860000000000001</v>
      </c>
      <c r="I234" s="224">
        <v>9.9884131717108353</v>
      </c>
      <c r="J234" s="224">
        <v>11.074611353409887</v>
      </c>
      <c r="K234" s="224">
        <v>12.522832904548547</v>
      </c>
      <c r="L234" s="224">
        <v>10.513620590415151</v>
      </c>
      <c r="M234" s="347"/>
      <c r="N234" s="222" t="s">
        <v>958</v>
      </c>
    </row>
    <row r="235" spans="1:14" s="348" customFormat="1" ht="15.9" customHeight="1">
      <c r="A235" s="251">
        <v>3169</v>
      </c>
      <c r="B235" s="271" t="s">
        <v>1011</v>
      </c>
      <c r="C235" s="349"/>
      <c r="D235" s="349"/>
      <c r="E235" s="349"/>
      <c r="F235" s="349"/>
      <c r="G235" s="349"/>
      <c r="H235" s="224"/>
      <c r="I235" s="224"/>
      <c r="J235" s="224"/>
      <c r="K235" s="224"/>
      <c r="L235" s="224"/>
      <c r="M235" s="347"/>
      <c r="N235" s="271" t="s">
        <v>2029</v>
      </c>
    </row>
    <row r="236" spans="1:14" s="348" customFormat="1" ht="15.9" customHeight="1">
      <c r="A236" s="347"/>
      <c r="B236" s="347" t="s">
        <v>1012</v>
      </c>
      <c r="C236" s="349">
        <v>0.95799999999999996</v>
      </c>
      <c r="D236" s="349">
        <v>-0.25641341814387214</v>
      </c>
      <c r="E236" s="349">
        <v>1.8376880980795913</v>
      </c>
      <c r="F236" s="349">
        <v>1.5040482517239293</v>
      </c>
      <c r="G236" s="349">
        <v>1.3997700135272435</v>
      </c>
      <c r="H236" s="224">
        <v>1.4359999999999999</v>
      </c>
      <c r="I236" s="224">
        <v>1.7079072007380585</v>
      </c>
      <c r="J236" s="224">
        <v>0.78534439849659143</v>
      </c>
      <c r="K236" s="224">
        <v>0.26886625408530507</v>
      </c>
      <c r="L236" s="224">
        <v>0.25800000000000001</v>
      </c>
      <c r="M236" s="347"/>
      <c r="N236" s="347" t="s">
        <v>538</v>
      </c>
    </row>
    <row r="237" spans="1:14" s="348" customFormat="1" ht="15.9" customHeight="1">
      <c r="A237" s="231"/>
      <c r="B237" s="292" t="s">
        <v>1932</v>
      </c>
      <c r="C237" s="349">
        <v>3.97</v>
      </c>
      <c r="D237" s="349">
        <v>4.4180000000000001</v>
      </c>
      <c r="E237" s="349">
        <v>5.0309999999999997</v>
      </c>
      <c r="F237" s="349">
        <v>4.5049999999999999</v>
      </c>
      <c r="G237" s="349">
        <v>1.617</v>
      </c>
      <c r="H237" s="224">
        <v>1.1879999999999999</v>
      </c>
      <c r="I237" s="224">
        <v>1.2</v>
      </c>
      <c r="J237" s="224">
        <v>0.60099999999999998</v>
      </c>
      <c r="K237" s="224">
        <v>0.23599999999999999</v>
      </c>
      <c r="L237" s="224">
        <v>0.245</v>
      </c>
      <c r="M237" s="347"/>
      <c r="N237" s="43" t="s">
        <v>956</v>
      </c>
    </row>
    <row r="238" spans="1:14" s="348" customFormat="1" ht="15.9" customHeight="1">
      <c r="A238" s="231"/>
      <c r="B238" s="292" t="s">
        <v>1933</v>
      </c>
      <c r="C238" s="349">
        <v>-3.012</v>
      </c>
      <c r="D238" s="349">
        <v>-4.6744134181438719</v>
      </c>
      <c r="E238" s="349">
        <v>-3.1933119019204086</v>
      </c>
      <c r="F238" s="349">
        <v>-3.0009517482760706</v>
      </c>
      <c r="G238" s="349">
        <v>-0.21722998647275643</v>
      </c>
      <c r="H238" s="224">
        <v>0.248</v>
      </c>
      <c r="I238" s="224">
        <v>0.50790720073805851</v>
      </c>
      <c r="J238" s="224">
        <v>0.18434439849659146</v>
      </c>
      <c r="K238" s="224">
        <v>3.2866254085305059E-2</v>
      </c>
      <c r="L238" s="224">
        <v>1.2999999999999999E-2</v>
      </c>
      <c r="M238" s="347"/>
      <c r="N238" s="222" t="s">
        <v>958</v>
      </c>
    </row>
    <row r="239" spans="1:14" ht="15.9" customHeight="1">
      <c r="A239" s="251">
        <v>3210</v>
      </c>
      <c r="B239" s="271" t="s">
        <v>2019</v>
      </c>
      <c r="C239" s="349">
        <v>13.229815232212841</v>
      </c>
      <c r="D239" s="349">
        <v>14.743097007038743</v>
      </c>
      <c r="E239" s="349">
        <v>10.556508820649913</v>
      </c>
      <c r="F239" s="349">
        <v>10.81108624132998</v>
      </c>
      <c r="G239" s="349">
        <v>12.689933716808046</v>
      </c>
      <c r="H239" s="224">
        <v>8.2178755350584591</v>
      </c>
      <c r="I239" s="224">
        <v>3.3258825702393362</v>
      </c>
      <c r="J239" s="224">
        <v>14.523875564011517</v>
      </c>
      <c r="K239" s="224">
        <v>17.198959947201075</v>
      </c>
      <c r="L239" s="224">
        <v>15.19574471956726</v>
      </c>
      <c r="M239" s="347"/>
      <c r="N239" s="271" t="s">
        <v>550</v>
      </c>
    </row>
    <row r="240" spans="1:14" ht="15.9" customHeight="1">
      <c r="A240" s="231"/>
      <c r="B240" s="292" t="s">
        <v>1932</v>
      </c>
      <c r="C240" s="349">
        <v>8.4090000000000007</v>
      </c>
      <c r="D240" s="349">
        <v>9.0259999999999998</v>
      </c>
      <c r="E240" s="349">
        <v>9.65</v>
      </c>
      <c r="F240" s="349">
        <v>8.7029999999999994</v>
      </c>
      <c r="G240" s="349">
        <v>8.0670000000000002</v>
      </c>
      <c r="H240" s="224">
        <v>8.1129999999999995</v>
      </c>
      <c r="I240" s="224">
        <v>8.4589999999999996</v>
      </c>
      <c r="J240" s="224">
        <v>12.849</v>
      </c>
      <c r="K240" s="224">
        <v>14.87</v>
      </c>
      <c r="L240" s="224">
        <v>13.939</v>
      </c>
      <c r="M240" s="347"/>
      <c r="N240" s="292" t="s">
        <v>956</v>
      </c>
    </row>
    <row r="241" spans="1:14" ht="15.9" customHeight="1">
      <c r="A241" s="231"/>
      <c r="B241" s="292" t="s">
        <v>1933</v>
      </c>
      <c r="C241" s="349">
        <v>4.8208152322128397</v>
      </c>
      <c r="D241" s="349">
        <v>5.7170970070387428</v>
      </c>
      <c r="E241" s="349">
        <v>0.90650882064991356</v>
      </c>
      <c r="F241" s="349">
        <v>2.108086241329981</v>
      </c>
      <c r="G241" s="349">
        <v>4.6229337168080447</v>
      </c>
      <c r="H241" s="224">
        <v>0.10487553505845926</v>
      </c>
      <c r="I241" s="224">
        <v>-5.1331174297606639</v>
      </c>
      <c r="J241" s="224">
        <v>1.6748755640115183</v>
      </c>
      <c r="K241" s="224">
        <v>2.3289599472010747</v>
      </c>
      <c r="L241" s="224">
        <v>1.2567447195672607</v>
      </c>
      <c r="M241" s="347"/>
      <c r="N241" s="292" t="s">
        <v>958</v>
      </c>
    </row>
    <row r="242" spans="1:14" s="348" customFormat="1" ht="15.9" customHeight="1">
      <c r="A242" s="251">
        <v>3211</v>
      </c>
      <c r="B242" s="271" t="s">
        <v>2020</v>
      </c>
      <c r="C242" s="349">
        <v>0.51391724324269727</v>
      </c>
      <c r="D242" s="349">
        <v>4.5503990249446673</v>
      </c>
      <c r="E242" s="349">
        <v>1.5683711619812692</v>
      </c>
      <c r="F242" s="349">
        <v>2.3364780091808579</v>
      </c>
      <c r="G242" s="349">
        <v>2.1057024080826761</v>
      </c>
      <c r="H242" s="224">
        <v>1.8986260404995909</v>
      </c>
      <c r="I242" s="224">
        <v>2.1637635768772454</v>
      </c>
      <c r="J242" s="224">
        <v>5.8537219924829573</v>
      </c>
      <c r="K242" s="224">
        <v>5.9026625408530506</v>
      </c>
      <c r="L242" s="224">
        <v>4.7187172398525412</v>
      </c>
      <c r="M242" s="347"/>
      <c r="N242" s="271" t="s">
        <v>2030</v>
      </c>
    </row>
    <row r="243" spans="1:14" s="348" customFormat="1" ht="15.9" customHeight="1">
      <c r="A243" s="231"/>
      <c r="B243" s="292" t="s">
        <v>1932</v>
      </c>
      <c r="C243" s="349">
        <v>1.337</v>
      </c>
      <c r="D243" s="349">
        <v>1.339</v>
      </c>
      <c r="E243" s="349">
        <v>1.393</v>
      </c>
      <c r="F243" s="349">
        <v>1.4319999999999999</v>
      </c>
      <c r="G243" s="349">
        <v>1.38</v>
      </c>
      <c r="H243" s="224">
        <v>1.415</v>
      </c>
      <c r="I243" s="224">
        <v>1.4590000000000001</v>
      </c>
      <c r="J243" s="224">
        <v>5.9560000000000004</v>
      </c>
      <c r="K243" s="224">
        <v>5.9089999999999998</v>
      </c>
      <c r="L243" s="224">
        <v>4.7210000000000001</v>
      </c>
      <c r="M243" s="347"/>
      <c r="N243" s="43" t="s">
        <v>956</v>
      </c>
    </row>
    <row r="244" spans="1:14" s="348" customFormat="1" ht="15.9" customHeight="1">
      <c r="A244" s="231"/>
      <c r="B244" s="292" t="s">
        <v>1933</v>
      </c>
      <c r="C244" s="349">
        <v>-0.82308275675730269</v>
      </c>
      <c r="D244" s="349">
        <v>3.2113990249446669</v>
      </c>
      <c r="E244" s="349">
        <v>0.17537116198126942</v>
      </c>
      <c r="F244" s="349">
        <v>0.90447800918085819</v>
      </c>
      <c r="G244" s="349">
        <v>0.72570240808267616</v>
      </c>
      <c r="H244" s="224">
        <v>0.48362604049959107</v>
      </c>
      <c r="I244" s="224">
        <v>0.70476357687724545</v>
      </c>
      <c r="J244" s="224">
        <v>-0.1022780075170428</v>
      </c>
      <c r="K244" s="224">
        <v>-6.3374591469494562E-3</v>
      </c>
      <c r="L244" s="224">
        <v>-2.2827601474592141E-3</v>
      </c>
      <c r="M244" s="347"/>
      <c r="N244" s="222" t="s">
        <v>958</v>
      </c>
    </row>
    <row r="245" spans="1:14" s="348" customFormat="1" ht="15.9" customHeight="1">
      <c r="A245" s="251">
        <v>3219</v>
      </c>
      <c r="B245" s="271" t="s">
        <v>2021</v>
      </c>
      <c r="C245" s="349">
        <v>12.715897988970143</v>
      </c>
      <c r="D245" s="349">
        <v>10.192697982094076</v>
      </c>
      <c r="E245" s="349">
        <v>8.9881376586686432</v>
      </c>
      <c r="F245" s="349">
        <v>8.474608232149123</v>
      </c>
      <c r="G245" s="349">
        <v>10.584231308725368</v>
      </c>
      <c r="H245" s="224">
        <v>6.3192494945588678</v>
      </c>
      <c r="I245" s="224">
        <v>1.1621189933620899</v>
      </c>
      <c r="J245" s="224">
        <v>8.6701535715285605</v>
      </c>
      <c r="K245" s="224">
        <v>11.296297406348025</v>
      </c>
      <c r="L245" s="224">
        <v>10.477027479714719</v>
      </c>
      <c r="M245" s="347"/>
      <c r="N245" s="271" t="s">
        <v>2031</v>
      </c>
    </row>
    <row r="246" spans="1:14" s="348" customFormat="1" ht="15.9" customHeight="1">
      <c r="A246" s="231"/>
      <c r="B246" s="292" t="s">
        <v>1932</v>
      </c>
      <c r="C246" s="349">
        <v>7.0720000000000001</v>
      </c>
      <c r="D246" s="349">
        <v>7.6870000000000003</v>
      </c>
      <c r="E246" s="349">
        <v>8.2569999999999997</v>
      </c>
      <c r="F246" s="349">
        <v>7.2709999999999999</v>
      </c>
      <c r="G246" s="349">
        <v>6.6870000000000003</v>
      </c>
      <c r="H246" s="224">
        <v>6.6980000000000004</v>
      </c>
      <c r="I246" s="224">
        <v>7</v>
      </c>
      <c r="J246" s="224">
        <v>6.8929999999999998</v>
      </c>
      <c r="K246" s="224">
        <v>8.9610000000000003</v>
      </c>
      <c r="L246" s="224">
        <v>9.218</v>
      </c>
      <c r="M246" s="347"/>
      <c r="N246" s="43" t="s">
        <v>956</v>
      </c>
    </row>
    <row r="247" spans="1:14" s="348" customFormat="1" ht="15.9" customHeight="1">
      <c r="A247" s="231"/>
      <c r="B247" s="292" t="s">
        <v>1933</v>
      </c>
      <c r="C247" s="349">
        <v>5.6438979889701422</v>
      </c>
      <c r="D247" s="349">
        <v>2.5056979820940759</v>
      </c>
      <c r="E247" s="349">
        <v>0.73113765866864422</v>
      </c>
      <c r="F247" s="349">
        <v>1.2036082321491226</v>
      </c>
      <c r="G247" s="349">
        <v>3.8972313087253685</v>
      </c>
      <c r="H247" s="224">
        <v>-0.37875050544113187</v>
      </c>
      <c r="I247" s="224">
        <v>-5.8378810066379101</v>
      </c>
      <c r="J247" s="224">
        <v>1.7771535715285609</v>
      </c>
      <c r="K247" s="224">
        <v>2.3352974063480243</v>
      </c>
      <c r="L247" s="224">
        <v>1.2590274797147198</v>
      </c>
      <c r="M247" s="347"/>
      <c r="N247" s="222" t="s">
        <v>958</v>
      </c>
    </row>
    <row r="248" spans="1:14" ht="15.9" customHeight="1">
      <c r="A248" s="251">
        <v>3220</v>
      </c>
      <c r="B248" s="271" t="s">
        <v>2022</v>
      </c>
      <c r="C248" s="349">
        <v>42.067736545998137</v>
      </c>
      <c r="D248" s="349">
        <v>39.432955574166016</v>
      </c>
      <c r="E248" s="349">
        <v>36.101962569161515</v>
      </c>
      <c r="F248" s="349">
        <v>43.209201785039795</v>
      </c>
      <c r="G248" s="349">
        <v>39.027897455428025</v>
      </c>
      <c r="H248" s="224">
        <v>43.179015846379052</v>
      </c>
      <c r="I248" s="224">
        <v>45.664397782048269</v>
      </c>
      <c r="J248" s="224">
        <v>44.329583721900526</v>
      </c>
      <c r="K248" s="224">
        <v>45.272857144888505</v>
      </c>
      <c r="L248" s="224">
        <v>44.690541274917472</v>
      </c>
      <c r="M248" s="347"/>
      <c r="N248" s="271" t="s">
        <v>552</v>
      </c>
    </row>
    <row r="249" spans="1:14" ht="15.9" customHeight="1">
      <c r="A249" s="231"/>
      <c r="B249" s="292" t="s">
        <v>955</v>
      </c>
      <c r="C249" s="349">
        <v>37.572000000000003</v>
      </c>
      <c r="D249" s="349">
        <v>38.871000000000002</v>
      </c>
      <c r="E249" s="349">
        <v>40.451000000000001</v>
      </c>
      <c r="F249" s="349">
        <v>35.116</v>
      </c>
      <c r="G249" s="349">
        <v>33.209000000000003</v>
      </c>
      <c r="H249" s="224">
        <v>32.683</v>
      </c>
      <c r="I249" s="224">
        <v>32.822000000000003</v>
      </c>
      <c r="J249" s="224">
        <v>32.417999999999999</v>
      </c>
      <c r="K249" s="224">
        <v>33.195999999999998</v>
      </c>
      <c r="L249" s="224">
        <v>34.92</v>
      </c>
      <c r="M249" s="347"/>
      <c r="N249" s="292" t="s">
        <v>956</v>
      </c>
    </row>
    <row r="250" spans="1:14" ht="15.9" customHeight="1">
      <c r="A250" s="231"/>
      <c r="B250" s="292" t="s">
        <v>957</v>
      </c>
      <c r="C250" s="349">
        <v>4.4957365459981409</v>
      </c>
      <c r="D250" s="349">
        <v>0.56195557416601871</v>
      </c>
      <c r="E250" s="349">
        <v>-4.3490374308384823</v>
      </c>
      <c r="F250" s="349">
        <v>8.0932017850398008</v>
      </c>
      <c r="G250" s="349">
        <v>5.8188974554280284</v>
      </c>
      <c r="H250" s="224">
        <v>10.496015846379052</v>
      </c>
      <c r="I250" s="224">
        <v>12.842397782048272</v>
      </c>
      <c r="J250" s="224">
        <v>11.911583721900524</v>
      </c>
      <c r="K250" s="224">
        <v>12.076857144888502</v>
      </c>
      <c r="L250" s="224">
        <v>9.7705412749174751</v>
      </c>
      <c r="M250" s="347"/>
      <c r="N250" s="292" t="s">
        <v>958</v>
      </c>
    </row>
    <row r="251" spans="1:14" s="348" customFormat="1" ht="15.9" customHeight="1">
      <c r="A251" s="251">
        <v>3221</v>
      </c>
      <c r="B251" s="271" t="s">
        <v>2023</v>
      </c>
      <c r="C251" s="349">
        <v>11.859920947638479</v>
      </c>
      <c r="D251" s="349">
        <v>9.1400415910616619</v>
      </c>
      <c r="E251" s="349">
        <v>-7.0021053379627594</v>
      </c>
      <c r="F251" s="349">
        <v>6.5253494172413102</v>
      </c>
      <c r="G251" s="349">
        <v>-1.1411344979709137</v>
      </c>
      <c r="H251" s="224">
        <v>1.1144403065818196</v>
      </c>
      <c r="I251" s="224">
        <v>6.7614501350554699</v>
      </c>
      <c r="J251" s="224">
        <v>6.445721992482957</v>
      </c>
      <c r="K251" s="224">
        <v>6.4826625408530507</v>
      </c>
      <c r="L251" s="224">
        <v>6.6767172398525405</v>
      </c>
      <c r="M251" s="347"/>
      <c r="N251" s="271" t="s">
        <v>2032</v>
      </c>
    </row>
    <row r="252" spans="1:14" s="348" customFormat="1" ht="15.9" customHeight="1">
      <c r="A252" s="231"/>
      <c r="B252" s="292" t="s">
        <v>955</v>
      </c>
      <c r="C252" s="349">
        <v>5.8070000000000004</v>
      </c>
      <c r="D252" s="349">
        <v>5.9950000000000001</v>
      </c>
      <c r="E252" s="349">
        <v>6.4370000000000003</v>
      </c>
      <c r="F252" s="349">
        <v>6.524</v>
      </c>
      <c r="G252" s="349">
        <v>6.5010000000000003</v>
      </c>
      <c r="H252" s="224">
        <v>6.7519999999999998</v>
      </c>
      <c r="I252" s="224">
        <v>6.6609999999999996</v>
      </c>
      <c r="J252" s="224">
        <v>6.548</v>
      </c>
      <c r="K252" s="224">
        <v>6.4889999999999999</v>
      </c>
      <c r="L252" s="224">
        <v>6.6790000000000003</v>
      </c>
      <c r="M252" s="347"/>
      <c r="N252" s="43" t="s">
        <v>956</v>
      </c>
    </row>
    <row r="253" spans="1:14" s="348" customFormat="1" ht="15.9" customHeight="1">
      <c r="A253" s="231"/>
      <c r="B253" s="292" t="s">
        <v>957</v>
      </c>
      <c r="C253" s="349">
        <v>6.0529209476384791</v>
      </c>
      <c r="D253" s="349">
        <v>3.14504159106166</v>
      </c>
      <c r="E253" s="349">
        <v>-13.43910533796276</v>
      </c>
      <c r="F253" s="349">
        <v>1.3494172413102206E-3</v>
      </c>
      <c r="G253" s="349">
        <v>-7.6421344979709138</v>
      </c>
      <c r="H253" s="224">
        <v>-5.6375596934181802</v>
      </c>
      <c r="I253" s="224">
        <v>0.10045013505546981</v>
      </c>
      <c r="J253" s="224">
        <v>-0.1022780075170428</v>
      </c>
      <c r="K253" s="224">
        <v>-6.3374591469494562E-3</v>
      </c>
      <c r="L253" s="224">
        <v>-2.2827601474592141E-3</v>
      </c>
      <c r="M253" s="347"/>
      <c r="N253" s="222" t="s">
        <v>958</v>
      </c>
    </row>
    <row r="254" spans="1:14" s="348" customFormat="1" ht="15.9" customHeight="1">
      <c r="A254" s="251">
        <v>3222</v>
      </c>
      <c r="B254" s="271" t="s">
        <v>2024</v>
      </c>
      <c r="C254" s="349"/>
      <c r="D254" s="349"/>
      <c r="E254" s="349"/>
      <c r="F254" s="349"/>
      <c r="G254" s="349"/>
      <c r="H254" s="224"/>
      <c r="I254" s="224"/>
      <c r="J254" s="224"/>
      <c r="K254" s="224"/>
      <c r="L254" s="224"/>
      <c r="M254" s="347"/>
      <c r="N254" s="271" t="s">
        <v>2033</v>
      </c>
    </row>
    <row r="255" spans="1:14" s="348" customFormat="1" ht="15.9" customHeight="1">
      <c r="A255" s="347"/>
      <c r="B255" s="347" t="s">
        <v>2025</v>
      </c>
      <c r="C255" s="349">
        <v>30.207815598359662</v>
      </c>
      <c r="D255" s="349">
        <v>30.292913983104359</v>
      </c>
      <c r="E255" s="349">
        <v>43.104067907124275</v>
      </c>
      <c r="F255" s="349">
        <v>36.683852367798494</v>
      </c>
      <c r="G255" s="349">
        <v>40.169031953398935</v>
      </c>
      <c r="H255" s="224">
        <v>42.064575539797232</v>
      </c>
      <c r="I255" s="224">
        <v>38.902947646992807</v>
      </c>
      <c r="J255" s="224">
        <v>37.883861729417561</v>
      </c>
      <c r="K255" s="224">
        <v>38.790194604035449</v>
      </c>
      <c r="L255" s="224">
        <v>38.013824035064935</v>
      </c>
      <c r="M255" s="347"/>
      <c r="N255" s="347" t="s">
        <v>538</v>
      </c>
    </row>
    <row r="256" spans="1:14" s="348" customFormat="1" ht="15.9" customHeight="1">
      <c r="A256" s="231"/>
      <c r="B256" s="292" t="s">
        <v>955</v>
      </c>
      <c r="C256" s="349">
        <v>31.765000000000001</v>
      </c>
      <c r="D256" s="349">
        <v>32.875999999999998</v>
      </c>
      <c r="E256" s="349">
        <v>34.014000000000003</v>
      </c>
      <c r="F256" s="349">
        <v>28.591999999999999</v>
      </c>
      <c r="G256" s="349">
        <v>26.707999999999998</v>
      </c>
      <c r="H256" s="224">
        <v>25.931000000000001</v>
      </c>
      <c r="I256" s="224">
        <v>26.161000000000001</v>
      </c>
      <c r="J256" s="224">
        <v>25.87</v>
      </c>
      <c r="K256" s="224">
        <v>26.707000000000001</v>
      </c>
      <c r="L256" s="224">
        <v>28.241</v>
      </c>
      <c r="M256" s="347"/>
      <c r="N256" s="43" t="s">
        <v>956</v>
      </c>
    </row>
    <row r="257" spans="1:14" s="348" customFormat="1" ht="15.9" customHeight="1">
      <c r="A257" s="231"/>
      <c r="B257" s="292" t="s">
        <v>957</v>
      </c>
      <c r="C257" s="349">
        <v>-1.557184401640338</v>
      </c>
      <c r="D257" s="349">
        <v>-2.583086016895642</v>
      </c>
      <c r="E257" s="349">
        <v>9.0900679071242756</v>
      </c>
      <c r="F257" s="349">
        <v>8.0918523677984897</v>
      </c>
      <c r="G257" s="349">
        <v>13.461031953398942</v>
      </c>
      <c r="H257" s="224">
        <v>16.133575539797231</v>
      </c>
      <c r="I257" s="224">
        <v>12.741947646992802</v>
      </c>
      <c r="J257" s="224">
        <v>12.013861729417567</v>
      </c>
      <c r="K257" s="224">
        <v>12.08319460403545</v>
      </c>
      <c r="L257" s="224">
        <v>9.7728240350649358</v>
      </c>
      <c r="M257" s="347"/>
      <c r="N257" s="222" t="s">
        <v>958</v>
      </c>
    </row>
    <row r="258" spans="1:14" ht="15.9" customHeight="1">
      <c r="A258" s="251">
        <v>3231</v>
      </c>
      <c r="B258" s="271" t="s">
        <v>553</v>
      </c>
      <c r="C258" s="349"/>
      <c r="D258" s="349"/>
      <c r="E258" s="349"/>
      <c r="F258" s="349"/>
      <c r="G258" s="349"/>
      <c r="H258" s="224"/>
      <c r="I258" s="224"/>
      <c r="J258" s="224"/>
      <c r="K258" s="224"/>
      <c r="L258" s="224"/>
      <c r="M258" s="347"/>
      <c r="N258" s="271" t="s">
        <v>554</v>
      </c>
    </row>
    <row r="259" spans="1:14" ht="15.9" customHeight="1">
      <c r="A259" s="347"/>
      <c r="B259" s="347" t="s">
        <v>555</v>
      </c>
      <c r="C259" s="349">
        <v>97.185668036139944</v>
      </c>
      <c r="D259" s="349">
        <v>85.427072753617409</v>
      </c>
      <c r="E259" s="349">
        <v>59.2961403493441</v>
      </c>
      <c r="F259" s="349">
        <v>60.188589191887161</v>
      </c>
      <c r="G259" s="349">
        <v>62.159343553872695</v>
      </c>
      <c r="H259" s="224">
        <v>65.458285278233745</v>
      </c>
      <c r="I259" s="224">
        <v>50.219111316127361</v>
      </c>
      <c r="J259" s="224">
        <v>54.738275376240985</v>
      </c>
      <c r="K259" s="224">
        <v>64.389093526341696</v>
      </c>
      <c r="L259" s="224">
        <v>63.135071961296774</v>
      </c>
      <c r="M259" s="347"/>
      <c r="N259" s="347" t="s">
        <v>556</v>
      </c>
    </row>
    <row r="260" spans="1:14" ht="15.9" customHeight="1">
      <c r="A260" s="227"/>
      <c r="B260" s="292" t="s">
        <v>955</v>
      </c>
      <c r="C260" s="349">
        <v>53.953000000000003</v>
      </c>
      <c r="D260" s="349">
        <v>51.029000000000003</v>
      </c>
      <c r="E260" s="349">
        <v>47.523000000000003</v>
      </c>
      <c r="F260" s="349">
        <v>47.033000000000001</v>
      </c>
      <c r="G260" s="349">
        <v>47.811</v>
      </c>
      <c r="H260" s="224">
        <v>45.506999999999998</v>
      </c>
      <c r="I260" s="224">
        <v>46.277999999999999</v>
      </c>
      <c r="J260" s="224">
        <v>40.542000000000002</v>
      </c>
      <c r="K260" s="224">
        <v>44.165999999999997</v>
      </c>
      <c r="L260" s="224">
        <v>45.466999999999999</v>
      </c>
      <c r="M260" s="347"/>
      <c r="N260" s="292" t="s">
        <v>956</v>
      </c>
    </row>
    <row r="261" spans="1:14" ht="15.9" customHeight="1">
      <c r="A261" s="227"/>
      <c r="B261" s="292" t="s">
        <v>957</v>
      </c>
      <c r="C261" s="349">
        <v>43.232668036139955</v>
      </c>
      <c r="D261" s="349">
        <v>34.398072753617406</v>
      </c>
      <c r="E261" s="349">
        <v>11.7731403493441</v>
      </c>
      <c r="F261" s="349">
        <v>13.155589191887161</v>
      </c>
      <c r="G261" s="349">
        <v>14.348343553872692</v>
      </c>
      <c r="H261" s="224">
        <v>19.951285278233751</v>
      </c>
      <c r="I261" s="224">
        <v>3.9411113161273588</v>
      </c>
      <c r="J261" s="224">
        <v>14.196275376240987</v>
      </c>
      <c r="K261" s="224">
        <v>20.223093526341689</v>
      </c>
      <c r="L261" s="224">
        <v>17.668071961296775</v>
      </c>
      <c r="M261" s="347"/>
      <c r="N261" s="292" t="s">
        <v>958</v>
      </c>
    </row>
    <row r="262" spans="1:14" ht="15.9" customHeight="1">
      <c r="A262" s="251">
        <v>3241</v>
      </c>
      <c r="B262" s="271" t="s">
        <v>557</v>
      </c>
      <c r="C262" s="349">
        <v>54.853416099349516</v>
      </c>
      <c r="D262" s="349">
        <v>59.133035010933646</v>
      </c>
      <c r="E262" s="349">
        <v>48.923038624266844</v>
      </c>
      <c r="F262" s="349">
        <v>68.712702243594975</v>
      </c>
      <c r="G262" s="349">
        <v>85.150826864254995</v>
      </c>
      <c r="H262" s="224">
        <v>106.59230361627768</v>
      </c>
      <c r="I262" s="224">
        <v>114.45203312472727</v>
      </c>
      <c r="J262" s="224">
        <v>116.59362657899894</v>
      </c>
      <c r="K262" s="224">
        <v>125.31329981228265</v>
      </c>
      <c r="L262" s="224">
        <v>125.91557232104185</v>
      </c>
      <c r="M262" s="347"/>
      <c r="N262" s="271" t="s">
        <v>558</v>
      </c>
    </row>
    <row r="263" spans="1:14" ht="15.9" customHeight="1">
      <c r="A263" s="231"/>
      <c r="B263" s="292" t="s">
        <v>955</v>
      </c>
      <c r="C263" s="349">
        <v>34.015999999999998</v>
      </c>
      <c r="D263" s="349">
        <v>35.021999999999998</v>
      </c>
      <c r="E263" s="349">
        <v>34.765999999999998</v>
      </c>
      <c r="F263" s="349">
        <v>34.728999999999999</v>
      </c>
      <c r="G263" s="349">
        <v>34.612000000000002</v>
      </c>
      <c r="H263" s="224">
        <v>33.170999999999999</v>
      </c>
      <c r="I263" s="224">
        <v>31.463000000000001</v>
      </c>
      <c r="J263" s="224">
        <v>29.983000000000001</v>
      </c>
      <c r="K263" s="224">
        <v>34.435000000000002</v>
      </c>
      <c r="L263" s="224">
        <v>37.902999999999999</v>
      </c>
      <c r="M263" s="347"/>
      <c r="N263" s="292" t="s">
        <v>956</v>
      </c>
    </row>
    <row r="264" spans="1:14" ht="15.9" customHeight="1">
      <c r="A264" s="231"/>
      <c r="B264" s="292" t="s">
        <v>957</v>
      </c>
      <c r="C264" s="349">
        <v>20.837416099349522</v>
      </c>
      <c r="D264" s="349">
        <v>24.111035010933648</v>
      </c>
      <c r="E264" s="349">
        <v>14.157038624266843</v>
      </c>
      <c r="F264" s="349">
        <v>33.983702243594969</v>
      </c>
      <c r="G264" s="349">
        <v>50.538826864254993</v>
      </c>
      <c r="H264" s="224">
        <v>73.421303616277669</v>
      </c>
      <c r="I264" s="224">
        <v>82.989033124727271</v>
      </c>
      <c r="J264" s="224">
        <v>86.610626578998946</v>
      </c>
      <c r="K264" s="224">
        <v>90.878299812282648</v>
      </c>
      <c r="L264" s="224">
        <v>88.012572321041844</v>
      </c>
      <c r="M264" s="347"/>
      <c r="N264" s="292" t="s">
        <v>958</v>
      </c>
    </row>
    <row r="265" spans="1:14" ht="15.9" customHeight="1">
      <c r="A265" s="251">
        <v>3250</v>
      </c>
      <c r="B265" s="271" t="s">
        <v>559</v>
      </c>
      <c r="C265" s="349">
        <v>29936.652942424043</v>
      </c>
      <c r="D265" s="349">
        <v>29507.158124763217</v>
      </c>
      <c r="E265" s="349">
        <v>29682.587506780288</v>
      </c>
      <c r="F265" s="349">
        <v>29034.486422452301</v>
      </c>
      <c r="G265" s="349">
        <v>29825.467314141497</v>
      </c>
      <c r="H265" s="224">
        <v>29941.019280891396</v>
      </c>
      <c r="I265" s="224">
        <v>29049.976485781153</v>
      </c>
      <c r="J265" s="224">
        <v>28798.751783799122</v>
      </c>
      <c r="K265" s="224">
        <v>30063.233980961955</v>
      </c>
      <c r="L265" s="224">
        <v>30159.237973098043</v>
      </c>
      <c r="M265" s="347"/>
      <c r="N265" s="271" t="s">
        <v>560</v>
      </c>
    </row>
    <row r="266" spans="1:14" ht="15.9" customHeight="1">
      <c r="A266" s="231"/>
      <c r="B266" s="292" t="s">
        <v>955</v>
      </c>
      <c r="C266" s="349">
        <v>1797.749</v>
      </c>
      <c r="D266" s="349">
        <v>1472.3219999999999</v>
      </c>
      <c r="E266" s="349">
        <v>1417.1289999999999</v>
      </c>
      <c r="F266" s="349">
        <v>1385.249</v>
      </c>
      <c r="G266" s="349">
        <v>1498.9190000000001</v>
      </c>
      <c r="H266" s="224">
        <v>1351.942</v>
      </c>
      <c r="I266" s="224">
        <v>1346.3589999999999</v>
      </c>
      <c r="J266" s="224">
        <v>1326.835</v>
      </c>
      <c r="K266" s="224">
        <v>1327.7049999999999</v>
      </c>
      <c r="L266" s="224">
        <v>1380.086</v>
      </c>
      <c r="M266" s="347"/>
      <c r="N266" s="292" t="s">
        <v>956</v>
      </c>
    </row>
    <row r="267" spans="1:14" ht="15.9" customHeight="1">
      <c r="A267" s="231"/>
      <c r="B267" s="292" t="s">
        <v>957</v>
      </c>
      <c r="C267" s="349">
        <v>28138.903942424044</v>
      </c>
      <c r="D267" s="349">
        <v>28034.836124763217</v>
      </c>
      <c r="E267" s="349">
        <v>28265.458506780291</v>
      </c>
      <c r="F267" s="349">
        <v>27649.237422452301</v>
      </c>
      <c r="G267" s="349">
        <v>28326.548314141495</v>
      </c>
      <c r="H267" s="224">
        <v>28589.077280891397</v>
      </c>
      <c r="I267" s="224">
        <v>27703.617485781153</v>
      </c>
      <c r="J267" s="224">
        <v>27471.916783799123</v>
      </c>
      <c r="K267" s="224">
        <v>28735.528980961957</v>
      </c>
      <c r="L267" s="224">
        <v>28779.151973098044</v>
      </c>
      <c r="M267" s="347"/>
      <c r="N267" s="292" t="s">
        <v>958</v>
      </c>
    </row>
    <row r="268" spans="1:14" s="348" customFormat="1" ht="15.9" customHeight="1">
      <c r="A268" s="251">
        <v>3251</v>
      </c>
      <c r="B268" s="271" t="s">
        <v>2026</v>
      </c>
      <c r="C268" s="349">
        <v>3923.3320040705426</v>
      </c>
      <c r="D268" s="349">
        <v>5929.1035225518935</v>
      </c>
      <c r="E268" s="349">
        <v>7899.2924869914277</v>
      </c>
      <c r="F268" s="349">
        <v>8082.1602545448222</v>
      </c>
      <c r="G268" s="349">
        <v>9418.4257244232667</v>
      </c>
      <c r="H268" s="224">
        <v>12200.27629388258</v>
      </c>
      <c r="I268" s="224">
        <v>12565.16929264994</v>
      </c>
      <c r="J268" s="224">
        <v>12978.198572631618</v>
      </c>
      <c r="K268" s="224">
        <v>13939.113061372662</v>
      </c>
      <c r="L268" s="224">
        <v>13967.784844769378</v>
      </c>
      <c r="M268" s="347"/>
      <c r="N268" s="271" t="s">
        <v>2034</v>
      </c>
    </row>
    <row r="269" spans="1:14" s="348" customFormat="1" ht="15.9" customHeight="1">
      <c r="A269" s="231"/>
      <c r="B269" s="292" t="s">
        <v>955</v>
      </c>
      <c r="C269" s="349">
        <v>46.545999999999999</v>
      </c>
      <c r="D269" s="349">
        <v>48.454999999999998</v>
      </c>
      <c r="E269" s="349">
        <v>48.124000000000002</v>
      </c>
      <c r="F269" s="349">
        <v>47.231999999999999</v>
      </c>
      <c r="G269" s="349">
        <v>50.401000000000003</v>
      </c>
      <c r="H269" s="224">
        <v>55.915999999999997</v>
      </c>
      <c r="I269" s="224">
        <v>55.158000000000001</v>
      </c>
      <c r="J269" s="224">
        <v>56.542000000000002</v>
      </c>
      <c r="K269" s="224">
        <v>58.795000000000002</v>
      </c>
      <c r="L269" s="224">
        <v>60.51</v>
      </c>
      <c r="M269" s="347"/>
      <c r="N269" s="43" t="s">
        <v>956</v>
      </c>
    </row>
    <row r="270" spans="1:14" s="348" customFormat="1" ht="15.9" customHeight="1">
      <c r="A270" s="231"/>
      <c r="B270" s="292" t="s">
        <v>957</v>
      </c>
      <c r="C270" s="349">
        <v>3876.7860040705427</v>
      </c>
      <c r="D270" s="349">
        <v>5880.6485225518936</v>
      </c>
      <c r="E270" s="349">
        <v>7851.1684869914279</v>
      </c>
      <c r="F270" s="349">
        <v>8034.9282545448223</v>
      </c>
      <c r="G270" s="349">
        <v>9368.0247244232669</v>
      </c>
      <c r="H270" s="224">
        <v>12144.360293882581</v>
      </c>
      <c r="I270" s="224">
        <v>12510.011292649941</v>
      </c>
      <c r="J270" s="224">
        <v>12921.656572631618</v>
      </c>
      <c r="K270" s="224">
        <v>13880.318061372662</v>
      </c>
      <c r="L270" s="224">
        <v>13907.274844769378</v>
      </c>
      <c r="M270" s="347"/>
      <c r="N270" s="222" t="s">
        <v>958</v>
      </c>
    </row>
    <row r="271" spans="1:14" s="348" customFormat="1" ht="15.9" customHeight="1">
      <c r="A271" s="231"/>
      <c r="B271" s="292"/>
      <c r="C271" s="353"/>
      <c r="D271" s="353"/>
      <c r="E271" s="353"/>
      <c r="F271" s="138"/>
      <c r="G271" s="138"/>
      <c r="H271" s="138"/>
      <c r="I271" s="138"/>
      <c r="J271" s="138"/>
      <c r="K271" s="138"/>
      <c r="L271" s="138"/>
      <c r="M271" s="347"/>
      <c r="N271" s="271"/>
    </row>
    <row r="272" spans="1:14" s="348" customFormat="1" ht="15.9" customHeight="1">
      <c r="A272" s="354"/>
      <c r="B272" s="355"/>
      <c r="C272" s="356"/>
      <c r="D272" s="356"/>
      <c r="E272" s="356"/>
      <c r="F272" s="357"/>
      <c r="G272" s="357"/>
      <c r="H272" s="357"/>
      <c r="I272" s="357"/>
      <c r="J272" s="357"/>
      <c r="K272" s="357"/>
      <c r="L272" s="357"/>
      <c r="M272" s="358"/>
      <c r="N272" s="276"/>
    </row>
    <row r="273" spans="1:14" s="348" customFormat="1" ht="15.9" customHeight="1">
      <c r="A273" s="231"/>
      <c r="B273" s="292"/>
      <c r="C273" s="353"/>
      <c r="D273" s="353"/>
      <c r="E273" s="353"/>
      <c r="F273" s="138"/>
      <c r="G273" s="138"/>
      <c r="H273" s="138"/>
      <c r="I273" s="138"/>
      <c r="J273" s="138"/>
      <c r="K273" s="138"/>
      <c r="L273" s="138"/>
      <c r="M273" s="347"/>
      <c r="N273" s="227" t="s">
        <v>440</v>
      </c>
    </row>
    <row r="274" spans="1:14" s="277" customFormat="1" ht="20" customHeight="1">
      <c r="A274" s="247" t="s">
        <v>969</v>
      </c>
      <c r="B274" s="251"/>
      <c r="C274" s="43"/>
      <c r="D274" s="43"/>
      <c r="E274" s="43"/>
      <c r="F274" s="342"/>
      <c r="G274" s="342"/>
      <c r="H274" s="342"/>
      <c r="I274" s="342"/>
      <c r="J274" s="342"/>
      <c r="K274" s="342"/>
      <c r="L274" s="342"/>
      <c r="M274" s="342"/>
      <c r="N274" s="38"/>
    </row>
    <row r="275" spans="1:14" s="277" customFormat="1" ht="20" customHeight="1">
      <c r="A275" s="247" t="s">
        <v>970</v>
      </c>
      <c r="B275" s="251"/>
      <c r="C275" s="43"/>
      <c r="D275" s="43"/>
      <c r="E275" s="43"/>
      <c r="F275" s="342"/>
      <c r="G275" s="342"/>
      <c r="H275" s="342"/>
      <c r="I275" s="342"/>
      <c r="J275" s="342"/>
      <c r="K275" s="342"/>
      <c r="L275" s="342"/>
      <c r="M275" s="342"/>
      <c r="N275" s="38"/>
    </row>
    <row r="276" spans="1:14" s="277" customFormat="1" ht="20" customHeight="1">
      <c r="A276" s="40" t="s">
        <v>201</v>
      </c>
      <c r="B276" s="251"/>
      <c r="C276" s="43"/>
      <c r="D276" s="43"/>
      <c r="E276" s="43"/>
      <c r="F276" s="342"/>
      <c r="G276" s="342"/>
      <c r="H276" s="342"/>
      <c r="I276" s="342"/>
      <c r="J276" s="342"/>
      <c r="K276" s="342"/>
      <c r="L276" s="342"/>
      <c r="M276" s="342"/>
      <c r="N276" s="38"/>
    </row>
    <row r="277" spans="1:14" s="277" customFormat="1" ht="15.9" customHeight="1">
      <c r="A277" s="251"/>
      <c r="B277" s="38"/>
      <c r="C277" s="344"/>
      <c r="D277" s="344"/>
      <c r="E277" s="344"/>
      <c r="F277" s="345"/>
      <c r="G277" s="345"/>
      <c r="H277" s="345"/>
      <c r="I277" s="345"/>
      <c r="J277" s="345"/>
      <c r="K277" s="345"/>
      <c r="L277" s="345"/>
      <c r="M277" s="345"/>
      <c r="N277" s="346"/>
    </row>
    <row r="278" spans="1:14" s="277" customFormat="1" ht="15.9" customHeight="1">
      <c r="A278" s="212" t="s">
        <v>2</v>
      </c>
      <c r="B278" s="212"/>
      <c r="C278" s="212"/>
      <c r="D278" s="212"/>
      <c r="E278" s="212"/>
      <c r="F278" s="212"/>
      <c r="G278" s="212"/>
      <c r="H278" s="212"/>
      <c r="I278" s="212"/>
      <c r="J278" s="212"/>
      <c r="K278" s="212"/>
      <c r="L278" s="212"/>
      <c r="M278" s="212" t="s">
        <v>2</v>
      </c>
      <c r="N278" s="262"/>
    </row>
    <row r="279" spans="1:14" s="608" customFormat="1" ht="15.9" customHeight="1">
      <c r="A279" s="617" t="s">
        <v>392</v>
      </c>
      <c r="B279" s="618" t="s">
        <v>461</v>
      </c>
      <c r="C279" s="606">
        <v>2011</v>
      </c>
      <c r="D279" s="607">
        <v>2012</v>
      </c>
      <c r="E279" s="606">
        <v>2013</v>
      </c>
      <c r="F279" s="606">
        <v>2014</v>
      </c>
      <c r="G279" s="606">
        <v>2015</v>
      </c>
      <c r="H279" s="606">
        <v>2016</v>
      </c>
      <c r="I279" s="606">
        <v>2017</v>
      </c>
      <c r="J279" s="605" t="s">
        <v>3</v>
      </c>
      <c r="K279" s="605" t="s">
        <v>4</v>
      </c>
      <c r="L279" s="605" t="s">
        <v>5</v>
      </c>
      <c r="M279" s="605"/>
      <c r="N279" s="618" t="s">
        <v>462</v>
      </c>
    </row>
    <row r="280" spans="1:14" s="608" customFormat="1" ht="15.9" customHeight="1">
      <c r="A280" s="617" t="s">
        <v>393</v>
      </c>
      <c r="B280" s="620"/>
      <c r="C280" s="620"/>
      <c r="D280" s="620"/>
      <c r="E280" s="620"/>
      <c r="F280" s="620"/>
      <c r="G280" s="620"/>
      <c r="H280" s="620"/>
      <c r="I280" s="620"/>
      <c r="J280" s="621"/>
      <c r="K280" s="621"/>
      <c r="L280" s="621"/>
      <c r="M280" s="621"/>
      <c r="N280" s="622"/>
    </row>
    <row r="281" spans="1:14" s="348" customFormat="1" ht="15.9" customHeight="1">
      <c r="A281" s="231"/>
      <c r="B281" s="292"/>
      <c r="C281" s="353"/>
      <c r="D281" s="353"/>
      <c r="E281" s="353"/>
      <c r="F281" s="138"/>
      <c r="G281" s="138"/>
      <c r="H281" s="138"/>
      <c r="I281" s="138"/>
      <c r="J281" s="138"/>
      <c r="K281" s="138"/>
      <c r="L281" s="138"/>
      <c r="M281" s="347"/>
      <c r="N281" s="222"/>
    </row>
    <row r="282" spans="1:14" s="348" customFormat="1" ht="15.9" customHeight="1">
      <c r="A282" s="251">
        <v>3252</v>
      </c>
      <c r="B282" s="271" t="s">
        <v>561</v>
      </c>
      <c r="C282" s="353"/>
      <c r="D282" s="353"/>
      <c r="E282" s="353"/>
      <c r="F282" s="138"/>
      <c r="G282" s="138"/>
      <c r="H282" s="138"/>
      <c r="I282" s="138"/>
      <c r="J282" s="138"/>
      <c r="K282" s="138"/>
      <c r="L282" s="138"/>
      <c r="M282" s="347"/>
      <c r="N282" s="271" t="s">
        <v>1013</v>
      </c>
    </row>
    <row r="283" spans="1:14" s="348" customFormat="1" ht="15.9" customHeight="1">
      <c r="A283" s="251"/>
      <c r="B283" s="251" t="s">
        <v>562</v>
      </c>
      <c r="C283" s="349">
        <v>11.358915207971394</v>
      </c>
      <c r="D283" s="349">
        <v>10.908101314031624</v>
      </c>
      <c r="E283" s="349">
        <v>12.08654213952053</v>
      </c>
      <c r="F283" s="349">
        <v>14.088146771228216</v>
      </c>
      <c r="G283" s="349">
        <v>23.6749189953334</v>
      </c>
      <c r="H283" s="224">
        <v>22.398553063448809</v>
      </c>
      <c r="I283" s="224">
        <v>5.7526022531448282</v>
      </c>
      <c r="J283" s="224">
        <v>6.441067857331725</v>
      </c>
      <c r="K283" s="224">
        <v>5.8098189834824678</v>
      </c>
      <c r="L283" s="224">
        <v>4.6951996015131447</v>
      </c>
      <c r="M283" s="347"/>
      <c r="N283" s="251" t="s">
        <v>1014</v>
      </c>
    </row>
    <row r="284" spans="1:14" s="348" customFormat="1" ht="15.9" customHeight="1">
      <c r="A284" s="231"/>
      <c r="B284" s="292" t="s">
        <v>959</v>
      </c>
      <c r="C284" s="349">
        <v>6.5270000000000001</v>
      </c>
      <c r="D284" s="349">
        <v>6.6980000000000004</v>
      </c>
      <c r="E284" s="349">
        <v>8.343</v>
      </c>
      <c r="F284" s="349">
        <v>10.54</v>
      </c>
      <c r="G284" s="349">
        <v>10.747999999999999</v>
      </c>
      <c r="H284" s="224">
        <v>10.471</v>
      </c>
      <c r="I284" s="224">
        <v>10.582000000000001</v>
      </c>
      <c r="J284" s="224">
        <v>10.613</v>
      </c>
      <c r="K284" s="224">
        <v>11.032999999999999</v>
      </c>
      <c r="L284" s="224">
        <v>11.497999999999999</v>
      </c>
      <c r="M284" s="347"/>
      <c r="N284" s="43" t="s">
        <v>960</v>
      </c>
    </row>
    <row r="285" spans="1:14" s="348" customFormat="1" ht="15.9" customHeight="1">
      <c r="A285" s="231"/>
      <c r="B285" s="292" t="s">
        <v>961</v>
      </c>
      <c r="C285" s="349">
        <v>4.8319152079713952</v>
      </c>
      <c r="D285" s="349">
        <v>4.2101013140316246</v>
      </c>
      <c r="E285" s="349">
        <v>3.7435421395205295</v>
      </c>
      <c r="F285" s="349">
        <v>3.548146771228216</v>
      </c>
      <c r="G285" s="349">
        <v>12.926918995333397</v>
      </c>
      <c r="H285" s="224">
        <v>11.927553063448812</v>
      </c>
      <c r="I285" s="224">
        <v>-4.8293977468551716</v>
      </c>
      <c r="J285" s="224">
        <v>-4.1719321426682745</v>
      </c>
      <c r="K285" s="224">
        <v>-5.2231810165175316</v>
      </c>
      <c r="L285" s="224">
        <v>-6.8028003984868555</v>
      </c>
      <c r="M285" s="347"/>
      <c r="N285" s="222" t="s">
        <v>962</v>
      </c>
    </row>
    <row r="286" spans="1:14" s="348" customFormat="1" ht="15.9" customHeight="1">
      <c r="A286" s="251">
        <v>3253</v>
      </c>
      <c r="B286" s="271" t="s">
        <v>1015</v>
      </c>
      <c r="C286" s="349"/>
      <c r="D286" s="349"/>
      <c r="E286" s="349"/>
      <c r="F286" s="349"/>
      <c r="G286" s="349"/>
      <c r="H286" s="224"/>
      <c r="I286" s="224"/>
      <c r="J286" s="224"/>
      <c r="K286" s="224"/>
      <c r="L286" s="224"/>
      <c r="M286" s="347"/>
      <c r="N286" s="271" t="s">
        <v>563</v>
      </c>
    </row>
    <row r="287" spans="1:14" s="348" customFormat="1" ht="15.9" customHeight="1">
      <c r="A287" s="347"/>
      <c r="B287" s="347" t="s">
        <v>564</v>
      </c>
      <c r="C287" s="349">
        <v>343.68445033786514</v>
      </c>
      <c r="D287" s="349">
        <v>352.14937080683006</v>
      </c>
      <c r="E287" s="349">
        <v>380.37576196159182</v>
      </c>
      <c r="F287" s="349">
        <v>305.98264832872951</v>
      </c>
      <c r="G287" s="349">
        <v>262.09446177047693</v>
      </c>
      <c r="H287" s="224">
        <v>241.1145433771388</v>
      </c>
      <c r="I287" s="224">
        <v>312.11663843468875</v>
      </c>
      <c r="J287" s="224">
        <v>339.21147443614399</v>
      </c>
      <c r="K287" s="224">
        <v>341.02120938741098</v>
      </c>
      <c r="L287" s="224">
        <v>316.26906543727682</v>
      </c>
      <c r="M287" s="347"/>
      <c r="N287" s="347" t="s">
        <v>1016</v>
      </c>
    </row>
    <row r="288" spans="1:14" s="348" customFormat="1" ht="15.9" customHeight="1">
      <c r="A288" s="231"/>
      <c r="B288" s="292" t="s">
        <v>959</v>
      </c>
      <c r="C288" s="349">
        <v>25.027000000000001</v>
      </c>
      <c r="D288" s="349">
        <v>25.431000000000001</v>
      </c>
      <c r="E288" s="349">
        <v>26.259</v>
      </c>
      <c r="F288" s="349">
        <v>27.573</v>
      </c>
      <c r="G288" s="349">
        <v>27.05</v>
      </c>
      <c r="H288" s="224">
        <v>26.669</v>
      </c>
      <c r="I288" s="224">
        <v>27.97</v>
      </c>
      <c r="J288" s="224">
        <v>29.847000000000001</v>
      </c>
      <c r="K288" s="224">
        <v>30.067</v>
      </c>
      <c r="L288" s="224">
        <v>30.942</v>
      </c>
      <c r="M288" s="347"/>
      <c r="N288" s="43" t="s">
        <v>960</v>
      </c>
    </row>
    <row r="289" spans="1:14" s="348" customFormat="1" ht="15.9" customHeight="1">
      <c r="A289" s="231"/>
      <c r="B289" s="292" t="s">
        <v>961</v>
      </c>
      <c r="C289" s="349">
        <v>318.65745033786516</v>
      </c>
      <c r="D289" s="349">
        <v>326.71837080683008</v>
      </c>
      <c r="E289" s="349">
        <v>354.11676196159186</v>
      </c>
      <c r="F289" s="349">
        <v>278.40964832872947</v>
      </c>
      <c r="G289" s="349">
        <v>235.04446177047694</v>
      </c>
      <c r="H289" s="224">
        <v>214.44554337713879</v>
      </c>
      <c r="I289" s="224">
        <v>284.14663843468873</v>
      </c>
      <c r="J289" s="224">
        <v>309.36447443614401</v>
      </c>
      <c r="K289" s="224">
        <v>310.95420938741097</v>
      </c>
      <c r="L289" s="224">
        <v>285.32706543727687</v>
      </c>
      <c r="M289" s="347"/>
      <c r="N289" s="222" t="s">
        <v>962</v>
      </c>
    </row>
    <row r="290" spans="1:14" s="348" customFormat="1" ht="15.9" customHeight="1">
      <c r="A290" s="251">
        <v>3254</v>
      </c>
      <c r="B290" s="271" t="s">
        <v>565</v>
      </c>
      <c r="C290" s="349">
        <v>25536.493282243646</v>
      </c>
      <c r="D290" s="349">
        <v>23099.626768123602</v>
      </c>
      <c r="E290" s="349">
        <v>21303.618582564177</v>
      </c>
      <c r="F290" s="349">
        <v>20547.335685243186</v>
      </c>
      <c r="G290" s="349">
        <v>20026.842085580858</v>
      </c>
      <c r="H290" s="224">
        <v>17374.004007885909</v>
      </c>
      <c r="I290" s="224">
        <v>16071.842278964652</v>
      </c>
      <c r="J290" s="224">
        <v>15373.784836204795</v>
      </c>
      <c r="K290" s="224">
        <v>15659.242871275388</v>
      </c>
      <c r="L290" s="224">
        <v>15753.459918581379</v>
      </c>
      <c r="M290" s="347"/>
      <c r="N290" s="271" t="s">
        <v>566</v>
      </c>
    </row>
    <row r="291" spans="1:14" s="348" customFormat="1" ht="15.9" customHeight="1">
      <c r="A291" s="231"/>
      <c r="B291" s="292" t="s">
        <v>959</v>
      </c>
      <c r="C291" s="349">
        <v>1635.105</v>
      </c>
      <c r="D291" s="349">
        <v>1298.9870000000001</v>
      </c>
      <c r="E291" s="349">
        <v>1254.3920000000001</v>
      </c>
      <c r="F291" s="349">
        <v>1222.528</v>
      </c>
      <c r="G291" s="349">
        <v>1332.595</v>
      </c>
      <c r="H291" s="224">
        <v>1180.4459999999999</v>
      </c>
      <c r="I291" s="224">
        <v>1189.498</v>
      </c>
      <c r="J291" s="224">
        <v>1170.0139999999999</v>
      </c>
      <c r="K291" s="224">
        <v>1161.376</v>
      </c>
      <c r="L291" s="224">
        <v>1208.0809999999999</v>
      </c>
      <c r="M291" s="347"/>
      <c r="N291" s="43" t="s">
        <v>960</v>
      </c>
    </row>
    <row r="292" spans="1:14" s="348" customFormat="1" ht="15.9" customHeight="1">
      <c r="A292" s="231"/>
      <c r="B292" s="292" t="s">
        <v>961</v>
      </c>
      <c r="C292" s="349">
        <v>23901.388282243646</v>
      </c>
      <c r="D292" s="349">
        <v>21800.639768123601</v>
      </c>
      <c r="E292" s="349">
        <v>20049.226582564173</v>
      </c>
      <c r="F292" s="349">
        <v>19324.807685243184</v>
      </c>
      <c r="G292" s="349">
        <v>18694.247085580861</v>
      </c>
      <c r="H292" s="224">
        <v>16193.558007885913</v>
      </c>
      <c r="I292" s="224">
        <v>14882.344278964652</v>
      </c>
      <c r="J292" s="224">
        <v>14203.770836204796</v>
      </c>
      <c r="K292" s="224">
        <v>14497.866871275388</v>
      </c>
      <c r="L292" s="224">
        <v>14545.378918581378</v>
      </c>
      <c r="M292" s="347"/>
      <c r="N292" s="222" t="s">
        <v>962</v>
      </c>
    </row>
    <row r="293" spans="1:14" s="348" customFormat="1" ht="15.9" customHeight="1">
      <c r="A293" s="251">
        <v>3255</v>
      </c>
      <c r="B293" s="271" t="s">
        <v>1017</v>
      </c>
      <c r="C293" s="349"/>
      <c r="D293" s="349"/>
      <c r="E293" s="349"/>
      <c r="F293" s="349"/>
      <c r="G293" s="349"/>
      <c r="H293" s="224"/>
      <c r="I293" s="224"/>
      <c r="J293" s="224"/>
      <c r="K293" s="224"/>
      <c r="L293" s="224"/>
      <c r="M293" s="347"/>
      <c r="N293" s="271" t="s">
        <v>567</v>
      </c>
    </row>
    <row r="294" spans="1:14" s="348" customFormat="1" ht="15.9" customHeight="1">
      <c r="A294" s="347"/>
      <c r="B294" s="347" t="s">
        <v>568</v>
      </c>
      <c r="C294" s="349">
        <v>62.520162175265654</v>
      </c>
      <c r="D294" s="349">
        <v>50.562598934550991</v>
      </c>
      <c r="E294" s="349">
        <v>43.698557665181951</v>
      </c>
      <c r="F294" s="349">
        <v>44.456730299973806</v>
      </c>
      <c r="G294" s="349">
        <v>50.080249253567885</v>
      </c>
      <c r="H294" s="224">
        <v>58.857742370995297</v>
      </c>
      <c r="I294" s="224">
        <v>67.236346175648677</v>
      </c>
      <c r="J294" s="224">
        <v>81.081838195536434</v>
      </c>
      <c r="K294" s="224">
        <v>94.934871928263973</v>
      </c>
      <c r="L294" s="224">
        <v>92.988265426207747</v>
      </c>
      <c r="M294" s="347"/>
      <c r="N294" s="347" t="s">
        <v>524</v>
      </c>
    </row>
    <row r="295" spans="1:14" s="348" customFormat="1" ht="15.9" customHeight="1">
      <c r="A295" s="231"/>
      <c r="B295" s="292" t="s">
        <v>959</v>
      </c>
      <c r="C295" s="349">
        <v>37.231999999999999</v>
      </c>
      <c r="D295" s="349">
        <v>39.581000000000003</v>
      </c>
      <c r="E295" s="349">
        <v>40.878999999999998</v>
      </c>
      <c r="F295" s="349">
        <v>37.223999999999997</v>
      </c>
      <c r="G295" s="349">
        <v>40.598999999999997</v>
      </c>
      <c r="H295" s="224">
        <v>42.936999999999998</v>
      </c>
      <c r="I295" s="224">
        <v>42.636000000000003</v>
      </c>
      <c r="J295" s="224">
        <v>45.634</v>
      </c>
      <c r="K295" s="224">
        <v>51.167000000000002</v>
      </c>
      <c r="L295" s="224">
        <v>52.892000000000003</v>
      </c>
      <c r="M295" s="347"/>
      <c r="N295" s="43" t="s">
        <v>960</v>
      </c>
    </row>
    <row r="296" spans="1:14" s="348" customFormat="1" ht="15.9" customHeight="1">
      <c r="A296" s="231"/>
      <c r="B296" s="292" t="s">
        <v>961</v>
      </c>
      <c r="C296" s="349">
        <v>25.288162175265647</v>
      </c>
      <c r="D296" s="349">
        <v>10.981598934550989</v>
      </c>
      <c r="E296" s="349">
        <v>2.8195576651819505</v>
      </c>
      <c r="F296" s="349">
        <v>7.2327302999738068</v>
      </c>
      <c r="G296" s="349">
        <v>9.4812492535678849</v>
      </c>
      <c r="H296" s="224">
        <v>15.920742370995297</v>
      </c>
      <c r="I296" s="224">
        <v>24.600346175648689</v>
      </c>
      <c r="J296" s="224">
        <v>35.447838195536441</v>
      </c>
      <c r="K296" s="224">
        <v>43.767871928263986</v>
      </c>
      <c r="L296" s="224">
        <v>40.096265426207744</v>
      </c>
      <c r="M296" s="347"/>
      <c r="N296" s="222" t="s">
        <v>962</v>
      </c>
    </row>
    <row r="297" spans="1:14" s="348" customFormat="1" ht="15.9" customHeight="1">
      <c r="A297" s="251">
        <v>3256</v>
      </c>
      <c r="B297" s="271" t="s">
        <v>1018</v>
      </c>
      <c r="C297" s="349"/>
      <c r="D297" s="349"/>
      <c r="E297" s="349"/>
      <c r="F297" s="349"/>
      <c r="G297" s="349"/>
      <c r="H297" s="224"/>
      <c r="I297" s="224"/>
      <c r="J297" s="224"/>
      <c r="K297" s="224"/>
      <c r="L297" s="224"/>
      <c r="M297" s="347"/>
      <c r="N297" s="271" t="s">
        <v>569</v>
      </c>
    </row>
    <row r="298" spans="1:14" s="348" customFormat="1" ht="15.9" customHeight="1">
      <c r="A298" s="347"/>
      <c r="B298" s="347" t="s">
        <v>1019</v>
      </c>
      <c r="C298" s="349">
        <v>51.715214198416227</v>
      </c>
      <c r="D298" s="349">
        <v>60.687419197357315</v>
      </c>
      <c r="E298" s="349">
        <v>39.043168709991484</v>
      </c>
      <c r="F298" s="349">
        <v>34.356559595397485</v>
      </c>
      <c r="G298" s="349">
        <v>38.199297116638512</v>
      </c>
      <c r="H298" s="224">
        <v>37.088314289776093</v>
      </c>
      <c r="I298" s="224">
        <v>20.721062766544428</v>
      </c>
      <c r="J298" s="224">
        <v>15.162020751890926</v>
      </c>
      <c r="K298" s="224">
        <v>15.641625408530505</v>
      </c>
      <c r="L298" s="224">
        <v>16.516862047972435</v>
      </c>
      <c r="M298" s="347"/>
      <c r="N298" s="347" t="s">
        <v>572</v>
      </c>
    </row>
    <row r="299" spans="1:14" s="348" customFormat="1" ht="15.9" customHeight="1">
      <c r="A299" s="231"/>
      <c r="B299" s="292" t="s">
        <v>959</v>
      </c>
      <c r="C299" s="349">
        <v>43.228000000000002</v>
      </c>
      <c r="D299" s="349">
        <v>49.164000000000001</v>
      </c>
      <c r="E299" s="349">
        <v>35.034999999999997</v>
      </c>
      <c r="F299" s="349">
        <v>36.03</v>
      </c>
      <c r="G299" s="349">
        <v>33.44</v>
      </c>
      <c r="H299" s="224">
        <v>30.975000000000001</v>
      </c>
      <c r="I299" s="224">
        <v>15.675000000000001</v>
      </c>
      <c r="J299" s="224">
        <v>10.398</v>
      </c>
      <c r="K299" s="224">
        <v>10.622999999999999</v>
      </c>
      <c r="L299" s="224">
        <v>11.382</v>
      </c>
      <c r="M299" s="347"/>
      <c r="N299" s="43" t="s">
        <v>960</v>
      </c>
    </row>
    <row r="300" spans="1:14" s="348" customFormat="1" ht="15.9" customHeight="1">
      <c r="A300" s="231"/>
      <c r="B300" s="292" t="s">
        <v>961</v>
      </c>
      <c r="C300" s="349">
        <v>8.4872141984162255</v>
      </c>
      <c r="D300" s="349">
        <v>11.523419197357315</v>
      </c>
      <c r="E300" s="349">
        <v>4.0081687099914864</v>
      </c>
      <c r="F300" s="349">
        <v>-1.6734404046025184</v>
      </c>
      <c r="G300" s="349">
        <v>4.7592971166385096</v>
      </c>
      <c r="H300" s="224">
        <v>6.113314289776091</v>
      </c>
      <c r="I300" s="224">
        <v>5.0460627665444262</v>
      </c>
      <c r="J300" s="224">
        <v>4.7640207518909268</v>
      </c>
      <c r="K300" s="224">
        <v>5.0186254085305055</v>
      </c>
      <c r="L300" s="224">
        <v>5.1348620479724358</v>
      </c>
      <c r="M300" s="347"/>
      <c r="N300" s="222" t="s">
        <v>962</v>
      </c>
    </row>
    <row r="301" spans="1:14" s="348" customFormat="1" ht="15.9" customHeight="1">
      <c r="A301" s="251">
        <v>3259</v>
      </c>
      <c r="B301" s="271" t="s">
        <v>570</v>
      </c>
      <c r="C301" s="349"/>
      <c r="D301" s="349"/>
      <c r="E301" s="349"/>
      <c r="F301" s="349"/>
      <c r="G301" s="349"/>
      <c r="H301" s="224"/>
      <c r="I301" s="224"/>
      <c r="J301" s="224"/>
      <c r="K301" s="224"/>
      <c r="L301" s="224"/>
      <c r="M301" s="347"/>
      <c r="N301" s="271" t="s">
        <v>1020</v>
      </c>
    </row>
    <row r="302" spans="1:14" s="348" customFormat="1" ht="15.9" customHeight="1">
      <c r="A302" s="347"/>
      <c r="B302" s="347" t="s">
        <v>571</v>
      </c>
      <c r="C302" s="349">
        <v>7.5489141903357444</v>
      </c>
      <c r="D302" s="349">
        <v>4.1203438349517789</v>
      </c>
      <c r="E302" s="349">
        <v>4.4724067483996599</v>
      </c>
      <c r="F302" s="349">
        <v>6.1063976689652391</v>
      </c>
      <c r="G302" s="349">
        <v>6.1505770013527243</v>
      </c>
      <c r="H302" s="224">
        <v>7.2798260215445012</v>
      </c>
      <c r="I302" s="224">
        <v>7.1382645365315867</v>
      </c>
      <c r="J302" s="224">
        <v>4.8719737218072003</v>
      </c>
      <c r="K302" s="224">
        <v>7.4705226062179317</v>
      </c>
      <c r="L302" s="224">
        <v>7.5238172343180016</v>
      </c>
      <c r="M302" s="347"/>
      <c r="N302" s="347" t="s">
        <v>524</v>
      </c>
    </row>
    <row r="303" spans="1:14" s="348" customFormat="1" ht="15.9" customHeight="1">
      <c r="A303" s="231"/>
      <c r="B303" s="292" t="s">
        <v>959</v>
      </c>
      <c r="C303" s="349">
        <v>4.0839999999999996</v>
      </c>
      <c r="D303" s="349">
        <v>4.0060000000000002</v>
      </c>
      <c r="E303" s="349">
        <v>4.0970000000000004</v>
      </c>
      <c r="F303" s="349">
        <v>4.1219999999999999</v>
      </c>
      <c r="G303" s="349">
        <v>4.0860000000000003</v>
      </c>
      <c r="H303" s="224">
        <v>4.5279999999999996</v>
      </c>
      <c r="I303" s="224">
        <v>4.84</v>
      </c>
      <c r="J303" s="224">
        <v>3.7869999999999999</v>
      </c>
      <c r="K303" s="224">
        <v>4.6440000000000001</v>
      </c>
      <c r="L303" s="224">
        <v>4.7809999999999997</v>
      </c>
      <c r="M303" s="347"/>
      <c r="N303" s="43" t="s">
        <v>960</v>
      </c>
    </row>
    <row r="304" spans="1:14" s="348" customFormat="1" ht="15.9" customHeight="1">
      <c r="A304" s="231"/>
      <c r="B304" s="292" t="s">
        <v>961</v>
      </c>
      <c r="C304" s="349">
        <v>3.4649141903357439</v>
      </c>
      <c r="D304" s="349">
        <v>0.11434383495177895</v>
      </c>
      <c r="E304" s="349">
        <v>0.37540674839965943</v>
      </c>
      <c r="F304" s="349">
        <v>1.9843976689652394</v>
      </c>
      <c r="G304" s="349">
        <v>2.0645770013527245</v>
      </c>
      <c r="H304" s="224">
        <v>2.7518260215445016</v>
      </c>
      <c r="I304" s="224">
        <v>2.2982645365315868</v>
      </c>
      <c r="J304" s="224">
        <v>1.0849737218072009</v>
      </c>
      <c r="K304" s="224">
        <v>2.8265226062179312</v>
      </c>
      <c r="L304" s="224">
        <v>2.7428172343180011</v>
      </c>
      <c r="M304" s="347"/>
      <c r="N304" s="222" t="s">
        <v>962</v>
      </c>
    </row>
    <row r="305" spans="1:14" ht="15.9" customHeight="1">
      <c r="A305" s="251">
        <v>3260</v>
      </c>
      <c r="B305" s="271" t="s">
        <v>2013</v>
      </c>
      <c r="C305" s="349"/>
      <c r="D305" s="349"/>
      <c r="E305" s="349"/>
      <c r="F305" s="349"/>
      <c r="G305" s="349"/>
      <c r="H305" s="224"/>
      <c r="I305" s="224"/>
      <c r="J305" s="224"/>
      <c r="K305" s="224"/>
      <c r="L305" s="224"/>
      <c r="M305" s="347"/>
      <c r="N305" s="271" t="s">
        <v>2016</v>
      </c>
    </row>
    <row r="306" spans="1:14" ht="15.9" customHeight="1">
      <c r="A306" s="347"/>
      <c r="B306" s="347" t="s">
        <v>2014</v>
      </c>
      <c r="C306" s="349">
        <v>57.404000732293646</v>
      </c>
      <c r="D306" s="349">
        <v>53.230847686652972</v>
      </c>
      <c r="E306" s="349">
        <v>53.827883671471369</v>
      </c>
      <c r="F306" s="349">
        <v>54.294220587328972</v>
      </c>
      <c r="G306" s="349">
        <v>58.424906309029581</v>
      </c>
      <c r="H306" s="224">
        <v>62.574019420007765</v>
      </c>
      <c r="I306" s="224">
        <v>48.804163669134553</v>
      </c>
      <c r="J306" s="224">
        <v>50.417203383602491</v>
      </c>
      <c r="K306" s="224">
        <v>55.700945163825587</v>
      </c>
      <c r="L306" s="224">
        <v>55.642058415148306</v>
      </c>
      <c r="M306" s="347"/>
      <c r="N306" s="347" t="s">
        <v>524</v>
      </c>
    </row>
    <row r="307" spans="1:14" ht="15.9" customHeight="1">
      <c r="A307" s="231"/>
      <c r="B307" s="292" t="s">
        <v>959</v>
      </c>
      <c r="C307" s="349">
        <v>47.936</v>
      </c>
      <c r="D307" s="349">
        <v>46.097999999999999</v>
      </c>
      <c r="E307" s="349">
        <v>44.890999999999998</v>
      </c>
      <c r="F307" s="349">
        <v>41.707999999999998</v>
      </c>
      <c r="G307" s="349">
        <v>40.276000000000003</v>
      </c>
      <c r="H307" s="224">
        <v>40.369999999999997</v>
      </c>
      <c r="I307" s="224">
        <v>39.963000000000001</v>
      </c>
      <c r="J307" s="224">
        <v>40.9</v>
      </c>
      <c r="K307" s="224">
        <v>41.843000000000004</v>
      </c>
      <c r="L307" s="224">
        <v>43.061</v>
      </c>
      <c r="M307" s="347"/>
      <c r="N307" s="292" t="s">
        <v>960</v>
      </c>
    </row>
    <row r="308" spans="1:14" ht="15.9" customHeight="1">
      <c r="A308" s="231"/>
      <c r="B308" s="292" t="s">
        <v>961</v>
      </c>
      <c r="C308" s="349">
        <v>9.4680007322936461</v>
      </c>
      <c r="D308" s="349">
        <v>7.1328476866529744</v>
      </c>
      <c r="E308" s="349">
        <v>8.9368836714713691</v>
      </c>
      <c r="F308" s="349">
        <v>12.586220587328972</v>
      </c>
      <c r="G308" s="349">
        <v>18.148906309029581</v>
      </c>
      <c r="H308" s="224">
        <v>22.204019420007768</v>
      </c>
      <c r="I308" s="224">
        <v>8.8411636691345574</v>
      </c>
      <c r="J308" s="224">
        <v>9.5172033836024905</v>
      </c>
      <c r="K308" s="224">
        <v>13.857945163825589</v>
      </c>
      <c r="L308" s="224">
        <v>12.581058415148302</v>
      </c>
      <c r="M308" s="347"/>
      <c r="N308" s="292" t="s">
        <v>962</v>
      </c>
    </row>
    <row r="309" spans="1:14" s="348" customFormat="1" ht="15.9" customHeight="1">
      <c r="A309" s="251">
        <v>3261</v>
      </c>
      <c r="B309" s="271" t="s">
        <v>1021</v>
      </c>
      <c r="C309" s="349">
        <v>54.367807823421273</v>
      </c>
      <c r="D309" s="349">
        <v>50.276000451968386</v>
      </c>
      <c r="E309" s="349">
        <v>50.812487414555214</v>
      </c>
      <c r="F309" s="349">
        <v>51.764987098825195</v>
      </c>
      <c r="G309" s="349">
        <v>55.884951899289966</v>
      </c>
      <c r="H309" s="224">
        <v>60.051698500262312</v>
      </c>
      <c r="I309" s="224">
        <v>46.213908373439132</v>
      </c>
      <c r="J309" s="224">
        <v>48.01469300765703</v>
      </c>
      <c r="K309" s="224">
        <v>53.410893762669303</v>
      </c>
      <c r="L309" s="224">
        <v>53.323986011088358</v>
      </c>
      <c r="M309" s="347"/>
      <c r="N309" s="271" t="s">
        <v>1022</v>
      </c>
    </row>
    <row r="310" spans="1:14" s="348" customFormat="1" ht="15.9" customHeight="1">
      <c r="A310" s="231"/>
      <c r="B310" s="292" t="s">
        <v>959</v>
      </c>
      <c r="C310" s="349">
        <v>45.47</v>
      </c>
      <c r="D310" s="349">
        <v>43.628999999999998</v>
      </c>
      <c r="E310" s="349">
        <v>42.457999999999998</v>
      </c>
      <c r="F310" s="349">
        <v>39.298999999999999</v>
      </c>
      <c r="G310" s="349">
        <v>37.854999999999997</v>
      </c>
      <c r="H310" s="224">
        <v>38.072000000000003</v>
      </c>
      <c r="I310" s="224">
        <v>37.689</v>
      </c>
      <c r="J310" s="224">
        <v>38.966999999999999</v>
      </c>
      <c r="K310" s="224">
        <v>39.905000000000001</v>
      </c>
      <c r="L310" s="224">
        <v>41.067</v>
      </c>
      <c r="M310" s="347"/>
      <c r="N310" s="43" t="s">
        <v>960</v>
      </c>
    </row>
    <row r="311" spans="1:14" s="348" customFormat="1" ht="15.9" customHeight="1">
      <c r="A311" s="231"/>
      <c r="B311" s="292" t="s">
        <v>961</v>
      </c>
      <c r="C311" s="349">
        <v>8.8978078234212745</v>
      </c>
      <c r="D311" s="349">
        <v>6.6470004519683892</v>
      </c>
      <c r="E311" s="349">
        <v>8.3544874145552175</v>
      </c>
      <c r="F311" s="349">
        <v>12.465987098825192</v>
      </c>
      <c r="G311" s="349">
        <v>18.029951899289969</v>
      </c>
      <c r="H311" s="224">
        <v>21.979698500262309</v>
      </c>
      <c r="I311" s="224">
        <v>8.5249083734391284</v>
      </c>
      <c r="J311" s="224">
        <v>9.0476930076570277</v>
      </c>
      <c r="K311" s="224">
        <v>13.505893762669301</v>
      </c>
      <c r="L311" s="224">
        <v>12.256986011088356</v>
      </c>
      <c r="M311" s="347"/>
      <c r="N311" s="222" t="s">
        <v>962</v>
      </c>
    </row>
    <row r="312" spans="1:14" s="348" customFormat="1" ht="15.9" customHeight="1">
      <c r="A312" s="251">
        <v>3262</v>
      </c>
      <c r="B312" s="271" t="s">
        <v>1023</v>
      </c>
      <c r="C312" s="349">
        <v>3.0361929088723687</v>
      </c>
      <c r="D312" s="349">
        <v>2.954847234684586</v>
      </c>
      <c r="E312" s="349">
        <v>3.0153962569161519</v>
      </c>
      <c r="F312" s="349">
        <v>2.5292334885037784</v>
      </c>
      <c r="G312" s="349">
        <v>2.5399544097396154</v>
      </c>
      <c r="H312" s="224">
        <v>2.5223209197454595</v>
      </c>
      <c r="I312" s="224">
        <v>2.5902552956954281</v>
      </c>
      <c r="J312" s="224">
        <v>2.4025103759454631</v>
      </c>
      <c r="K312" s="224">
        <v>2.2900514011562869</v>
      </c>
      <c r="L312" s="224">
        <v>2.3180724040599476</v>
      </c>
      <c r="M312" s="347"/>
      <c r="N312" s="271" t="s">
        <v>1024</v>
      </c>
    </row>
    <row r="313" spans="1:14" s="348" customFormat="1" ht="15.9" customHeight="1">
      <c r="A313" s="231"/>
      <c r="B313" s="292" t="s">
        <v>959</v>
      </c>
      <c r="C313" s="349">
        <v>2.4660000000000002</v>
      </c>
      <c r="D313" s="349">
        <v>2.4689999999999999</v>
      </c>
      <c r="E313" s="349">
        <v>2.4329999999999998</v>
      </c>
      <c r="F313" s="349">
        <v>2.4089999999999998</v>
      </c>
      <c r="G313" s="349">
        <v>2.4209999999999998</v>
      </c>
      <c r="H313" s="224">
        <v>2.298</v>
      </c>
      <c r="I313" s="224">
        <v>2.274</v>
      </c>
      <c r="J313" s="224">
        <v>1.9330000000000001</v>
      </c>
      <c r="K313" s="224">
        <v>1.9379999999999999</v>
      </c>
      <c r="L313" s="224">
        <v>1.994</v>
      </c>
      <c r="M313" s="347"/>
      <c r="N313" s="43" t="s">
        <v>960</v>
      </c>
    </row>
    <row r="314" spans="1:14" s="348" customFormat="1" ht="15.9" customHeight="1">
      <c r="A314" s="231"/>
      <c r="B314" s="292" t="s">
        <v>961</v>
      </c>
      <c r="C314" s="349">
        <v>0.57019290887236873</v>
      </c>
      <c r="D314" s="349">
        <v>0.4858472346845859</v>
      </c>
      <c r="E314" s="349">
        <v>0.58239625691615171</v>
      </c>
      <c r="F314" s="349">
        <v>0.12023348850377857</v>
      </c>
      <c r="G314" s="349">
        <v>0.11895440973961537</v>
      </c>
      <c r="H314" s="224">
        <v>0.22432091974545931</v>
      </c>
      <c r="I314" s="224">
        <v>0.31625529569542826</v>
      </c>
      <c r="J314" s="224">
        <v>0.46951037594546308</v>
      </c>
      <c r="K314" s="224">
        <v>0.35205140115628702</v>
      </c>
      <c r="L314" s="224">
        <v>0.32407240405994753</v>
      </c>
      <c r="M314" s="347"/>
      <c r="N314" s="222" t="s">
        <v>962</v>
      </c>
    </row>
    <row r="315" spans="1:14" ht="15.9" customHeight="1">
      <c r="A315" s="251">
        <v>3270</v>
      </c>
      <c r="B315" s="271" t="s">
        <v>2015</v>
      </c>
      <c r="C315" s="349">
        <v>40.825185414225693</v>
      </c>
      <c r="D315" s="349">
        <v>79.946721776900432</v>
      </c>
      <c r="E315" s="349">
        <v>63.809049538878035</v>
      </c>
      <c r="F315" s="349">
        <v>61.827838605650385</v>
      </c>
      <c r="G315" s="349">
        <v>44.487170046432709</v>
      </c>
      <c r="H315" s="224">
        <v>31.384140358708315</v>
      </c>
      <c r="I315" s="224">
        <v>12.079814436669214</v>
      </c>
      <c r="J315" s="224">
        <v>20.60651045130254</v>
      </c>
      <c r="K315" s="224">
        <v>22.791506279217217</v>
      </c>
      <c r="L315" s="224">
        <v>30.912292795231672</v>
      </c>
      <c r="M315" s="347"/>
      <c r="N315" s="271" t="s">
        <v>2017</v>
      </c>
    </row>
    <row r="316" spans="1:14" ht="15.9" customHeight="1">
      <c r="A316" s="231"/>
      <c r="B316" s="292" t="s">
        <v>959</v>
      </c>
      <c r="C316" s="349">
        <v>69.393000000000001</v>
      </c>
      <c r="D316" s="349">
        <v>69.483000000000004</v>
      </c>
      <c r="E316" s="349">
        <v>65.661000000000001</v>
      </c>
      <c r="F316" s="349">
        <v>59.933999999999997</v>
      </c>
      <c r="G316" s="349">
        <v>57.195</v>
      </c>
      <c r="H316" s="224">
        <v>50.719000000000001</v>
      </c>
      <c r="I316" s="224">
        <v>47.517000000000003</v>
      </c>
      <c r="J316" s="224">
        <v>46.558999999999997</v>
      </c>
      <c r="K316" s="224">
        <v>47.734999999999999</v>
      </c>
      <c r="L316" s="224">
        <v>49.058999999999997</v>
      </c>
      <c r="M316" s="347"/>
      <c r="N316" s="292" t="s">
        <v>960</v>
      </c>
    </row>
    <row r="317" spans="1:14" ht="15.9" customHeight="1">
      <c r="A317" s="231"/>
      <c r="B317" s="292" t="s">
        <v>961</v>
      </c>
      <c r="C317" s="349">
        <v>-28.567814585774311</v>
      </c>
      <c r="D317" s="349">
        <v>10.463721776900428</v>
      </c>
      <c r="E317" s="349">
        <v>-1.8519504611219686</v>
      </c>
      <c r="F317" s="349">
        <v>1.8938386056503902</v>
      </c>
      <c r="G317" s="349">
        <v>-12.707829953567293</v>
      </c>
      <c r="H317" s="224">
        <v>-19.334859641291686</v>
      </c>
      <c r="I317" s="224">
        <v>-35.437185563330786</v>
      </c>
      <c r="J317" s="224">
        <v>-25.952489548697461</v>
      </c>
      <c r="K317" s="224">
        <v>-24.943493720782783</v>
      </c>
      <c r="L317" s="224">
        <v>-18.14670720476833</v>
      </c>
      <c r="M317" s="347"/>
      <c r="N317" s="292" t="s">
        <v>962</v>
      </c>
    </row>
    <row r="318" spans="1:14" s="348" customFormat="1" ht="15.9" customHeight="1">
      <c r="A318" s="251">
        <v>3271</v>
      </c>
      <c r="B318" s="271" t="s">
        <v>578</v>
      </c>
      <c r="C318" s="349"/>
      <c r="D318" s="349"/>
      <c r="E318" s="349"/>
      <c r="F318" s="349"/>
      <c r="G318" s="349"/>
      <c r="H318" s="224"/>
      <c r="I318" s="224"/>
      <c r="J318" s="224"/>
      <c r="K318" s="224"/>
      <c r="L318" s="224"/>
      <c r="M318" s="347"/>
      <c r="N318" s="271" t="s">
        <v>579</v>
      </c>
    </row>
    <row r="319" spans="1:14" s="348" customFormat="1" ht="15.9" customHeight="1">
      <c r="A319" s="347"/>
      <c r="B319" s="347" t="s">
        <v>580</v>
      </c>
      <c r="C319" s="349">
        <v>6.3900675730273526E-2</v>
      </c>
      <c r="D319" s="349">
        <v>0.32668540341501995</v>
      </c>
      <c r="E319" s="349">
        <v>0.33014226971887617</v>
      </c>
      <c r="F319" s="349">
        <v>0.28459067586095732</v>
      </c>
      <c r="G319" s="349">
        <v>0.24876570554616986</v>
      </c>
      <c r="H319" s="224">
        <v>0.10224234730143666</v>
      </c>
      <c r="I319" s="224">
        <v>3.427146715870566E-2</v>
      </c>
      <c r="J319" s="224">
        <v>2.1940526317426729E-2</v>
      </c>
      <c r="K319" s="224">
        <v>3.2388860303236469E-2</v>
      </c>
      <c r="L319" s="224">
        <v>8.425516974194637E-2</v>
      </c>
      <c r="M319" s="347"/>
      <c r="N319" s="347" t="s">
        <v>524</v>
      </c>
    </row>
    <row r="320" spans="1:14" s="348" customFormat="1" ht="15.9" customHeight="1">
      <c r="A320" s="231"/>
      <c r="B320" s="292" t="s">
        <v>959</v>
      </c>
      <c r="C320" s="349">
        <v>4.2999999999999997E-2</v>
      </c>
      <c r="D320" s="349">
        <v>0.32300000000000001</v>
      </c>
      <c r="E320" s="349">
        <v>0.32200000000000001</v>
      </c>
      <c r="F320" s="349">
        <v>0.3</v>
      </c>
      <c r="G320" s="349">
        <v>0.26</v>
      </c>
      <c r="H320" s="224">
        <v>0.107</v>
      </c>
      <c r="I320" s="224">
        <v>6.5000000000000002E-2</v>
      </c>
      <c r="J320" s="224">
        <v>7.8E-2</v>
      </c>
      <c r="K320" s="224">
        <v>0.14099999999999999</v>
      </c>
      <c r="L320" s="224">
        <v>0.14499999999999999</v>
      </c>
      <c r="M320" s="347"/>
      <c r="N320" s="43" t="s">
        <v>960</v>
      </c>
    </row>
    <row r="321" spans="1:16" s="348" customFormat="1" ht="15.9" customHeight="1">
      <c r="A321" s="231"/>
      <c r="B321" s="292" t="s">
        <v>961</v>
      </c>
      <c r="C321" s="349">
        <v>2.0900675730273523E-2</v>
      </c>
      <c r="D321" s="351">
        <v>3.6854034150199731E-3</v>
      </c>
      <c r="E321" s="351">
        <v>8.1422697188761675E-3</v>
      </c>
      <c r="F321" s="351">
        <v>8.1422697188761675E-3</v>
      </c>
      <c r="G321" s="351">
        <v>-1.1234294453830139E-2</v>
      </c>
      <c r="H321" s="351">
        <v>-4.7576526985633394E-3</v>
      </c>
      <c r="I321" s="351">
        <v>-3.0728532841294339E-2</v>
      </c>
      <c r="J321" s="351">
        <v>-5.6059473682573267E-2</v>
      </c>
      <c r="K321" s="351">
        <v>-0.10861113969676353</v>
      </c>
      <c r="L321" s="351">
        <v>-6.0744830258053627E-2</v>
      </c>
      <c r="M321" s="347"/>
      <c r="N321" s="222" t="s">
        <v>962</v>
      </c>
    </row>
    <row r="322" spans="1:16" s="348" customFormat="1" ht="15.9" customHeight="1">
      <c r="A322" s="251">
        <v>3272</v>
      </c>
      <c r="B322" s="271" t="s">
        <v>581</v>
      </c>
      <c r="C322" s="349">
        <v>2.8520135146054706</v>
      </c>
      <c r="D322" s="349">
        <v>3.0516460788418978</v>
      </c>
      <c r="E322" s="349">
        <v>3.3799863187586716</v>
      </c>
      <c r="F322" s="349">
        <v>3.8038918413783378</v>
      </c>
      <c r="G322" s="349">
        <v>3.4810542062225323</v>
      </c>
      <c r="H322" s="224">
        <v>2.2275392862220116</v>
      </c>
      <c r="I322" s="224">
        <v>1.6889072007380586</v>
      </c>
      <c r="J322" s="224">
        <v>1.6364702631587134</v>
      </c>
      <c r="K322" s="224">
        <v>1.6905287949383556</v>
      </c>
      <c r="L322" s="224">
        <v>1.9301275848709731</v>
      </c>
      <c r="M322" s="347"/>
      <c r="N322" s="271" t="s">
        <v>582</v>
      </c>
    </row>
    <row r="323" spans="1:16" s="348" customFormat="1" ht="15.9" customHeight="1">
      <c r="A323" s="231"/>
      <c r="B323" s="292" t="s">
        <v>959</v>
      </c>
      <c r="C323" s="349">
        <v>2.1970000000000001</v>
      </c>
      <c r="D323" s="349">
        <v>2.3639999999999999</v>
      </c>
      <c r="E323" s="349">
        <v>2.3809999999999998</v>
      </c>
      <c r="F323" s="349">
        <v>2.262</v>
      </c>
      <c r="G323" s="349">
        <v>2.2130000000000001</v>
      </c>
      <c r="H323" s="224">
        <v>2.2000000000000002</v>
      </c>
      <c r="I323" s="224">
        <v>2.133</v>
      </c>
      <c r="J323" s="224">
        <v>2.0470000000000002</v>
      </c>
      <c r="K323" s="224">
        <v>2.1080000000000001</v>
      </c>
      <c r="L323" s="224">
        <v>2.1709999999999998</v>
      </c>
      <c r="M323" s="347"/>
      <c r="N323" s="43" t="s">
        <v>960</v>
      </c>
    </row>
    <row r="324" spans="1:16" s="348" customFormat="1" ht="15.9" customHeight="1">
      <c r="A324" s="231"/>
      <c r="B324" s="292" t="s">
        <v>961</v>
      </c>
      <c r="C324" s="349">
        <v>0.65501351460547053</v>
      </c>
      <c r="D324" s="349">
        <v>0.68764607884189755</v>
      </c>
      <c r="E324" s="349">
        <v>0.99898631875867183</v>
      </c>
      <c r="F324" s="349">
        <v>1.5418918413783376</v>
      </c>
      <c r="G324" s="349">
        <v>1.268054206222532</v>
      </c>
      <c r="H324" s="224">
        <v>2.7539286222011326E-2</v>
      </c>
      <c r="I324" s="224">
        <v>-0.44409279926194156</v>
      </c>
      <c r="J324" s="224">
        <v>-0.41052973684128663</v>
      </c>
      <c r="K324" s="224">
        <v>-0.41747120506164442</v>
      </c>
      <c r="L324" s="224">
        <v>-0.24087241512902682</v>
      </c>
      <c r="M324" s="347"/>
      <c r="N324" s="222" t="s">
        <v>962</v>
      </c>
    </row>
    <row r="325" spans="1:16" s="348" customFormat="1" ht="15.9" customHeight="1">
      <c r="A325" s="231"/>
      <c r="B325" s="292"/>
      <c r="C325" s="353"/>
      <c r="D325" s="353"/>
      <c r="E325" s="353"/>
      <c r="F325" s="138"/>
      <c r="G325" s="138"/>
      <c r="H325" s="138"/>
      <c r="I325" s="138"/>
      <c r="J325" s="138"/>
      <c r="K325" s="138"/>
      <c r="L325" s="138"/>
      <c r="M325" s="347"/>
      <c r="N325" s="271"/>
      <c r="P325" s="60"/>
    </row>
    <row r="326" spans="1:16" s="348" customFormat="1" ht="15.9" customHeight="1">
      <c r="A326" s="354"/>
      <c r="B326" s="355"/>
      <c r="C326" s="356"/>
      <c r="D326" s="356"/>
      <c r="E326" s="356"/>
      <c r="F326" s="357"/>
      <c r="G326" s="357"/>
      <c r="H326" s="357"/>
      <c r="I326" s="357"/>
      <c r="J326" s="357"/>
      <c r="K326" s="357"/>
      <c r="L326" s="357"/>
      <c r="M326" s="358"/>
      <c r="N326" s="276"/>
      <c r="P326" s="60"/>
    </row>
    <row r="327" spans="1:16" s="348" customFormat="1" ht="15.9" customHeight="1">
      <c r="A327" s="231"/>
      <c r="B327" s="292"/>
      <c r="C327" s="353"/>
      <c r="D327" s="353"/>
      <c r="E327" s="353"/>
      <c r="F327" s="138"/>
      <c r="G327" s="138"/>
      <c r="H327" s="138"/>
      <c r="I327" s="138"/>
      <c r="J327" s="138"/>
      <c r="K327" s="138"/>
      <c r="L327" s="138"/>
      <c r="M327" s="347"/>
      <c r="N327" s="227" t="s">
        <v>440</v>
      </c>
      <c r="P327" s="60"/>
    </row>
    <row r="328" spans="1:16" s="277" customFormat="1" ht="20" customHeight="1">
      <c r="A328" s="247" t="s">
        <v>969</v>
      </c>
      <c r="B328" s="251"/>
      <c r="C328" s="43"/>
      <c r="D328" s="43"/>
      <c r="E328" s="43"/>
      <c r="F328" s="342"/>
      <c r="G328" s="342"/>
      <c r="H328" s="342"/>
      <c r="I328" s="342"/>
      <c r="J328" s="342"/>
      <c r="K328" s="342"/>
      <c r="L328" s="342"/>
      <c r="M328" s="342"/>
      <c r="N328" s="38"/>
    </row>
    <row r="329" spans="1:16" s="277" customFormat="1" ht="20" customHeight="1">
      <c r="A329" s="247" t="s">
        <v>970</v>
      </c>
      <c r="B329" s="251"/>
      <c r="C329" s="43"/>
      <c r="D329" s="43"/>
      <c r="E329" s="43"/>
      <c r="F329" s="342"/>
      <c r="G329" s="342"/>
      <c r="H329" s="342"/>
      <c r="I329" s="342"/>
      <c r="J329" s="342"/>
      <c r="K329" s="342"/>
      <c r="L329" s="342"/>
      <c r="M329" s="342"/>
      <c r="N329" s="38"/>
    </row>
    <row r="330" spans="1:16" s="310" customFormat="1" ht="20" customHeight="1">
      <c r="A330" s="40" t="s">
        <v>201</v>
      </c>
      <c r="B330" s="256"/>
      <c r="C330" s="78"/>
      <c r="D330" s="78"/>
      <c r="E330" s="78"/>
      <c r="F330" s="343"/>
      <c r="G330" s="343"/>
      <c r="H330" s="343"/>
      <c r="I330" s="343"/>
      <c r="J330" s="343"/>
      <c r="K330" s="343"/>
      <c r="L330" s="343"/>
      <c r="M330" s="343"/>
      <c r="N330" s="40"/>
    </row>
    <row r="331" spans="1:16" s="277" customFormat="1" ht="15.9" customHeight="1">
      <c r="A331" s="251"/>
      <c r="B331" s="38"/>
      <c r="C331" s="344"/>
      <c r="D331" s="344"/>
      <c r="E331" s="344"/>
      <c r="F331" s="345"/>
      <c r="G331" s="345"/>
      <c r="H331" s="345"/>
      <c r="I331" s="345"/>
      <c r="J331" s="345"/>
      <c r="K331" s="345"/>
      <c r="L331" s="345"/>
      <c r="M331" s="345"/>
      <c r="N331" s="346"/>
    </row>
    <row r="332" spans="1:16" s="277" customFormat="1" ht="15.9" customHeight="1">
      <c r="A332" s="212" t="s">
        <v>2</v>
      </c>
      <c r="B332" s="212"/>
      <c r="C332" s="212"/>
      <c r="D332" s="212"/>
      <c r="E332" s="212"/>
      <c r="F332" s="212"/>
      <c r="G332" s="212"/>
      <c r="H332" s="212"/>
      <c r="I332" s="212"/>
      <c r="J332" s="212"/>
      <c r="K332" s="212"/>
      <c r="L332" s="212"/>
      <c r="M332" s="212" t="s">
        <v>2</v>
      </c>
      <c r="N332" s="262"/>
    </row>
    <row r="333" spans="1:16" s="608" customFormat="1" ht="15.9" customHeight="1">
      <c r="A333" s="617" t="s">
        <v>392</v>
      </c>
      <c r="B333" s="618" t="s">
        <v>461</v>
      </c>
      <c r="C333" s="606">
        <v>2011</v>
      </c>
      <c r="D333" s="607">
        <v>2012</v>
      </c>
      <c r="E333" s="606">
        <v>2013</v>
      </c>
      <c r="F333" s="606">
        <v>2014</v>
      </c>
      <c r="G333" s="606">
        <v>2015</v>
      </c>
      <c r="H333" s="606">
        <v>2016</v>
      </c>
      <c r="I333" s="606">
        <v>2017</v>
      </c>
      <c r="J333" s="605" t="s">
        <v>3</v>
      </c>
      <c r="K333" s="605" t="s">
        <v>4</v>
      </c>
      <c r="L333" s="605" t="s">
        <v>5</v>
      </c>
      <c r="M333" s="605"/>
      <c r="N333" s="618" t="s">
        <v>462</v>
      </c>
    </row>
    <row r="334" spans="1:16" s="608" customFormat="1" ht="15.9" customHeight="1">
      <c r="A334" s="617" t="s">
        <v>393</v>
      </c>
      <c r="B334" s="620"/>
      <c r="C334" s="620"/>
      <c r="D334" s="620"/>
      <c r="E334" s="620"/>
      <c r="F334" s="620"/>
      <c r="G334" s="620"/>
      <c r="H334" s="620"/>
      <c r="I334" s="620"/>
      <c r="J334" s="621"/>
      <c r="K334" s="621"/>
      <c r="L334" s="621"/>
      <c r="M334" s="621"/>
      <c r="N334" s="622"/>
    </row>
    <row r="335" spans="1:16" s="348" customFormat="1" ht="15.9" customHeight="1">
      <c r="A335" s="231"/>
      <c r="B335" s="292"/>
      <c r="C335" s="353"/>
      <c r="D335" s="353"/>
      <c r="E335" s="353"/>
      <c r="F335" s="138"/>
      <c r="G335" s="138"/>
      <c r="H335" s="138"/>
      <c r="I335" s="138"/>
      <c r="J335" s="138"/>
      <c r="K335" s="138"/>
      <c r="L335" s="138"/>
      <c r="M335" s="347"/>
      <c r="N335" s="222"/>
    </row>
    <row r="336" spans="1:16" s="348" customFormat="1" ht="15.9" customHeight="1">
      <c r="A336" s="251">
        <v>3273</v>
      </c>
      <c r="B336" s="271" t="s">
        <v>583</v>
      </c>
      <c r="C336" s="353"/>
      <c r="D336" s="353"/>
      <c r="E336" s="353"/>
      <c r="F336" s="138"/>
      <c r="G336" s="138"/>
      <c r="H336" s="138"/>
      <c r="I336" s="138"/>
      <c r="J336" s="138"/>
      <c r="K336" s="138"/>
      <c r="L336" s="138"/>
      <c r="M336" s="347"/>
      <c r="N336" s="271" t="s">
        <v>584</v>
      </c>
    </row>
    <row r="337" spans="1:14" s="348" customFormat="1" ht="15.9" customHeight="1">
      <c r="A337" s="347"/>
      <c r="B337" s="347" t="s">
        <v>585</v>
      </c>
      <c r="C337" s="349">
        <v>29.345374252555455</v>
      </c>
      <c r="D337" s="349">
        <v>67.724646414494899</v>
      </c>
      <c r="E337" s="349">
        <v>51.424379234007631</v>
      </c>
      <c r="F337" s="349">
        <v>48.612165335544596</v>
      </c>
      <c r="G337" s="349">
        <v>33.644029205309891</v>
      </c>
      <c r="H337" s="224">
        <v>24.879781680911172</v>
      </c>
      <c r="I337" s="224">
        <v>7.0672849727056892</v>
      </c>
      <c r="J337" s="224">
        <v>14.092019436252899</v>
      </c>
      <c r="K337" s="224">
        <v>16.279160739956946</v>
      </c>
      <c r="L337" s="224">
        <v>23.921737642093344</v>
      </c>
      <c r="M337" s="347"/>
      <c r="N337" s="347" t="s">
        <v>524</v>
      </c>
    </row>
    <row r="338" spans="1:14" s="348" customFormat="1" ht="15.9" customHeight="1">
      <c r="A338" s="231"/>
      <c r="B338" s="292" t="s">
        <v>959</v>
      </c>
      <c r="C338" s="349">
        <v>62.481999999999999</v>
      </c>
      <c r="D338" s="349">
        <v>61.798000000000002</v>
      </c>
      <c r="E338" s="349">
        <v>58.341999999999999</v>
      </c>
      <c r="F338" s="349">
        <v>53.26</v>
      </c>
      <c r="G338" s="349">
        <v>50.905000000000001</v>
      </c>
      <c r="H338" s="224">
        <v>45.323</v>
      </c>
      <c r="I338" s="224">
        <v>42.465000000000003</v>
      </c>
      <c r="J338" s="224">
        <v>42.054000000000002</v>
      </c>
      <c r="K338" s="224">
        <v>42.795999999999999</v>
      </c>
      <c r="L338" s="224">
        <v>44.046999999999997</v>
      </c>
      <c r="M338" s="347"/>
      <c r="N338" s="43" t="s">
        <v>960</v>
      </c>
    </row>
    <row r="339" spans="1:14" s="348" customFormat="1" ht="15.9" customHeight="1">
      <c r="A339" s="231"/>
      <c r="B339" s="292" t="s">
        <v>961</v>
      </c>
      <c r="C339" s="349">
        <v>-33.136625747444548</v>
      </c>
      <c r="D339" s="349">
        <v>5.9266464144948916</v>
      </c>
      <c r="E339" s="349">
        <v>-6.917620765992365</v>
      </c>
      <c r="F339" s="349">
        <v>-4.6478346644554041</v>
      </c>
      <c r="G339" s="349">
        <v>-17.26097079469011</v>
      </c>
      <c r="H339" s="224">
        <v>-20.443218319088828</v>
      </c>
      <c r="I339" s="224">
        <v>-35.397715027294311</v>
      </c>
      <c r="J339" s="224">
        <v>-27.961980563747101</v>
      </c>
      <c r="K339" s="224">
        <v>-26.516839260043053</v>
      </c>
      <c r="L339" s="224">
        <v>-20.125262357906657</v>
      </c>
      <c r="M339" s="347"/>
      <c r="N339" s="222" t="s">
        <v>962</v>
      </c>
    </row>
    <row r="340" spans="1:14" s="348" customFormat="1" ht="15.9" customHeight="1">
      <c r="A340" s="251">
        <v>3274</v>
      </c>
      <c r="B340" s="271" t="s">
        <v>586</v>
      </c>
      <c r="C340" s="349"/>
      <c r="D340" s="349"/>
      <c r="E340" s="349"/>
      <c r="F340" s="349"/>
      <c r="G340" s="349"/>
      <c r="H340" s="224"/>
      <c r="I340" s="224"/>
      <c r="J340" s="224"/>
      <c r="K340" s="224"/>
      <c r="L340" s="224"/>
      <c r="M340" s="347"/>
      <c r="N340" s="271" t="s">
        <v>587</v>
      </c>
    </row>
    <row r="341" spans="1:14" s="348" customFormat="1" ht="15.9" customHeight="1">
      <c r="A341" s="231"/>
      <c r="B341" s="292" t="s">
        <v>959</v>
      </c>
      <c r="C341" s="349">
        <v>0</v>
      </c>
      <c r="D341" s="349">
        <v>0</v>
      </c>
      <c r="E341" s="349">
        <v>0</v>
      </c>
      <c r="F341" s="349">
        <v>0</v>
      </c>
      <c r="G341" s="349">
        <v>0</v>
      </c>
      <c r="H341" s="349">
        <v>0</v>
      </c>
      <c r="I341" s="349">
        <v>0</v>
      </c>
      <c r="J341" s="349">
        <v>0</v>
      </c>
      <c r="K341" s="349">
        <v>0</v>
      </c>
      <c r="L341" s="349">
        <v>0</v>
      </c>
      <c r="M341" s="347"/>
      <c r="N341" s="43" t="s">
        <v>960</v>
      </c>
    </row>
    <row r="342" spans="1:14" s="348" customFormat="1" ht="15.9" customHeight="1">
      <c r="A342" s="231"/>
      <c r="B342" s="292" t="s">
        <v>961</v>
      </c>
      <c r="C342" s="349">
        <v>0</v>
      </c>
      <c r="D342" s="349">
        <v>0</v>
      </c>
      <c r="E342" s="349">
        <v>0</v>
      </c>
      <c r="F342" s="349">
        <v>0</v>
      </c>
      <c r="G342" s="349">
        <v>0</v>
      </c>
      <c r="H342" s="349">
        <v>0</v>
      </c>
      <c r="I342" s="349">
        <v>0</v>
      </c>
      <c r="J342" s="349">
        <v>0</v>
      </c>
      <c r="K342" s="349">
        <v>0</v>
      </c>
      <c r="L342" s="349">
        <v>0</v>
      </c>
      <c r="M342" s="347"/>
      <c r="N342" s="222" t="s">
        <v>962</v>
      </c>
    </row>
    <row r="343" spans="1:14" s="348" customFormat="1" ht="15.9" customHeight="1">
      <c r="A343" s="251">
        <v>3279</v>
      </c>
      <c r="B343" s="271" t="s">
        <v>1025</v>
      </c>
      <c r="C343" s="349"/>
      <c r="D343" s="349"/>
      <c r="E343" s="349"/>
      <c r="F343" s="349"/>
      <c r="G343" s="349"/>
      <c r="H343" s="224"/>
      <c r="I343" s="224"/>
      <c r="J343" s="224"/>
      <c r="K343" s="224"/>
      <c r="L343" s="224"/>
      <c r="M343" s="347"/>
      <c r="N343" s="271" t="s">
        <v>588</v>
      </c>
    </row>
    <row r="344" spans="1:14" s="348" customFormat="1" ht="15.9" customHeight="1">
      <c r="A344" s="347"/>
      <c r="B344" s="347" t="s">
        <v>1026</v>
      </c>
      <c r="C344" s="349">
        <v>8.5638969713344917</v>
      </c>
      <c r="D344" s="349">
        <v>8.843743880148617</v>
      </c>
      <c r="E344" s="349">
        <v>8.6745417163928487</v>
      </c>
      <c r="F344" s="349">
        <v>9.1271907528665004</v>
      </c>
      <c r="G344" s="349">
        <v>7.1133209293541189</v>
      </c>
      <c r="H344" s="224">
        <v>4.174577044273696</v>
      </c>
      <c r="I344" s="224">
        <v>3.2893507960667661</v>
      </c>
      <c r="J344" s="224">
        <v>4.8560802255734998</v>
      </c>
      <c r="K344" s="224">
        <v>4.789427884018675</v>
      </c>
      <c r="L344" s="224">
        <v>4.9761723985254083</v>
      </c>
      <c r="M344" s="347"/>
      <c r="N344" s="347" t="s">
        <v>524</v>
      </c>
    </row>
    <row r="345" spans="1:14" s="348" customFormat="1" ht="15.9" customHeight="1">
      <c r="A345" s="231"/>
      <c r="B345" s="292" t="s">
        <v>959</v>
      </c>
      <c r="C345" s="349">
        <v>4.6710000000000003</v>
      </c>
      <c r="D345" s="349">
        <v>4.9980000000000002</v>
      </c>
      <c r="E345" s="349">
        <v>4.6159999999999997</v>
      </c>
      <c r="F345" s="349">
        <v>4.1120000000000001</v>
      </c>
      <c r="G345" s="349">
        <v>3.8170000000000002</v>
      </c>
      <c r="H345" s="224">
        <v>3.089</v>
      </c>
      <c r="I345" s="224">
        <v>2.8540000000000001</v>
      </c>
      <c r="J345" s="224">
        <v>2.38</v>
      </c>
      <c r="K345" s="224">
        <v>2.69</v>
      </c>
      <c r="L345" s="224">
        <v>2.6960000000000002</v>
      </c>
      <c r="M345" s="347"/>
      <c r="N345" s="43" t="s">
        <v>960</v>
      </c>
    </row>
    <row r="346" spans="1:14" s="348" customFormat="1" ht="15.9" customHeight="1">
      <c r="A346" s="231"/>
      <c r="B346" s="292" t="s">
        <v>961</v>
      </c>
      <c r="C346" s="349">
        <v>3.8928969713344914</v>
      </c>
      <c r="D346" s="349">
        <v>3.8457438801486177</v>
      </c>
      <c r="E346" s="349">
        <v>4.0585417163928481</v>
      </c>
      <c r="F346" s="349">
        <v>5.0151907528664994</v>
      </c>
      <c r="G346" s="349">
        <v>3.2963209293541187</v>
      </c>
      <c r="H346" s="224">
        <v>1.0855770442736963</v>
      </c>
      <c r="I346" s="224">
        <v>0.43535079606676619</v>
      </c>
      <c r="J346" s="224">
        <v>2.4760802255734995</v>
      </c>
      <c r="K346" s="224">
        <v>2.0994278840186751</v>
      </c>
      <c r="L346" s="224">
        <v>2.2801723985254081</v>
      </c>
      <c r="M346" s="347"/>
      <c r="N346" s="222" t="s">
        <v>962</v>
      </c>
    </row>
    <row r="347" spans="1:14" ht="15.9" customHeight="1">
      <c r="A347" s="251">
        <v>3310</v>
      </c>
      <c r="B347" s="271" t="s">
        <v>2010</v>
      </c>
      <c r="C347" s="349">
        <v>143.58066184952122</v>
      </c>
      <c r="D347" s="349">
        <v>72.932362980465669</v>
      </c>
      <c r="E347" s="349">
        <v>140.76260067263496</v>
      </c>
      <c r="F347" s="349">
        <v>142.47330098368164</v>
      </c>
      <c r="G347" s="349">
        <v>53.6462769294575</v>
      </c>
      <c r="H347" s="224">
        <v>29.151382236109413</v>
      </c>
      <c r="I347" s="224">
        <v>12.44136202659781</v>
      </c>
      <c r="J347" s="224">
        <v>33.066416579527775</v>
      </c>
      <c r="K347" s="224">
        <v>33.461875892043359</v>
      </c>
      <c r="L347" s="224">
        <v>29.969926931795293</v>
      </c>
      <c r="M347" s="347"/>
      <c r="N347" s="271" t="s">
        <v>2011</v>
      </c>
    </row>
    <row r="348" spans="1:14" ht="15.9" customHeight="1">
      <c r="A348" s="231"/>
      <c r="B348" s="292" t="s">
        <v>959</v>
      </c>
      <c r="C348" s="349">
        <v>26.87</v>
      </c>
      <c r="D348" s="349">
        <v>27.492999999999999</v>
      </c>
      <c r="E348" s="349">
        <v>27.09</v>
      </c>
      <c r="F348" s="349">
        <v>26.193999999999999</v>
      </c>
      <c r="G348" s="349">
        <v>24.832000000000001</v>
      </c>
      <c r="H348" s="224">
        <v>21.013000000000002</v>
      </c>
      <c r="I348" s="224">
        <v>19.199000000000002</v>
      </c>
      <c r="J348" s="224">
        <v>18.558</v>
      </c>
      <c r="K348" s="224">
        <v>18.367000000000001</v>
      </c>
      <c r="L348" s="224">
        <v>16.324000000000002</v>
      </c>
      <c r="M348" s="347"/>
      <c r="N348" s="292" t="s">
        <v>960</v>
      </c>
    </row>
    <row r="349" spans="1:14" ht="15.9" customHeight="1">
      <c r="A349" s="231"/>
      <c r="B349" s="292" t="s">
        <v>961</v>
      </c>
      <c r="C349" s="349">
        <v>116.71066184952123</v>
      </c>
      <c r="D349" s="349">
        <v>45.43936298046566</v>
      </c>
      <c r="E349" s="349">
        <v>113.67260067263497</v>
      </c>
      <c r="F349" s="349">
        <v>116.27930098368164</v>
      </c>
      <c r="G349" s="349">
        <v>28.814276929457499</v>
      </c>
      <c r="H349" s="224">
        <v>8.1383822361094129</v>
      </c>
      <c r="I349" s="224">
        <v>-6.7576379734021899</v>
      </c>
      <c r="J349" s="224">
        <v>14.508416579527774</v>
      </c>
      <c r="K349" s="224">
        <v>15.094875892043358</v>
      </c>
      <c r="L349" s="224">
        <v>13.645926931795293</v>
      </c>
      <c r="M349" s="347"/>
      <c r="N349" s="292" t="s">
        <v>962</v>
      </c>
    </row>
    <row r="350" spans="1:14" ht="15.9" customHeight="1">
      <c r="A350" s="251">
        <v>3320</v>
      </c>
      <c r="B350" s="271" t="s">
        <v>2009</v>
      </c>
      <c r="C350" s="349"/>
      <c r="D350" s="349"/>
      <c r="E350" s="349"/>
      <c r="F350" s="349"/>
      <c r="G350" s="349"/>
      <c r="H350" s="224"/>
      <c r="I350" s="224"/>
      <c r="J350" s="224"/>
      <c r="K350" s="224"/>
      <c r="L350" s="224"/>
      <c r="M350" s="347"/>
      <c r="N350" s="271" t="s">
        <v>2012</v>
      </c>
    </row>
    <row r="351" spans="1:14" ht="15.9" customHeight="1">
      <c r="A351" s="347"/>
      <c r="B351" s="347" t="s">
        <v>2008</v>
      </c>
      <c r="C351" s="349">
        <v>122.21987547725344</v>
      </c>
      <c r="D351" s="349">
        <v>124.64384179112415</v>
      </c>
      <c r="E351" s="349">
        <v>123.3581265921481</v>
      </c>
      <c r="F351" s="349">
        <v>141.05665701595569</v>
      </c>
      <c r="G351" s="349">
        <v>135.0914743531969</v>
      </c>
      <c r="H351" s="224">
        <v>117.93952151285389</v>
      </c>
      <c r="I351" s="224">
        <v>95.451129051192055</v>
      </c>
      <c r="J351" s="224">
        <v>114.73143590274506</v>
      </c>
      <c r="K351" s="224">
        <v>139.15003766108379</v>
      </c>
      <c r="L351" s="224">
        <v>129.09081991520131</v>
      </c>
      <c r="M351" s="347"/>
      <c r="N351" s="347" t="s">
        <v>524</v>
      </c>
    </row>
    <row r="352" spans="1:14" ht="15.9" customHeight="1">
      <c r="A352" s="231"/>
      <c r="B352" s="292" t="s">
        <v>959</v>
      </c>
      <c r="C352" s="349">
        <v>86.228999999999999</v>
      </c>
      <c r="D352" s="349">
        <v>86.730999999999995</v>
      </c>
      <c r="E352" s="349">
        <v>89.05</v>
      </c>
      <c r="F352" s="349">
        <v>83.254000000000005</v>
      </c>
      <c r="G352" s="349">
        <v>84.42</v>
      </c>
      <c r="H352" s="224">
        <v>78.376999999999995</v>
      </c>
      <c r="I352" s="224">
        <v>75.206000000000003</v>
      </c>
      <c r="J352" s="224">
        <v>76.081000000000003</v>
      </c>
      <c r="K352" s="224">
        <v>86.927999999999997</v>
      </c>
      <c r="L352" s="224">
        <v>89.492000000000004</v>
      </c>
      <c r="M352" s="347"/>
      <c r="N352" s="292" t="s">
        <v>960</v>
      </c>
    </row>
    <row r="353" spans="1:14" ht="15.9" customHeight="1">
      <c r="A353" s="231"/>
      <c r="B353" s="292" t="s">
        <v>961</v>
      </c>
      <c r="C353" s="349">
        <v>35.990875477253446</v>
      </c>
      <c r="D353" s="349">
        <v>37.912841791124144</v>
      </c>
      <c r="E353" s="349">
        <v>34.308126592148085</v>
      </c>
      <c r="F353" s="349">
        <v>57.802657015955688</v>
      </c>
      <c r="G353" s="349">
        <v>50.671474353196921</v>
      </c>
      <c r="H353" s="224">
        <v>39.562521512853877</v>
      </c>
      <c r="I353" s="224">
        <v>20.245129051192059</v>
      </c>
      <c r="J353" s="224">
        <v>38.650435902745066</v>
      </c>
      <c r="K353" s="224">
        <v>52.222037661083789</v>
      </c>
      <c r="L353" s="224">
        <v>39.598819915201311</v>
      </c>
      <c r="M353" s="347"/>
      <c r="N353" s="292" t="s">
        <v>962</v>
      </c>
    </row>
    <row r="354" spans="1:14" s="348" customFormat="1" ht="15.9" customHeight="1">
      <c r="A354" s="251">
        <v>3321</v>
      </c>
      <c r="B354" s="271" t="s">
        <v>1027</v>
      </c>
      <c r="C354" s="349">
        <v>1.5863510135954102</v>
      </c>
      <c r="D354" s="349">
        <v>1.0827764052561266</v>
      </c>
      <c r="E354" s="349">
        <v>1.2742813496799317</v>
      </c>
      <c r="F354" s="349">
        <v>1.1295463091949622</v>
      </c>
      <c r="G354" s="349">
        <v>1.0169696064930769</v>
      </c>
      <c r="H354" s="224">
        <v>0.1861979592803831</v>
      </c>
      <c r="I354" s="224">
        <v>0.70281209126707733</v>
      </c>
      <c r="J354" s="224">
        <v>0.76772890977993258</v>
      </c>
      <c r="K354" s="224">
        <v>0.70724892566811737</v>
      </c>
      <c r="L354" s="224">
        <v>0.68681723431800112</v>
      </c>
      <c r="M354" s="347"/>
      <c r="N354" s="271" t="s">
        <v>1028</v>
      </c>
    </row>
    <row r="355" spans="1:14" s="348" customFormat="1" ht="15.9" customHeight="1">
      <c r="A355" s="231"/>
      <c r="B355" s="292" t="s">
        <v>959</v>
      </c>
      <c r="C355" s="349">
        <v>0.86899999999999999</v>
      </c>
      <c r="D355" s="349">
        <v>0.79200000000000004</v>
      </c>
      <c r="E355" s="349">
        <v>0.66500000000000004</v>
      </c>
      <c r="F355" s="349">
        <v>0.57699999999999996</v>
      </c>
      <c r="G355" s="349">
        <v>0.58499999999999996</v>
      </c>
      <c r="H355" s="224">
        <v>0.57299999999999995</v>
      </c>
      <c r="I355" s="224">
        <v>0.58199999999999996</v>
      </c>
      <c r="J355" s="224">
        <v>0.56499999999999995</v>
      </c>
      <c r="K355" s="224">
        <v>0.52200000000000002</v>
      </c>
      <c r="L355" s="224">
        <v>0.53700000000000003</v>
      </c>
      <c r="M355" s="347"/>
      <c r="N355" s="43" t="s">
        <v>960</v>
      </c>
    </row>
    <row r="356" spans="1:14" s="348" customFormat="1" ht="15.9" customHeight="1">
      <c r="A356" s="231"/>
      <c r="B356" s="292" t="s">
        <v>961</v>
      </c>
      <c r="C356" s="351">
        <v>0.71735101359541031</v>
      </c>
      <c r="D356" s="351">
        <v>0.29077640525612652</v>
      </c>
      <c r="E356" s="351">
        <v>0.60928134967993186</v>
      </c>
      <c r="F356" s="351">
        <v>0.55254630919496228</v>
      </c>
      <c r="G356" s="351">
        <v>0.43196960649307692</v>
      </c>
      <c r="H356" s="352">
        <v>-0.38680204071961694</v>
      </c>
      <c r="I356" s="352">
        <v>0.12081209126707736</v>
      </c>
      <c r="J356" s="352">
        <v>0.2027289097799326</v>
      </c>
      <c r="K356" s="352">
        <v>0.18524892566811735</v>
      </c>
      <c r="L356" s="352">
        <v>0.14981723431800115</v>
      </c>
      <c r="M356" s="347"/>
      <c r="N356" s="222" t="s">
        <v>962</v>
      </c>
    </row>
    <row r="357" spans="1:14" s="348" customFormat="1" ht="15.9" customHeight="1">
      <c r="A357" s="251">
        <v>3322</v>
      </c>
      <c r="B357" s="271" t="s">
        <v>1029</v>
      </c>
      <c r="C357" s="349"/>
      <c r="D357" s="349"/>
      <c r="E357" s="349"/>
      <c r="F357" s="349"/>
      <c r="G357" s="349"/>
      <c r="H357" s="224"/>
      <c r="I357" s="224"/>
      <c r="J357" s="224"/>
      <c r="K357" s="224"/>
      <c r="L357" s="224"/>
      <c r="M357" s="347"/>
      <c r="N357" s="271" t="s">
        <v>1030</v>
      </c>
    </row>
    <row r="358" spans="1:14" s="348" customFormat="1" ht="15.9" customHeight="1">
      <c r="A358" s="347"/>
      <c r="B358" s="347" t="s">
        <v>1031</v>
      </c>
      <c r="C358" s="349">
        <v>62.558949075289888</v>
      </c>
      <c r="D358" s="349">
        <v>67.495839072667209</v>
      </c>
      <c r="E358" s="349">
        <v>67.353455441022319</v>
      </c>
      <c r="F358" s="349">
        <v>71.027161065458941</v>
      </c>
      <c r="G358" s="349">
        <v>69.656771098140453</v>
      </c>
      <c r="H358" s="224">
        <v>52.33054544629104</v>
      </c>
      <c r="I358" s="224">
        <v>44.270755508742155</v>
      </c>
      <c r="J358" s="224">
        <v>54.664924022768886</v>
      </c>
      <c r="K358" s="224">
        <v>79.361655670816802</v>
      </c>
      <c r="L358" s="224">
        <v>76.518492728817193</v>
      </c>
      <c r="M358" s="347"/>
      <c r="N358" s="347" t="s">
        <v>524</v>
      </c>
    </row>
    <row r="359" spans="1:14" s="348" customFormat="1" ht="15.9" customHeight="1">
      <c r="A359" s="231"/>
      <c r="B359" s="292" t="s">
        <v>959</v>
      </c>
      <c r="C359" s="349">
        <v>53.481999999999999</v>
      </c>
      <c r="D359" s="349">
        <v>53.960999999999999</v>
      </c>
      <c r="E359" s="349">
        <v>53.618000000000002</v>
      </c>
      <c r="F359" s="349">
        <v>48.871000000000002</v>
      </c>
      <c r="G359" s="349">
        <v>48.042999999999999</v>
      </c>
      <c r="H359" s="224">
        <v>43.276000000000003</v>
      </c>
      <c r="I359" s="224">
        <v>41.654000000000003</v>
      </c>
      <c r="J359" s="224">
        <v>42.798000000000002</v>
      </c>
      <c r="K359" s="224">
        <v>53.04</v>
      </c>
      <c r="L359" s="224">
        <v>54.558999999999997</v>
      </c>
      <c r="M359" s="347"/>
      <c r="N359" s="43" t="s">
        <v>960</v>
      </c>
    </row>
    <row r="360" spans="1:14" s="348" customFormat="1" ht="15.9" customHeight="1">
      <c r="A360" s="231"/>
      <c r="B360" s="292" t="s">
        <v>961</v>
      </c>
      <c r="C360" s="349">
        <v>9.0769490752898871</v>
      </c>
      <c r="D360" s="349">
        <v>13.534839072667211</v>
      </c>
      <c r="E360" s="349">
        <v>13.735455441022328</v>
      </c>
      <c r="F360" s="349">
        <v>22.156161065458949</v>
      </c>
      <c r="G360" s="349">
        <v>21.61377109814045</v>
      </c>
      <c r="H360" s="224">
        <v>9.0545454462910406</v>
      </c>
      <c r="I360" s="224">
        <v>2.6167555087421568</v>
      </c>
      <c r="J360" s="224">
        <v>11.866924022768883</v>
      </c>
      <c r="K360" s="224">
        <v>26.321655670816803</v>
      </c>
      <c r="L360" s="224">
        <v>21.959492728817196</v>
      </c>
      <c r="M360" s="347"/>
      <c r="N360" s="222" t="s">
        <v>962</v>
      </c>
    </row>
    <row r="361" spans="1:14" s="348" customFormat="1" ht="15.9" customHeight="1">
      <c r="A361" s="251">
        <v>3324</v>
      </c>
      <c r="B361" s="271" t="s">
        <v>1032</v>
      </c>
      <c r="C361" s="349"/>
      <c r="D361" s="349"/>
      <c r="E361" s="349"/>
      <c r="F361" s="349"/>
      <c r="G361" s="349"/>
      <c r="H361" s="224"/>
      <c r="I361" s="224"/>
      <c r="J361" s="224"/>
      <c r="K361" s="224"/>
      <c r="L361" s="224"/>
      <c r="M361" s="347"/>
      <c r="N361" s="271" t="s">
        <v>1033</v>
      </c>
    </row>
    <row r="362" spans="1:14" s="348" customFormat="1" ht="15.9" customHeight="1">
      <c r="A362" s="347"/>
      <c r="B362" s="347" t="s">
        <v>1034</v>
      </c>
      <c r="C362" s="349">
        <v>35.787611861641956</v>
      </c>
      <c r="D362" s="349">
        <v>32.354119445939929</v>
      </c>
      <c r="E362" s="349">
        <v>29.397367473141088</v>
      </c>
      <c r="F362" s="349">
        <v>39.145950887302781</v>
      </c>
      <c r="G362" s="349">
        <v>27.511510480521363</v>
      </c>
      <c r="H362" s="224">
        <v>29.483132176874758</v>
      </c>
      <c r="I362" s="224">
        <v>22.688878731621969</v>
      </c>
      <c r="J362" s="224">
        <v>28.367889436284006</v>
      </c>
      <c r="K362" s="224">
        <v>28.671014616601404</v>
      </c>
      <c r="L362" s="224">
        <v>24.896544564600148</v>
      </c>
      <c r="M362" s="347"/>
      <c r="N362" s="347" t="s">
        <v>524</v>
      </c>
    </row>
    <row r="363" spans="1:14" s="348" customFormat="1" ht="15.9" customHeight="1">
      <c r="A363" s="231"/>
      <c r="B363" s="292" t="s">
        <v>959</v>
      </c>
      <c r="C363" s="349">
        <v>17.593</v>
      </c>
      <c r="D363" s="349">
        <v>16.670000000000002</v>
      </c>
      <c r="E363" s="349">
        <v>16.536000000000001</v>
      </c>
      <c r="F363" s="349">
        <v>14.506</v>
      </c>
      <c r="G363" s="349">
        <v>14.23</v>
      </c>
      <c r="H363" s="224">
        <v>14.262</v>
      </c>
      <c r="I363" s="224">
        <v>14.138999999999999</v>
      </c>
      <c r="J363" s="224">
        <v>14.648999999999999</v>
      </c>
      <c r="K363" s="224">
        <v>14.763999999999999</v>
      </c>
      <c r="L363" s="224">
        <v>15.195</v>
      </c>
      <c r="M363" s="347"/>
      <c r="N363" s="43" t="s">
        <v>960</v>
      </c>
    </row>
    <row r="364" spans="1:14" s="348" customFormat="1" ht="15.9" customHeight="1">
      <c r="A364" s="231"/>
      <c r="B364" s="292" t="s">
        <v>961</v>
      </c>
      <c r="C364" s="349">
        <v>18.194611861641956</v>
      </c>
      <c r="D364" s="349">
        <v>15.684119445939929</v>
      </c>
      <c r="E364" s="349">
        <v>12.861367473141085</v>
      </c>
      <c r="F364" s="349">
        <v>24.639950887302778</v>
      </c>
      <c r="G364" s="349">
        <v>13.281510480521362</v>
      </c>
      <c r="H364" s="224">
        <v>15.221132176874759</v>
      </c>
      <c r="I364" s="224">
        <v>8.5498787316219698</v>
      </c>
      <c r="J364" s="224">
        <v>13.718889436284007</v>
      </c>
      <c r="K364" s="224">
        <v>13.907014616601405</v>
      </c>
      <c r="L364" s="224">
        <v>9.7015445646001499</v>
      </c>
      <c r="M364" s="347"/>
      <c r="N364" s="222" t="s">
        <v>962</v>
      </c>
    </row>
    <row r="365" spans="1:14" s="348" customFormat="1" ht="15.9" customHeight="1">
      <c r="A365" s="251">
        <v>3325</v>
      </c>
      <c r="B365" s="271" t="s">
        <v>1035</v>
      </c>
      <c r="C365" s="349"/>
      <c r="D365" s="349"/>
      <c r="E365" s="349"/>
      <c r="F365" s="349"/>
      <c r="G365" s="349"/>
      <c r="H365" s="224"/>
      <c r="I365" s="224"/>
      <c r="J365" s="224"/>
      <c r="K365" s="224"/>
      <c r="L365" s="224"/>
      <c r="M365" s="347"/>
      <c r="N365" s="271" t="s">
        <v>1036</v>
      </c>
    </row>
    <row r="366" spans="1:14" s="348" customFormat="1" ht="15.9" customHeight="1">
      <c r="A366" s="231"/>
      <c r="B366" s="292" t="s">
        <v>959</v>
      </c>
      <c r="C366" s="349">
        <v>0</v>
      </c>
      <c r="D366" s="349">
        <v>0</v>
      </c>
      <c r="E366" s="349">
        <v>0</v>
      </c>
      <c r="F366" s="349">
        <v>0.14199999999999999</v>
      </c>
      <c r="G366" s="349">
        <v>0.19400000000000001</v>
      </c>
      <c r="H366" s="224">
        <v>0.20100000000000001</v>
      </c>
      <c r="I366" s="224">
        <v>0.35399999999999998</v>
      </c>
      <c r="J366" s="224">
        <v>0.44400000000000001</v>
      </c>
      <c r="K366" s="224">
        <v>0.64800000000000002</v>
      </c>
      <c r="L366" s="224">
        <v>0.66600000000000004</v>
      </c>
      <c r="M366" s="347"/>
      <c r="N366" s="43" t="s">
        <v>960</v>
      </c>
    </row>
    <row r="367" spans="1:14" s="348" customFormat="1" ht="15.9" customHeight="1">
      <c r="A367" s="231"/>
      <c r="B367" s="292" t="s">
        <v>961</v>
      </c>
      <c r="C367" s="349">
        <v>0</v>
      </c>
      <c r="D367" s="349">
        <v>0</v>
      </c>
      <c r="E367" s="349">
        <v>0</v>
      </c>
      <c r="F367" s="349">
        <v>0.17160559309219287</v>
      </c>
      <c r="G367" s="349">
        <v>6.4889314744695503E-2</v>
      </c>
      <c r="H367" s="224">
        <v>6.0000000000000001E-3</v>
      </c>
      <c r="I367" s="224">
        <v>-0.75840585018336037</v>
      </c>
      <c r="J367" s="224">
        <v>-0.47846195486663534</v>
      </c>
      <c r="K367" s="224">
        <v>-0.73951882343214426</v>
      </c>
      <c r="L367" s="224">
        <v>-0.76079315497674838</v>
      </c>
      <c r="M367" s="347"/>
      <c r="N367" s="222" t="s">
        <v>962</v>
      </c>
    </row>
    <row r="368" spans="1:14" s="348" customFormat="1" ht="15.9" customHeight="1">
      <c r="A368" s="251">
        <v>3326</v>
      </c>
      <c r="B368" s="271" t="s">
        <v>1037</v>
      </c>
      <c r="C368" s="349"/>
      <c r="D368" s="349"/>
      <c r="E368" s="349"/>
      <c r="F368" s="349"/>
      <c r="G368" s="349"/>
      <c r="H368" s="224"/>
      <c r="I368" s="224"/>
      <c r="J368" s="224"/>
      <c r="K368" s="224"/>
      <c r="L368" s="224"/>
      <c r="M368" s="347"/>
      <c r="N368" s="271" t="s">
        <v>1038</v>
      </c>
    </row>
    <row r="369" spans="1:14" s="348" customFormat="1" ht="15.9" customHeight="1">
      <c r="A369" s="347"/>
      <c r="B369" s="347" t="s">
        <v>1039</v>
      </c>
      <c r="C369" s="349">
        <v>2.7889209476384793</v>
      </c>
      <c r="D369" s="349">
        <v>3.4297393471715423</v>
      </c>
      <c r="E369" s="349">
        <v>2.4921623304758449</v>
      </c>
      <c r="F369" s="349">
        <v>3.2596078471214116</v>
      </c>
      <c r="G369" s="349">
        <v>1.1475856173148717</v>
      </c>
      <c r="H369" s="224">
        <v>1.4277545963579106</v>
      </c>
      <c r="I369" s="224">
        <v>0.58141548191987547</v>
      </c>
      <c r="J369" s="224">
        <v>0.85400830829207808</v>
      </c>
      <c r="K369" s="224">
        <v>0.92937837425528169</v>
      </c>
      <c r="L369" s="224">
        <v>1.2523965221429776</v>
      </c>
      <c r="M369" s="347"/>
      <c r="N369" s="347" t="s">
        <v>524</v>
      </c>
    </row>
    <row r="370" spans="1:14" s="348" customFormat="1" ht="15.9" customHeight="1">
      <c r="A370" s="231"/>
      <c r="B370" s="292" t="s">
        <v>959</v>
      </c>
      <c r="C370" s="349">
        <v>1.952</v>
      </c>
      <c r="D370" s="349">
        <v>2.1800000000000002</v>
      </c>
      <c r="E370" s="349">
        <v>2.3140000000000001</v>
      </c>
      <c r="F370" s="349">
        <v>2.218</v>
      </c>
      <c r="G370" s="349">
        <v>2.1989999999999998</v>
      </c>
      <c r="H370" s="224">
        <v>2.157</v>
      </c>
      <c r="I370" s="224">
        <v>1.956</v>
      </c>
      <c r="J370" s="224">
        <v>1.948</v>
      </c>
      <c r="K370" s="224">
        <v>2.06</v>
      </c>
      <c r="L370" s="224">
        <v>2.1190000000000002</v>
      </c>
      <c r="M370" s="347"/>
      <c r="N370" s="43" t="s">
        <v>960</v>
      </c>
    </row>
    <row r="371" spans="1:14" s="348" customFormat="1" ht="15.9" customHeight="1">
      <c r="A371" s="231"/>
      <c r="B371" s="292" t="s">
        <v>961</v>
      </c>
      <c r="C371" s="349">
        <v>0.83692094763847924</v>
      </c>
      <c r="D371" s="349">
        <v>1.2497393471715421</v>
      </c>
      <c r="E371" s="349">
        <v>0.17816233047584523</v>
      </c>
      <c r="F371" s="349">
        <v>1.0416078471214112</v>
      </c>
      <c r="G371" s="349">
        <v>-1.0514143826851281</v>
      </c>
      <c r="H371" s="224">
        <v>-0.72924540364208967</v>
      </c>
      <c r="I371" s="224">
        <v>-1.3745845180801246</v>
      </c>
      <c r="J371" s="224">
        <v>-1.093991691707922</v>
      </c>
      <c r="K371" s="224">
        <v>-1.1306216257447184</v>
      </c>
      <c r="L371" s="224">
        <v>-0.8666034778570223</v>
      </c>
      <c r="M371" s="347"/>
      <c r="N371" s="222" t="s">
        <v>962</v>
      </c>
    </row>
    <row r="372" spans="1:14" s="348" customFormat="1" ht="15.9" customHeight="1">
      <c r="A372" s="251">
        <v>3327</v>
      </c>
      <c r="B372" s="271" t="s">
        <v>1040</v>
      </c>
      <c r="C372" s="349"/>
      <c r="D372" s="349"/>
      <c r="E372" s="349"/>
      <c r="F372" s="349"/>
      <c r="G372" s="349"/>
      <c r="H372" s="224"/>
      <c r="I372" s="224"/>
      <c r="J372" s="224"/>
      <c r="K372" s="224"/>
      <c r="L372" s="224"/>
      <c r="M372" s="347"/>
      <c r="N372" s="271" t="s">
        <v>1041</v>
      </c>
    </row>
    <row r="373" spans="1:14" s="348" customFormat="1" ht="15.9" customHeight="1">
      <c r="A373" s="347"/>
      <c r="B373" s="347" t="s">
        <v>1042</v>
      </c>
      <c r="C373" s="349">
        <v>2.3042256777503938</v>
      </c>
      <c r="D373" s="349">
        <v>2.89837080683004</v>
      </c>
      <c r="E373" s="349">
        <v>3.101626993598638</v>
      </c>
      <c r="F373" s="349">
        <v>3.6664902873551637</v>
      </c>
      <c r="G373" s="349">
        <v>3.7570195047345352</v>
      </c>
      <c r="H373" s="224">
        <v>4.5021229604650763</v>
      </c>
      <c r="I373" s="224">
        <v>4.7866288029522339</v>
      </c>
      <c r="J373" s="224">
        <v>4.4054509022628903</v>
      </c>
      <c r="K373" s="224">
        <v>5.5907715318860483</v>
      </c>
      <c r="L373" s="224">
        <v>4.4304827490783802</v>
      </c>
      <c r="M373" s="347"/>
      <c r="N373" s="347" t="s">
        <v>1043</v>
      </c>
    </row>
    <row r="374" spans="1:14" s="348" customFormat="1" ht="15.9" customHeight="1">
      <c r="A374" s="231"/>
      <c r="B374" s="292" t="s">
        <v>959</v>
      </c>
      <c r="C374" s="349">
        <v>1.9019999999999999</v>
      </c>
      <c r="D374" s="349">
        <v>2.1190000000000002</v>
      </c>
      <c r="E374" s="349">
        <v>2.3140000000000001</v>
      </c>
      <c r="F374" s="349">
        <v>2.5739999999999998</v>
      </c>
      <c r="G374" s="349">
        <v>2.6480000000000001</v>
      </c>
      <c r="H374" s="224">
        <v>2.8069999999999999</v>
      </c>
      <c r="I374" s="224">
        <v>2.9940000000000002</v>
      </c>
      <c r="J374" s="224">
        <v>2.9089999999999998</v>
      </c>
      <c r="K374" s="224">
        <v>3.3919999999999999</v>
      </c>
      <c r="L374" s="224">
        <v>3.53</v>
      </c>
      <c r="M374" s="347"/>
      <c r="N374" s="43" t="s">
        <v>960</v>
      </c>
    </row>
    <row r="375" spans="1:14" s="348" customFormat="1" ht="15.9" customHeight="1">
      <c r="A375" s="231"/>
      <c r="B375" s="292" t="s">
        <v>961</v>
      </c>
      <c r="C375" s="349">
        <v>0.40222567775039392</v>
      </c>
      <c r="D375" s="349">
        <v>0.7793708068300399</v>
      </c>
      <c r="E375" s="349">
        <v>0.78762699359863775</v>
      </c>
      <c r="F375" s="349">
        <v>1.0924902873551638</v>
      </c>
      <c r="G375" s="349">
        <v>1.1090195047345353</v>
      </c>
      <c r="H375" s="224">
        <v>1.6951229604650762</v>
      </c>
      <c r="I375" s="224">
        <v>1.7926288029522339</v>
      </c>
      <c r="J375" s="224">
        <v>1.4964509022628898</v>
      </c>
      <c r="K375" s="224">
        <v>2.1987715318860488</v>
      </c>
      <c r="L375" s="224">
        <v>0.90048274907837988</v>
      </c>
      <c r="M375" s="347"/>
      <c r="N375" s="222" t="s">
        <v>962</v>
      </c>
    </row>
    <row r="376" spans="1:14" s="348" customFormat="1" ht="15.9" customHeight="1">
      <c r="A376" s="251">
        <v>3328</v>
      </c>
      <c r="B376" s="271" t="s">
        <v>1044</v>
      </c>
      <c r="C376" s="349"/>
      <c r="D376" s="349"/>
      <c r="E376" s="349"/>
      <c r="F376" s="349"/>
      <c r="G376" s="349"/>
      <c r="H376" s="224"/>
      <c r="I376" s="224"/>
      <c r="J376" s="224"/>
      <c r="K376" s="224"/>
      <c r="L376" s="224"/>
      <c r="M376" s="347"/>
      <c r="N376" s="271" t="s">
        <v>1045</v>
      </c>
    </row>
    <row r="377" spans="1:14" s="348" customFormat="1" ht="15.9" customHeight="1">
      <c r="A377" s="347"/>
      <c r="B377" s="347" t="s">
        <v>1046</v>
      </c>
      <c r="C377" s="349">
        <v>3.8736837905539168</v>
      </c>
      <c r="D377" s="349">
        <v>4.1234146643802374</v>
      </c>
      <c r="E377" s="349">
        <v>3.915572268633325</v>
      </c>
      <c r="F377" s="349">
        <v>3.7821696965481113</v>
      </c>
      <c r="G377" s="349">
        <v>3.8813665196145029</v>
      </c>
      <c r="H377" s="224">
        <v>3.5497750035540792</v>
      </c>
      <c r="I377" s="224">
        <v>2.6846057008618378</v>
      </c>
      <c r="J377" s="224">
        <v>3.7886832706913101</v>
      </c>
      <c r="K377" s="224">
        <v>4.1698743341986226</v>
      </c>
      <c r="L377" s="224">
        <v>3.9303758431751921</v>
      </c>
      <c r="M377" s="347"/>
      <c r="N377" s="347" t="s">
        <v>1047</v>
      </c>
    </row>
    <row r="378" spans="1:14" s="348" customFormat="1" ht="15.9" customHeight="1">
      <c r="A378" s="231"/>
      <c r="B378" s="292" t="s">
        <v>959</v>
      </c>
      <c r="C378" s="349">
        <v>2.677</v>
      </c>
      <c r="D378" s="349">
        <v>2.6989999999999998</v>
      </c>
      <c r="E378" s="349">
        <v>2.7970000000000002</v>
      </c>
      <c r="F378" s="349">
        <v>2.7029999999999998</v>
      </c>
      <c r="G378" s="349">
        <v>2.6150000000000002</v>
      </c>
      <c r="H378" s="224">
        <v>2.7040000000000002</v>
      </c>
      <c r="I378" s="224">
        <v>2.7320000000000002</v>
      </c>
      <c r="J378" s="224">
        <v>2.7959999999999998</v>
      </c>
      <c r="K378" s="224">
        <v>3.0659999999999998</v>
      </c>
      <c r="L378" s="224">
        <v>3.1709999999999998</v>
      </c>
      <c r="M378" s="347"/>
      <c r="N378" s="43" t="s">
        <v>960</v>
      </c>
    </row>
    <row r="379" spans="1:14" s="348" customFormat="1" ht="15.9" customHeight="1">
      <c r="A379" s="231"/>
      <c r="B379" s="292" t="s">
        <v>961</v>
      </c>
      <c r="C379" s="349">
        <v>1.1966837905539172</v>
      </c>
      <c r="D379" s="349">
        <v>1.4244146643802382</v>
      </c>
      <c r="E379" s="349">
        <v>1.1185722686333253</v>
      </c>
      <c r="F379" s="349">
        <v>1.0791696965481112</v>
      </c>
      <c r="G379" s="349">
        <v>1.2663665196145033</v>
      </c>
      <c r="H379" s="224">
        <v>0.84577500355407931</v>
      </c>
      <c r="I379" s="224">
        <v>-4.7394299138162184E-2</v>
      </c>
      <c r="J379" s="224">
        <v>0.99268327069131013</v>
      </c>
      <c r="K379" s="224">
        <v>1.1038743341986228</v>
      </c>
      <c r="L379" s="224">
        <v>0.75937584317519213</v>
      </c>
      <c r="M379" s="347"/>
      <c r="N379" s="222" t="s">
        <v>962</v>
      </c>
    </row>
    <row r="380" spans="1:14" s="348" customFormat="1" ht="15.9" customHeight="1">
      <c r="A380" s="231"/>
      <c r="B380" s="292"/>
      <c r="C380" s="353"/>
      <c r="D380" s="353"/>
      <c r="E380" s="353"/>
      <c r="F380" s="138"/>
      <c r="G380" s="138"/>
      <c r="H380" s="138"/>
      <c r="I380" s="138"/>
      <c r="J380" s="138"/>
      <c r="K380" s="138"/>
      <c r="L380" s="138"/>
      <c r="M380" s="347"/>
      <c r="N380" s="271"/>
    </row>
    <row r="381" spans="1:14" s="348" customFormat="1" ht="15.9" customHeight="1">
      <c r="A381" s="354"/>
      <c r="B381" s="355"/>
      <c r="C381" s="356"/>
      <c r="D381" s="356"/>
      <c r="E381" s="356"/>
      <c r="F381" s="357"/>
      <c r="G381" s="357"/>
      <c r="H381" s="357"/>
      <c r="I381" s="357"/>
      <c r="J381" s="357"/>
      <c r="K381" s="357"/>
      <c r="L381" s="357"/>
      <c r="M381" s="358"/>
      <c r="N381" s="276"/>
    </row>
    <row r="382" spans="1:14" s="348" customFormat="1" ht="15.9" customHeight="1">
      <c r="A382" s="231"/>
      <c r="B382" s="292"/>
      <c r="C382" s="353"/>
      <c r="D382" s="353"/>
      <c r="E382" s="353"/>
      <c r="F382" s="138"/>
      <c r="G382" s="138"/>
      <c r="H382" s="138"/>
      <c r="I382" s="138"/>
      <c r="J382" s="138"/>
      <c r="K382" s="138"/>
      <c r="L382" s="138"/>
      <c r="M382" s="347"/>
      <c r="N382" s="227" t="s">
        <v>440</v>
      </c>
    </row>
    <row r="383" spans="1:14" s="277" customFormat="1" ht="20" customHeight="1">
      <c r="A383" s="247" t="s">
        <v>969</v>
      </c>
      <c r="B383" s="251"/>
      <c r="C383" s="43"/>
      <c r="D383" s="43"/>
      <c r="E383" s="43"/>
      <c r="F383" s="342"/>
      <c r="G383" s="342"/>
      <c r="H383" s="342"/>
      <c r="I383" s="342"/>
      <c r="J383" s="342"/>
      <c r="K383" s="342"/>
      <c r="L383" s="342"/>
      <c r="M383" s="342"/>
      <c r="N383" s="38"/>
    </row>
    <row r="384" spans="1:14" s="277" customFormat="1" ht="20" customHeight="1">
      <c r="A384" s="247" t="s">
        <v>970</v>
      </c>
      <c r="B384" s="251"/>
      <c r="C384" s="43"/>
      <c r="D384" s="43"/>
      <c r="E384" s="43"/>
      <c r="F384" s="342"/>
      <c r="G384" s="342"/>
      <c r="H384" s="342"/>
      <c r="I384" s="342"/>
      <c r="J384" s="342"/>
      <c r="K384" s="342"/>
      <c r="L384" s="342"/>
      <c r="M384" s="342"/>
      <c r="N384" s="38"/>
    </row>
    <row r="385" spans="1:14" s="310" customFormat="1" ht="20" customHeight="1">
      <c r="A385" s="40" t="s">
        <v>201</v>
      </c>
      <c r="B385" s="256"/>
      <c r="C385" s="78"/>
      <c r="D385" s="78"/>
      <c r="E385" s="78"/>
      <c r="F385" s="343"/>
      <c r="G385" s="343"/>
      <c r="H385" s="343"/>
      <c r="I385" s="343"/>
      <c r="J385" s="343"/>
      <c r="K385" s="343"/>
      <c r="L385" s="343"/>
      <c r="M385" s="343"/>
      <c r="N385" s="40"/>
    </row>
    <row r="386" spans="1:14" s="277" customFormat="1" ht="15.9" customHeight="1">
      <c r="A386" s="251"/>
      <c r="B386" s="38"/>
      <c r="C386" s="344"/>
      <c r="D386" s="344"/>
      <c r="E386" s="344"/>
      <c r="F386" s="345"/>
      <c r="G386" s="345"/>
      <c r="H386" s="345"/>
      <c r="I386" s="345"/>
      <c r="J386" s="345"/>
      <c r="K386" s="345"/>
      <c r="L386" s="345"/>
      <c r="M386" s="345"/>
      <c r="N386" s="346"/>
    </row>
    <row r="387" spans="1:14" s="277" customFormat="1" ht="15.9" customHeight="1">
      <c r="A387" s="212" t="s">
        <v>2</v>
      </c>
      <c r="B387" s="212"/>
      <c r="C387" s="212"/>
      <c r="D387" s="212"/>
      <c r="E387" s="212"/>
      <c r="F387" s="212"/>
      <c r="G387" s="212"/>
      <c r="H387" s="212"/>
      <c r="I387" s="212"/>
      <c r="J387" s="212"/>
      <c r="K387" s="212"/>
      <c r="L387" s="212"/>
      <c r="M387" s="212" t="s">
        <v>2</v>
      </c>
      <c r="N387" s="262"/>
    </row>
    <row r="388" spans="1:14" s="608" customFormat="1" ht="15.9" customHeight="1">
      <c r="A388" s="617" t="s">
        <v>392</v>
      </c>
      <c r="B388" s="618" t="s">
        <v>461</v>
      </c>
      <c r="C388" s="606">
        <v>2011</v>
      </c>
      <c r="D388" s="607">
        <v>2012</v>
      </c>
      <c r="E388" s="606">
        <v>2013</v>
      </c>
      <c r="F388" s="606">
        <v>2014</v>
      </c>
      <c r="G388" s="606">
        <v>2015</v>
      </c>
      <c r="H388" s="606">
        <v>2016</v>
      </c>
      <c r="I388" s="606">
        <v>2017</v>
      </c>
      <c r="J388" s="605" t="s">
        <v>3</v>
      </c>
      <c r="K388" s="605" t="s">
        <v>4</v>
      </c>
      <c r="L388" s="605" t="s">
        <v>5</v>
      </c>
      <c r="M388" s="605"/>
      <c r="N388" s="618" t="s">
        <v>462</v>
      </c>
    </row>
    <row r="389" spans="1:14" s="608" customFormat="1" ht="15.9" customHeight="1">
      <c r="A389" s="617" t="s">
        <v>393</v>
      </c>
      <c r="B389" s="620"/>
      <c r="C389" s="620"/>
      <c r="D389" s="620"/>
      <c r="E389" s="620"/>
      <c r="F389" s="620"/>
      <c r="G389" s="620"/>
      <c r="H389" s="620"/>
      <c r="I389" s="620"/>
      <c r="J389" s="621"/>
      <c r="K389" s="621"/>
      <c r="L389" s="621"/>
      <c r="M389" s="621"/>
      <c r="N389" s="622"/>
    </row>
    <row r="390" spans="1:14" s="251" customFormat="1" ht="15.9" customHeight="1">
      <c r="A390" s="281"/>
      <c r="B390" s="172"/>
      <c r="C390" s="282"/>
      <c r="D390" s="173"/>
      <c r="E390" s="173"/>
      <c r="F390" s="173"/>
      <c r="G390" s="173"/>
      <c r="H390" s="173"/>
      <c r="I390" s="173"/>
      <c r="J390" s="173"/>
      <c r="K390" s="173"/>
      <c r="L390" s="173"/>
      <c r="M390" s="172"/>
      <c r="N390" s="172"/>
    </row>
    <row r="391" spans="1:14" s="348" customFormat="1" ht="15.9" customHeight="1">
      <c r="A391" s="251">
        <v>3329</v>
      </c>
      <c r="B391" s="271" t="s">
        <v>1048</v>
      </c>
      <c r="C391" s="353"/>
      <c r="D391" s="353"/>
      <c r="E391" s="353"/>
      <c r="F391" s="138"/>
      <c r="G391" s="138"/>
      <c r="H391" s="138"/>
      <c r="I391" s="138"/>
      <c r="J391" s="138"/>
      <c r="K391" s="138"/>
      <c r="L391" s="138"/>
      <c r="M391" s="347"/>
      <c r="N391" s="271" t="s">
        <v>1049</v>
      </c>
    </row>
    <row r="392" spans="1:14" s="348" customFormat="1" ht="15.9" customHeight="1">
      <c r="A392" s="347"/>
      <c r="B392" s="347" t="s">
        <v>1050</v>
      </c>
      <c r="C392" s="349">
        <v>13.320133110783402</v>
      </c>
      <c r="D392" s="349">
        <v>13.259582048879052</v>
      </c>
      <c r="E392" s="349">
        <v>15.823660735596935</v>
      </c>
      <c r="F392" s="349">
        <v>18.732125329882116</v>
      </c>
      <c r="G392" s="349">
        <v>27.861362211633431</v>
      </c>
      <c r="H392" s="224">
        <v>26.25299337003063</v>
      </c>
      <c r="I392" s="224">
        <v>20.140438584010269</v>
      </c>
      <c r="J392" s="224">
        <v>21.917213007532599</v>
      </c>
      <c r="K392" s="224">
        <v>19.811613031089657</v>
      </c>
      <c r="L392" s="224">
        <v>17.470503428046165</v>
      </c>
      <c r="M392" s="347"/>
      <c r="N392" s="347" t="s">
        <v>524</v>
      </c>
    </row>
    <row r="393" spans="1:14" s="348" customFormat="1" ht="15.9" customHeight="1">
      <c r="A393" s="231"/>
      <c r="B393" s="292" t="s">
        <v>959</v>
      </c>
      <c r="C393" s="349">
        <v>7.7539999999999996</v>
      </c>
      <c r="D393" s="349">
        <v>8.31</v>
      </c>
      <c r="E393" s="349">
        <v>10.805999999999999</v>
      </c>
      <c r="F393" s="349">
        <v>11.663</v>
      </c>
      <c r="G393" s="349">
        <v>13.906000000000001</v>
      </c>
      <c r="H393" s="224">
        <v>12.397</v>
      </c>
      <c r="I393" s="224">
        <v>10.795</v>
      </c>
      <c r="J393" s="224">
        <v>9.9719999999999995</v>
      </c>
      <c r="K393" s="224">
        <v>9.4359999999999999</v>
      </c>
      <c r="L393" s="224">
        <v>9.7149999999999999</v>
      </c>
      <c r="M393" s="347"/>
      <c r="N393" s="43" t="s">
        <v>960</v>
      </c>
    </row>
    <row r="394" spans="1:14" s="348" customFormat="1" ht="15.9" customHeight="1">
      <c r="A394" s="231"/>
      <c r="B394" s="292" t="s">
        <v>961</v>
      </c>
      <c r="C394" s="349">
        <v>5.5661331107834027</v>
      </c>
      <c r="D394" s="349">
        <v>4.9495820488790523</v>
      </c>
      <c r="E394" s="349">
        <v>5.0176607355969356</v>
      </c>
      <c r="F394" s="349">
        <v>7.0691253298821168</v>
      </c>
      <c r="G394" s="349">
        <v>13.95536221163343</v>
      </c>
      <c r="H394" s="224">
        <v>13.855993370030632</v>
      </c>
      <c r="I394" s="224">
        <v>9.3454385840102709</v>
      </c>
      <c r="J394" s="224">
        <v>11.945213007532598</v>
      </c>
      <c r="K394" s="224">
        <v>10.375613031089657</v>
      </c>
      <c r="L394" s="224">
        <v>7.7555034280461648</v>
      </c>
      <c r="M394" s="347"/>
      <c r="N394" s="222" t="s">
        <v>962</v>
      </c>
    </row>
    <row r="395" spans="1:14" ht="15.9" customHeight="1">
      <c r="A395" s="251">
        <v>3330</v>
      </c>
      <c r="B395" s="271" t="s">
        <v>1993</v>
      </c>
      <c r="C395" s="349">
        <v>209.83885984657186</v>
      </c>
      <c r="D395" s="349">
        <v>183.24897348009011</v>
      </c>
      <c r="E395" s="349">
        <v>293.9746953238506</v>
      </c>
      <c r="F395" s="349">
        <v>293.29119439995162</v>
      </c>
      <c r="G395" s="349">
        <v>167.8832049855601</v>
      </c>
      <c r="H395" s="224">
        <v>128.47799543918288</v>
      </c>
      <c r="I395" s="224">
        <v>127.00456258869079</v>
      </c>
      <c r="J395" s="224">
        <v>137.74764184226655</v>
      </c>
      <c r="K395" s="224">
        <v>152.49614028240276</v>
      </c>
      <c r="L395" s="224">
        <v>153.84657906644338</v>
      </c>
      <c r="M395" s="347"/>
      <c r="N395" s="271" t="s">
        <v>2007</v>
      </c>
    </row>
    <row r="396" spans="1:14" ht="15.9" customHeight="1">
      <c r="A396" s="231"/>
      <c r="B396" s="292" t="s">
        <v>959</v>
      </c>
      <c r="C396" s="349">
        <v>72.540999999999997</v>
      </c>
      <c r="D396" s="349">
        <v>79.126999999999995</v>
      </c>
      <c r="E396" s="349">
        <v>79.62</v>
      </c>
      <c r="F396" s="349">
        <v>83.168000000000006</v>
      </c>
      <c r="G396" s="349">
        <v>83.206000000000003</v>
      </c>
      <c r="H396" s="224">
        <v>83.501000000000005</v>
      </c>
      <c r="I396" s="224">
        <v>83.52</v>
      </c>
      <c r="J396" s="224">
        <v>84.465000000000003</v>
      </c>
      <c r="K396" s="224">
        <v>90.063000000000002</v>
      </c>
      <c r="L396" s="224">
        <v>95.031000000000006</v>
      </c>
      <c r="M396" s="347"/>
      <c r="N396" s="292" t="s">
        <v>960</v>
      </c>
    </row>
    <row r="397" spans="1:14" ht="15.9" customHeight="1">
      <c r="A397" s="231"/>
      <c r="B397" s="292" t="s">
        <v>961</v>
      </c>
      <c r="C397" s="349">
        <v>137.29785984657187</v>
      </c>
      <c r="D397" s="349">
        <v>104.12197348009012</v>
      </c>
      <c r="E397" s="349">
        <v>214.35469532385059</v>
      </c>
      <c r="F397" s="349">
        <v>210.12319439995164</v>
      </c>
      <c r="G397" s="349">
        <v>84.67720498556011</v>
      </c>
      <c r="H397" s="224">
        <v>44.976995439182879</v>
      </c>
      <c r="I397" s="224">
        <v>43.484562588690792</v>
      </c>
      <c r="J397" s="224">
        <v>53.282641842266528</v>
      </c>
      <c r="K397" s="224">
        <v>62.433140282402782</v>
      </c>
      <c r="L397" s="224">
        <v>58.815579066443391</v>
      </c>
      <c r="M397" s="347"/>
      <c r="N397" s="292" t="s">
        <v>962</v>
      </c>
    </row>
    <row r="398" spans="1:14" s="348" customFormat="1" ht="15.9" customHeight="1">
      <c r="A398" s="251">
        <v>3331</v>
      </c>
      <c r="B398" s="271" t="s">
        <v>1051</v>
      </c>
      <c r="C398" s="349"/>
      <c r="D398" s="349"/>
      <c r="E398" s="349"/>
      <c r="F398" s="349"/>
      <c r="G398" s="349"/>
      <c r="H398" s="224"/>
      <c r="I398" s="224"/>
      <c r="J398" s="224"/>
      <c r="K398" s="224"/>
      <c r="L398" s="224"/>
      <c r="M398" s="347"/>
      <c r="N398" s="271" t="s">
        <v>1052</v>
      </c>
    </row>
    <row r="399" spans="1:14" s="348" customFormat="1" ht="15.9" customHeight="1">
      <c r="A399" s="347"/>
      <c r="B399" s="347" t="s">
        <v>1053</v>
      </c>
      <c r="C399" s="349">
        <v>209.83885984657186</v>
      </c>
      <c r="D399" s="349">
        <v>183.24897348009011</v>
      </c>
      <c r="E399" s="349">
        <v>293.9746953238506</v>
      </c>
      <c r="F399" s="349">
        <v>293.29119439995162</v>
      </c>
      <c r="G399" s="349">
        <v>167.8832049855601</v>
      </c>
      <c r="H399" s="224">
        <v>128.47799543918288</v>
      </c>
      <c r="I399" s="224">
        <v>127.00456258869079</v>
      </c>
      <c r="J399" s="224">
        <v>137.74764184226655</v>
      </c>
      <c r="K399" s="224">
        <v>152.49614028240276</v>
      </c>
      <c r="L399" s="224">
        <v>153.84657906644338</v>
      </c>
      <c r="M399" s="347"/>
      <c r="N399" s="347" t="s">
        <v>1054</v>
      </c>
    </row>
    <row r="400" spans="1:14" s="348" customFormat="1" ht="15.9" customHeight="1">
      <c r="A400" s="231"/>
      <c r="B400" s="292" t="s">
        <v>959</v>
      </c>
      <c r="C400" s="349">
        <v>72.540999999999997</v>
      </c>
      <c r="D400" s="349">
        <v>79.126999999999995</v>
      </c>
      <c r="E400" s="349">
        <v>79.62</v>
      </c>
      <c r="F400" s="349">
        <v>83.168000000000006</v>
      </c>
      <c r="G400" s="349">
        <v>83.206000000000003</v>
      </c>
      <c r="H400" s="224">
        <v>83.501000000000005</v>
      </c>
      <c r="I400" s="224">
        <v>83.52</v>
      </c>
      <c r="J400" s="224">
        <v>84.465000000000003</v>
      </c>
      <c r="K400" s="224">
        <v>90.063000000000002</v>
      </c>
      <c r="L400" s="224">
        <v>95.031000000000006</v>
      </c>
      <c r="M400" s="347"/>
      <c r="N400" s="43" t="s">
        <v>960</v>
      </c>
    </row>
    <row r="401" spans="1:14" s="348" customFormat="1" ht="15.9" customHeight="1">
      <c r="A401" s="231"/>
      <c r="B401" s="292" t="s">
        <v>961</v>
      </c>
      <c r="C401" s="349">
        <v>137.29785984657187</v>
      </c>
      <c r="D401" s="349">
        <v>104.12197348009012</v>
      </c>
      <c r="E401" s="349">
        <v>214.35469532385059</v>
      </c>
      <c r="F401" s="349">
        <v>210.12319439995164</v>
      </c>
      <c r="G401" s="349">
        <v>84.67720498556011</v>
      </c>
      <c r="H401" s="224">
        <v>44.976995439182879</v>
      </c>
      <c r="I401" s="224">
        <v>43.484562588690792</v>
      </c>
      <c r="J401" s="224">
        <v>53.282641842266528</v>
      </c>
      <c r="K401" s="224">
        <v>62.433140282402782</v>
      </c>
      <c r="L401" s="224">
        <v>58.815579066443391</v>
      </c>
      <c r="M401" s="347"/>
      <c r="N401" s="222" t="s">
        <v>962</v>
      </c>
    </row>
    <row r="402" spans="1:14" ht="15.9" customHeight="1">
      <c r="A402" s="251">
        <v>3340</v>
      </c>
      <c r="B402" s="271" t="s">
        <v>1994</v>
      </c>
      <c r="C402" s="349"/>
      <c r="D402" s="349"/>
      <c r="E402" s="349"/>
      <c r="F402" s="349"/>
      <c r="G402" s="349"/>
      <c r="H402" s="224"/>
      <c r="I402" s="224"/>
      <c r="J402" s="224"/>
      <c r="K402" s="224"/>
      <c r="L402" s="224"/>
      <c r="M402" s="347"/>
      <c r="N402" s="271" t="s">
        <v>2006</v>
      </c>
    </row>
    <row r="403" spans="1:14" ht="15.9" customHeight="1">
      <c r="A403" s="347"/>
      <c r="B403" s="347" t="s">
        <v>1995</v>
      </c>
      <c r="C403" s="349">
        <v>7999.8822050775725</v>
      </c>
      <c r="D403" s="349">
        <v>8543.141266734463</v>
      </c>
      <c r="E403" s="349">
        <v>8808.6319578929088</v>
      </c>
      <c r="F403" s="349">
        <v>9628.1414412521517</v>
      </c>
      <c r="G403" s="349">
        <v>9780.4478541258086</v>
      </c>
      <c r="H403" s="224">
        <v>10154.886470123716</v>
      </c>
      <c r="I403" s="224">
        <v>10802.710018872573</v>
      </c>
      <c r="J403" s="224">
        <v>10691.033351391152</v>
      </c>
      <c r="K403" s="224">
        <v>11011.989813309305</v>
      </c>
      <c r="L403" s="224">
        <v>11455.543672204816</v>
      </c>
      <c r="M403" s="347"/>
      <c r="N403" s="347" t="s">
        <v>524</v>
      </c>
    </row>
    <row r="404" spans="1:14" ht="15.9" customHeight="1">
      <c r="A404" s="231"/>
      <c r="B404" s="292" t="s">
        <v>959</v>
      </c>
      <c r="C404" s="349">
        <v>311.483</v>
      </c>
      <c r="D404" s="349">
        <v>289.72000000000003</v>
      </c>
      <c r="E404" s="349">
        <v>293.08999999999997</v>
      </c>
      <c r="F404" s="349">
        <v>300.28899999999999</v>
      </c>
      <c r="G404" s="349">
        <v>307.93099999999998</v>
      </c>
      <c r="H404" s="224">
        <v>313.64800000000002</v>
      </c>
      <c r="I404" s="224">
        <v>311.685</v>
      </c>
      <c r="J404" s="224">
        <v>327.76</v>
      </c>
      <c r="K404" s="224">
        <v>342.25799999999998</v>
      </c>
      <c r="L404" s="224">
        <v>373.46199999999999</v>
      </c>
      <c r="M404" s="347"/>
      <c r="N404" s="292" t="s">
        <v>960</v>
      </c>
    </row>
    <row r="405" spans="1:14" ht="15.9" customHeight="1">
      <c r="A405" s="231"/>
      <c r="B405" s="292" t="s">
        <v>961</v>
      </c>
      <c r="C405" s="349">
        <v>7688.3992050775723</v>
      </c>
      <c r="D405" s="349">
        <v>8253.4212667344618</v>
      </c>
      <c r="E405" s="349">
        <v>8515.5419578929104</v>
      </c>
      <c r="F405" s="349">
        <v>9327.852441252151</v>
      </c>
      <c r="G405" s="349">
        <v>9472.5168541258081</v>
      </c>
      <c r="H405" s="224">
        <v>9841.2384701237152</v>
      </c>
      <c r="I405" s="224">
        <v>10491.025018872571</v>
      </c>
      <c r="J405" s="224">
        <v>10363.273351391152</v>
      </c>
      <c r="K405" s="224">
        <v>10669.731813309305</v>
      </c>
      <c r="L405" s="224">
        <v>11082.081672204817</v>
      </c>
      <c r="M405" s="347"/>
      <c r="N405" s="292" t="s">
        <v>962</v>
      </c>
    </row>
    <row r="406" spans="1:14" ht="15.9" customHeight="1">
      <c r="A406" s="251">
        <v>3350</v>
      </c>
      <c r="B406" s="271" t="s">
        <v>1996</v>
      </c>
      <c r="C406" s="349"/>
      <c r="D406" s="349"/>
      <c r="E406" s="349"/>
      <c r="F406" s="349"/>
      <c r="G406" s="349"/>
      <c r="H406" s="224"/>
      <c r="I406" s="224"/>
      <c r="J406" s="224"/>
      <c r="K406" s="224"/>
      <c r="L406" s="224"/>
      <c r="M406" s="347"/>
      <c r="N406" s="271" t="s">
        <v>2005</v>
      </c>
    </row>
    <row r="407" spans="1:14" ht="15.9" customHeight="1">
      <c r="A407" s="347"/>
      <c r="B407" s="347" t="s">
        <v>1997</v>
      </c>
      <c r="C407" s="349">
        <v>639.18938988828734</v>
      </c>
      <c r="D407" s="349">
        <v>713.13243155005216</v>
      </c>
      <c r="E407" s="349">
        <v>722.13719515026412</v>
      </c>
      <c r="F407" s="349">
        <v>771.86170986665593</v>
      </c>
      <c r="G407" s="349">
        <v>690.51924494558693</v>
      </c>
      <c r="H407" s="224">
        <v>683.13602092448423</v>
      </c>
      <c r="I407" s="224">
        <v>639.52780516064001</v>
      </c>
      <c r="J407" s="224">
        <v>638.02888796993182</v>
      </c>
      <c r="K407" s="224">
        <v>719.13282912176282</v>
      </c>
      <c r="L407" s="224">
        <v>601.00791722878353</v>
      </c>
      <c r="M407" s="347"/>
      <c r="N407" s="347" t="s">
        <v>2004</v>
      </c>
    </row>
    <row r="408" spans="1:14" ht="15.9" customHeight="1">
      <c r="A408" s="231"/>
      <c r="B408" s="292" t="s">
        <v>959</v>
      </c>
      <c r="C408" s="349">
        <v>168.03399999999999</v>
      </c>
      <c r="D408" s="349">
        <v>177.83099999999999</v>
      </c>
      <c r="E408" s="349">
        <v>179.38300000000001</v>
      </c>
      <c r="F408" s="349">
        <v>178.76400000000001</v>
      </c>
      <c r="G408" s="349">
        <v>177.05799999999999</v>
      </c>
      <c r="H408" s="224">
        <v>171.06100000000001</v>
      </c>
      <c r="I408" s="224">
        <v>161.607</v>
      </c>
      <c r="J408" s="224">
        <v>159.59700000000001</v>
      </c>
      <c r="K408" s="224">
        <v>159.096</v>
      </c>
      <c r="L408" s="224">
        <v>163.76300000000001</v>
      </c>
      <c r="M408" s="347"/>
      <c r="N408" s="292" t="s">
        <v>960</v>
      </c>
    </row>
    <row r="409" spans="1:14" ht="15.9" customHeight="1">
      <c r="A409" s="231"/>
      <c r="B409" s="292" t="s">
        <v>961</v>
      </c>
      <c r="C409" s="349">
        <v>471.15538988828735</v>
      </c>
      <c r="D409" s="349">
        <v>535.30143155005214</v>
      </c>
      <c r="E409" s="349">
        <v>542.75419515026408</v>
      </c>
      <c r="F409" s="349">
        <v>593.09770986665592</v>
      </c>
      <c r="G409" s="349">
        <v>513.46124494558683</v>
      </c>
      <c r="H409" s="224">
        <v>512.07502092448419</v>
      </c>
      <c r="I409" s="224">
        <v>477.92080516063999</v>
      </c>
      <c r="J409" s="224">
        <v>478.43188796993184</v>
      </c>
      <c r="K409" s="224">
        <v>560.03682912176282</v>
      </c>
      <c r="L409" s="224">
        <v>437.24491722878349</v>
      </c>
      <c r="M409" s="347"/>
      <c r="N409" s="292" t="s">
        <v>962</v>
      </c>
    </row>
    <row r="410" spans="1:14" ht="15.9" customHeight="1">
      <c r="A410" s="251">
        <v>3360</v>
      </c>
      <c r="B410" s="271" t="s">
        <v>1998</v>
      </c>
      <c r="C410" s="349">
        <v>67.971632785038992</v>
      </c>
      <c r="D410" s="349">
        <v>67.792444806683804</v>
      </c>
      <c r="E410" s="349">
        <v>71.895143040019548</v>
      </c>
      <c r="F410" s="349">
        <v>75.321000532082635</v>
      </c>
      <c r="G410" s="349">
        <v>81.624783071526039</v>
      </c>
      <c r="H410" s="224">
        <v>70.260669393944525</v>
      </c>
      <c r="I410" s="224">
        <v>69.287051215499233</v>
      </c>
      <c r="J410" s="224">
        <v>73.230524210539414</v>
      </c>
      <c r="K410" s="224">
        <v>83.813619219810079</v>
      </c>
      <c r="L410" s="224">
        <v>83.208299983396387</v>
      </c>
      <c r="M410" s="347"/>
      <c r="N410" s="271" t="s">
        <v>2003</v>
      </c>
    </row>
    <row r="411" spans="1:14" ht="15.9" customHeight="1">
      <c r="A411" s="231"/>
      <c r="B411" s="292" t="s">
        <v>959</v>
      </c>
      <c r="C411" s="349">
        <v>39.927</v>
      </c>
      <c r="D411" s="349">
        <v>42.93</v>
      </c>
      <c r="E411" s="349">
        <v>45.161999999999999</v>
      </c>
      <c r="F411" s="349">
        <v>47.844000000000001</v>
      </c>
      <c r="G411" s="349">
        <v>51.561</v>
      </c>
      <c r="H411" s="224">
        <v>54.747</v>
      </c>
      <c r="I411" s="224">
        <v>57.927999999999997</v>
      </c>
      <c r="J411" s="224">
        <v>60.328000000000003</v>
      </c>
      <c r="K411" s="224">
        <v>68.900999999999996</v>
      </c>
      <c r="L411" s="224">
        <v>70.893000000000001</v>
      </c>
      <c r="M411" s="347"/>
      <c r="N411" s="292" t="s">
        <v>960</v>
      </c>
    </row>
    <row r="412" spans="1:14" ht="15.9" customHeight="1">
      <c r="A412" s="231"/>
      <c r="B412" s="292" t="s">
        <v>961</v>
      </c>
      <c r="C412" s="349">
        <v>28.044632785038988</v>
      </c>
      <c r="D412" s="349">
        <v>24.862444806683815</v>
      </c>
      <c r="E412" s="349">
        <v>26.733143040019552</v>
      </c>
      <c r="F412" s="349">
        <v>27.477000532082631</v>
      </c>
      <c r="G412" s="349">
        <v>30.063783071526043</v>
      </c>
      <c r="H412" s="224">
        <v>15.51366939394452</v>
      </c>
      <c r="I412" s="224">
        <v>11.359051215499228</v>
      </c>
      <c r="J412" s="224">
        <v>12.902524210539413</v>
      </c>
      <c r="K412" s="224">
        <v>14.912619219810082</v>
      </c>
      <c r="L412" s="224">
        <v>12.315299983396381</v>
      </c>
      <c r="M412" s="347"/>
      <c r="N412" s="292" t="s">
        <v>962</v>
      </c>
    </row>
    <row r="413" spans="1:14" ht="15.9" customHeight="1">
      <c r="A413" s="251">
        <v>3370</v>
      </c>
      <c r="B413" s="271" t="s">
        <v>1999</v>
      </c>
      <c r="C413" s="349"/>
      <c r="D413" s="349"/>
      <c r="E413" s="349"/>
      <c r="F413" s="349"/>
      <c r="G413" s="349"/>
      <c r="H413" s="224"/>
      <c r="I413" s="224"/>
      <c r="J413" s="224"/>
      <c r="K413" s="224"/>
      <c r="L413" s="224"/>
      <c r="M413" s="347"/>
      <c r="N413" s="271" t="s">
        <v>2002</v>
      </c>
    </row>
    <row r="414" spans="1:14" ht="15.9" customHeight="1">
      <c r="A414" s="347"/>
      <c r="B414" s="347" t="s">
        <v>1103</v>
      </c>
      <c r="C414" s="349">
        <v>30.387919644660823</v>
      </c>
      <c r="D414" s="349">
        <v>32.611360152339934</v>
      </c>
      <c r="E414" s="349">
        <v>28.56350655310214</v>
      </c>
      <c r="F414" s="349">
        <v>27.76193822410076</v>
      </c>
      <c r="G414" s="349">
        <v>29.056931681637213</v>
      </c>
      <c r="H414" s="224">
        <v>27.804094936111138</v>
      </c>
      <c r="I414" s="224">
        <v>18.319098592381092</v>
      </c>
      <c r="J414" s="224">
        <v>26.419586503890727</v>
      </c>
      <c r="K414" s="224">
        <v>30.936959432659332</v>
      </c>
      <c r="L414" s="224">
        <v>29.140868738028576</v>
      </c>
      <c r="M414" s="347"/>
      <c r="N414" s="347" t="s">
        <v>524</v>
      </c>
    </row>
    <row r="415" spans="1:14" ht="15.9" customHeight="1">
      <c r="A415" s="231"/>
      <c r="B415" s="292" t="s">
        <v>959</v>
      </c>
      <c r="C415" s="349">
        <v>26.609000000000002</v>
      </c>
      <c r="D415" s="349">
        <v>25.364000000000001</v>
      </c>
      <c r="E415" s="349">
        <v>24.667000000000002</v>
      </c>
      <c r="F415" s="349">
        <v>23.780999999999999</v>
      </c>
      <c r="G415" s="349">
        <v>23.914000000000001</v>
      </c>
      <c r="H415" s="224">
        <v>23.094999999999999</v>
      </c>
      <c r="I415" s="224">
        <v>22.045000000000002</v>
      </c>
      <c r="J415" s="224">
        <v>19.53</v>
      </c>
      <c r="K415" s="224">
        <v>22.745000000000001</v>
      </c>
      <c r="L415" s="224">
        <v>23.408999999999999</v>
      </c>
      <c r="M415" s="347"/>
      <c r="N415" s="292" t="s">
        <v>960</v>
      </c>
    </row>
    <row r="416" spans="1:14" ht="15.9" customHeight="1">
      <c r="A416" s="231"/>
      <c r="B416" s="292" t="s">
        <v>961</v>
      </c>
      <c r="C416" s="349">
        <v>3.7789196446608218</v>
      </c>
      <c r="D416" s="349">
        <v>7.247360152339934</v>
      </c>
      <c r="E416" s="349">
        <v>3.8965065531021397</v>
      </c>
      <c r="F416" s="349">
        <v>3.9809382241007603</v>
      </c>
      <c r="G416" s="349">
        <v>5.1429316816372115</v>
      </c>
      <c r="H416" s="224">
        <v>4.7090949361111374</v>
      </c>
      <c r="I416" s="224">
        <v>-3.7259014076189096</v>
      </c>
      <c r="J416" s="224">
        <v>6.8895865038907296</v>
      </c>
      <c r="K416" s="224">
        <v>8.1919594326593312</v>
      </c>
      <c r="L416" s="224">
        <v>5.7318687380285773</v>
      </c>
      <c r="M416" s="347"/>
      <c r="N416" s="292" t="s">
        <v>962</v>
      </c>
    </row>
    <row r="417" spans="1:16" ht="15.9" customHeight="1">
      <c r="A417" s="251">
        <v>3390</v>
      </c>
      <c r="B417" s="271" t="s">
        <v>2000</v>
      </c>
      <c r="C417" s="349">
        <v>1976.8260005277566</v>
      </c>
      <c r="D417" s="349">
        <v>1870.5238141346467</v>
      </c>
      <c r="E417" s="349">
        <v>1762.4515404903639</v>
      </c>
      <c r="F417" s="349">
        <v>1771.8569806308474</v>
      </c>
      <c r="G417" s="349">
        <v>2366.1181942308435</v>
      </c>
      <c r="H417" s="224">
        <v>2778.1987934363738</v>
      </c>
      <c r="I417" s="224">
        <v>2319.2116211257176</v>
      </c>
      <c r="J417" s="224">
        <v>2031.9114924814019</v>
      </c>
      <c r="K417" s="224">
        <v>2161.5241873862315</v>
      </c>
      <c r="L417" s="224">
        <v>2207.9688514040886</v>
      </c>
      <c r="M417" s="347"/>
      <c r="N417" s="271" t="s">
        <v>2001</v>
      </c>
    </row>
    <row r="418" spans="1:16" ht="15.9" customHeight="1">
      <c r="A418" s="231"/>
      <c r="B418" s="292" t="s">
        <v>959</v>
      </c>
      <c r="C418" s="349">
        <v>421.642</v>
      </c>
      <c r="D418" s="349">
        <v>438.39400000000001</v>
      </c>
      <c r="E418" s="349">
        <v>440.584</v>
      </c>
      <c r="F418" s="349">
        <v>463.60199999999998</v>
      </c>
      <c r="G418" s="349">
        <v>485.80700000000002</v>
      </c>
      <c r="H418" s="224">
        <v>506.37599999999998</v>
      </c>
      <c r="I418" s="224">
        <v>492.63299999999998</v>
      </c>
      <c r="J418" s="224">
        <v>435.16199999999998</v>
      </c>
      <c r="K418" s="224">
        <v>445.82</v>
      </c>
      <c r="L418" s="224">
        <v>459.04700000000003</v>
      </c>
      <c r="M418" s="347"/>
      <c r="N418" s="292" t="s">
        <v>960</v>
      </c>
    </row>
    <row r="419" spans="1:16" ht="15.9" customHeight="1">
      <c r="A419" s="231"/>
      <c r="B419" s="292" t="s">
        <v>961</v>
      </c>
      <c r="C419" s="349">
        <v>1555.1840005277566</v>
      </c>
      <c r="D419" s="349">
        <v>1432.1298141346467</v>
      </c>
      <c r="E419" s="349">
        <v>1321.867540490364</v>
      </c>
      <c r="F419" s="349">
        <v>1308.2549806308473</v>
      </c>
      <c r="G419" s="349">
        <v>1880.3111942308433</v>
      </c>
      <c r="H419" s="224">
        <v>2271.8227934363736</v>
      </c>
      <c r="I419" s="224">
        <v>1826.5786211257175</v>
      </c>
      <c r="J419" s="224">
        <v>1596.7494924814018</v>
      </c>
      <c r="K419" s="224">
        <v>1715.7041873862315</v>
      </c>
      <c r="L419" s="224">
        <v>1748.9218514040888</v>
      </c>
      <c r="M419" s="347"/>
      <c r="N419" s="292" t="s">
        <v>962</v>
      </c>
    </row>
    <row r="420" spans="1:16" s="348" customFormat="1" ht="15.9" customHeight="1">
      <c r="A420" s="251">
        <v>3391</v>
      </c>
      <c r="B420" s="292" t="s">
        <v>1055</v>
      </c>
      <c r="C420" s="349"/>
      <c r="D420" s="349"/>
      <c r="E420" s="349"/>
      <c r="F420" s="349"/>
      <c r="G420" s="349"/>
      <c r="H420" s="224"/>
      <c r="I420" s="224"/>
      <c r="J420" s="224"/>
      <c r="K420" s="224"/>
      <c r="L420" s="224"/>
      <c r="M420" s="347"/>
      <c r="N420" s="251" t="s">
        <v>1056</v>
      </c>
    </row>
    <row r="421" spans="1:16" s="348" customFormat="1" ht="15.9" customHeight="1">
      <c r="A421" s="347"/>
      <c r="B421" s="347" t="s">
        <v>1057</v>
      </c>
      <c r="C421" s="349">
        <v>1961.5070194158823</v>
      </c>
      <c r="D421" s="349">
        <v>1855.9679722272072</v>
      </c>
      <c r="E421" s="349">
        <v>1744.4140900075649</v>
      </c>
      <c r="F421" s="349">
        <v>1758.6045375871879</v>
      </c>
      <c r="G421" s="349">
        <v>2351.5750837832275</v>
      </c>
      <c r="H421" s="224">
        <v>2768.60187454787</v>
      </c>
      <c r="I421" s="224">
        <v>2310.5889757604018</v>
      </c>
      <c r="J421" s="224">
        <v>2024.4637607896316</v>
      </c>
      <c r="K421" s="224">
        <v>2154.5684244490003</v>
      </c>
      <c r="L421" s="224">
        <v>2201.7765480203193</v>
      </c>
      <c r="M421" s="347"/>
      <c r="N421" s="347" t="s">
        <v>524</v>
      </c>
    </row>
    <row r="422" spans="1:16" s="348" customFormat="1" ht="15.9" customHeight="1">
      <c r="A422" s="231"/>
      <c r="B422" s="292" t="s">
        <v>959</v>
      </c>
      <c r="C422" s="349">
        <v>410.12799999999999</v>
      </c>
      <c r="D422" s="349">
        <v>426.6</v>
      </c>
      <c r="E422" s="349">
        <v>427.80099999999999</v>
      </c>
      <c r="F422" s="349">
        <v>451.55099999999999</v>
      </c>
      <c r="G422" s="349">
        <v>475.22399999999999</v>
      </c>
      <c r="H422" s="224">
        <v>497.48700000000002</v>
      </c>
      <c r="I422" s="224">
        <v>484.10599999999999</v>
      </c>
      <c r="J422" s="224">
        <v>428.02699999999999</v>
      </c>
      <c r="K422" s="224">
        <v>437.28800000000001</v>
      </c>
      <c r="L422" s="224">
        <v>450.26600000000002</v>
      </c>
      <c r="M422" s="347"/>
      <c r="N422" s="43" t="s">
        <v>960</v>
      </c>
    </row>
    <row r="423" spans="1:16" s="348" customFormat="1" ht="15.9" customHeight="1">
      <c r="A423" s="231"/>
      <c r="B423" s="292" t="s">
        <v>961</v>
      </c>
      <c r="C423" s="349">
        <v>1551.3790194158821</v>
      </c>
      <c r="D423" s="349">
        <v>1429.3679722272072</v>
      </c>
      <c r="E423" s="349">
        <v>1316.613090007565</v>
      </c>
      <c r="F423" s="349">
        <v>1307.053537587188</v>
      </c>
      <c r="G423" s="349">
        <v>1876.3510837832275</v>
      </c>
      <c r="H423" s="224">
        <v>2271.1148745478699</v>
      </c>
      <c r="I423" s="224">
        <v>1826.4829757604016</v>
      </c>
      <c r="J423" s="224">
        <v>1596.4367607896315</v>
      </c>
      <c r="K423" s="224">
        <v>1717.2804244490005</v>
      </c>
      <c r="L423" s="224">
        <v>1751.510548020319</v>
      </c>
      <c r="M423" s="347"/>
      <c r="N423" s="222" t="s">
        <v>962</v>
      </c>
    </row>
    <row r="424" spans="1:16" s="348" customFormat="1" ht="15.9" customHeight="1">
      <c r="A424" s="251">
        <v>3399</v>
      </c>
      <c r="B424" s="271" t="s">
        <v>1058</v>
      </c>
      <c r="C424" s="349">
        <v>15.318981111874267</v>
      </c>
      <c r="D424" s="349">
        <v>14.555841907439531</v>
      </c>
      <c r="E424" s="349">
        <v>18.037450482799102</v>
      </c>
      <c r="F424" s="349">
        <v>13.252443043659449</v>
      </c>
      <c r="G424" s="349">
        <v>14.543110447615899</v>
      </c>
      <c r="H424" s="224">
        <v>9.5969188885033869</v>
      </c>
      <c r="I424" s="224">
        <v>8.6226453653158686</v>
      </c>
      <c r="J424" s="224">
        <v>7.4477316917701373</v>
      </c>
      <c r="K424" s="224">
        <v>6.9557629372309879</v>
      </c>
      <c r="L424" s="224">
        <v>6.1923033837698478</v>
      </c>
      <c r="M424" s="347"/>
      <c r="N424" s="271" t="s">
        <v>1059</v>
      </c>
    </row>
    <row r="425" spans="1:16" s="348" customFormat="1" ht="15.9" customHeight="1">
      <c r="A425" s="231"/>
      <c r="B425" s="292" t="s">
        <v>959</v>
      </c>
      <c r="C425" s="349">
        <v>11.513999999999999</v>
      </c>
      <c r="D425" s="349">
        <v>11.794</v>
      </c>
      <c r="E425" s="349">
        <v>12.782999999999999</v>
      </c>
      <c r="F425" s="349">
        <v>12.051</v>
      </c>
      <c r="G425" s="349">
        <v>10.583</v>
      </c>
      <c r="H425" s="224">
        <v>8.8889999999999993</v>
      </c>
      <c r="I425" s="224">
        <v>8.5269999999999992</v>
      </c>
      <c r="J425" s="224">
        <v>7.1349999999999998</v>
      </c>
      <c r="K425" s="224">
        <v>8.532</v>
      </c>
      <c r="L425" s="224">
        <v>8.7810000000000006</v>
      </c>
      <c r="M425" s="347"/>
      <c r="N425" s="43" t="s">
        <v>960</v>
      </c>
      <c r="P425" s="60"/>
    </row>
    <row r="426" spans="1:16" s="348" customFormat="1" ht="15.9" customHeight="1">
      <c r="A426" s="231"/>
      <c r="B426" s="292" t="s">
        <v>961</v>
      </c>
      <c r="C426" s="349">
        <v>3.8049811118742678</v>
      </c>
      <c r="D426" s="349">
        <v>2.7618419074395324</v>
      </c>
      <c r="E426" s="349">
        <v>5.2544504827990997</v>
      </c>
      <c r="F426" s="349">
        <v>1.2014430436594483</v>
      </c>
      <c r="G426" s="349">
        <v>3.9601104476158975</v>
      </c>
      <c r="H426" s="224">
        <v>0.70791888850338713</v>
      </c>
      <c r="I426" s="224">
        <v>9.5645365315867814E-2</v>
      </c>
      <c r="J426" s="224">
        <v>0.31273169177013754</v>
      </c>
      <c r="K426" s="224">
        <v>-1.5762370627690123</v>
      </c>
      <c r="L426" s="224">
        <v>-2.5886966162301519</v>
      </c>
      <c r="M426" s="347"/>
      <c r="N426" s="222" t="s">
        <v>962</v>
      </c>
      <c r="P426" s="60"/>
    </row>
    <row r="427" spans="1:16" ht="15.9" customHeight="1">
      <c r="A427" s="270">
        <v>42</v>
      </c>
      <c r="B427" s="271" t="s">
        <v>1060</v>
      </c>
      <c r="C427" s="349">
        <v>2276.4369999999999</v>
      </c>
      <c r="D427" s="349">
        <v>2217.5616</v>
      </c>
      <c r="E427" s="349">
        <v>2189.520027357119</v>
      </c>
      <c r="F427" s="349">
        <v>2237.3929169638363</v>
      </c>
      <c r="G427" s="349">
        <v>2238.0146878003293</v>
      </c>
      <c r="H427" s="224">
        <v>2315.3618328211296</v>
      </c>
      <c r="I427" s="224">
        <v>2315.8078890017646</v>
      </c>
      <c r="J427" s="224">
        <v>2313.1592255442965</v>
      </c>
      <c r="K427" s="224">
        <v>2376.3356245093009</v>
      </c>
      <c r="L427" s="224">
        <v>2398.2460291485941</v>
      </c>
      <c r="M427" s="347"/>
      <c r="N427" s="271" t="s">
        <v>1061</v>
      </c>
    </row>
    <row r="428" spans="1:16" ht="15.9" customHeight="1">
      <c r="A428" s="270"/>
      <c r="B428" s="292" t="s">
        <v>950</v>
      </c>
      <c r="C428" s="349">
        <v>1475.461</v>
      </c>
      <c r="D428" s="349">
        <v>1445.7080000000001</v>
      </c>
      <c r="E428" s="349">
        <v>1472.4269999999999</v>
      </c>
      <c r="F428" s="349">
        <v>1485.680417</v>
      </c>
      <c r="G428" s="349">
        <v>1468.6283089999999</v>
      </c>
      <c r="H428" s="224">
        <v>1431.6610000000001</v>
      </c>
      <c r="I428" s="224">
        <v>1410.441</v>
      </c>
      <c r="J428" s="224">
        <v>1422.412</v>
      </c>
      <c r="K428" s="224">
        <v>1468.0540000000001</v>
      </c>
      <c r="L428" s="224">
        <v>1536.8320000000001</v>
      </c>
      <c r="M428" s="347"/>
      <c r="N428" s="292" t="s">
        <v>951</v>
      </c>
    </row>
    <row r="429" spans="1:16" ht="15.9" customHeight="1">
      <c r="A429" s="270"/>
      <c r="B429" s="292" t="s">
        <v>952</v>
      </c>
      <c r="C429" s="349">
        <v>800.976</v>
      </c>
      <c r="D429" s="349">
        <v>771.85360000000003</v>
      </c>
      <c r="E429" s="349">
        <v>717.09302735711924</v>
      </c>
      <c r="F429" s="349">
        <v>751.71249996383585</v>
      </c>
      <c r="G429" s="349">
        <v>769.38637880032945</v>
      </c>
      <c r="H429" s="224">
        <v>883.70083282112955</v>
      </c>
      <c r="I429" s="224">
        <v>905.36688900176409</v>
      </c>
      <c r="J429" s="224">
        <v>890.7472255442965</v>
      </c>
      <c r="K429" s="224">
        <v>908.28162450930108</v>
      </c>
      <c r="L429" s="224">
        <v>861.41402914859418</v>
      </c>
      <c r="M429" s="347"/>
      <c r="N429" s="292" t="s">
        <v>953</v>
      </c>
    </row>
    <row r="430" spans="1:16" ht="15.9" customHeight="1">
      <c r="A430" s="251">
        <v>4230</v>
      </c>
      <c r="B430" s="271" t="s">
        <v>610</v>
      </c>
      <c r="C430" s="349"/>
      <c r="D430" s="349"/>
      <c r="E430" s="349"/>
      <c r="F430" s="349"/>
      <c r="G430" s="349"/>
      <c r="H430" s="224"/>
      <c r="I430" s="224"/>
      <c r="J430" s="224"/>
      <c r="K430" s="224"/>
      <c r="L430" s="224"/>
      <c r="M430" s="347"/>
      <c r="N430" s="271" t="s">
        <v>611</v>
      </c>
    </row>
    <row r="431" spans="1:16" ht="15.9" customHeight="1">
      <c r="A431" s="347"/>
      <c r="B431" s="347" t="s">
        <v>612</v>
      </c>
      <c r="C431" s="349">
        <v>857.54105090825146</v>
      </c>
      <c r="D431" s="349">
        <v>823.92662553118544</v>
      </c>
      <c r="E431" s="349">
        <v>863.09409773425455</v>
      </c>
      <c r="F431" s="349">
        <v>894.00056925678678</v>
      </c>
      <c r="G431" s="349">
        <v>898.74974573323834</v>
      </c>
      <c r="H431" s="224">
        <v>924.15911444205335</v>
      </c>
      <c r="I431" s="224">
        <v>933.53306008162019</v>
      </c>
      <c r="J431" s="224">
        <v>993.28718467416991</v>
      </c>
      <c r="K431" s="224">
        <v>1045.8651162571723</v>
      </c>
      <c r="L431" s="224">
        <v>1023.8460133166402</v>
      </c>
      <c r="M431" s="347"/>
      <c r="N431" s="347" t="s">
        <v>613</v>
      </c>
    </row>
    <row r="432" spans="1:16" ht="15.9" customHeight="1">
      <c r="A432" s="231"/>
      <c r="B432" s="292" t="s">
        <v>955</v>
      </c>
      <c r="C432" s="349">
        <v>535.70399999999995</v>
      </c>
      <c r="D432" s="349">
        <v>514.59100000000001</v>
      </c>
      <c r="E432" s="349">
        <v>553.33699999999999</v>
      </c>
      <c r="F432" s="349">
        <v>564.62872200000004</v>
      </c>
      <c r="G432" s="349">
        <v>559.34630900000002</v>
      </c>
      <c r="H432" s="224">
        <v>535.61099999999999</v>
      </c>
      <c r="I432" s="224">
        <v>536.053</v>
      </c>
      <c r="J432" s="224">
        <v>581.04300000000001</v>
      </c>
      <c r="K432" s="224">
        <v>612.99800000000005</v>
      </c>
      <c r="L432" s="224">
        <v>635.16399999999999</v>
      </c>
      <c r="M432" s="347"/>
      <c r="N432" s="292" t="s">
        <v>956</v>
      </c>
    </row>
    <row r="433" spans="1:14" ht="15.9" customHeight="1">
      <c r="A433" s="231"/>
      <c r="B433" s="292" t="s">
        <v>957</v>
      </c>
      <c r="C433" s="349">
        <v>321.8370509082514</v>
      </c>
      <c r="D433" s="349">
        <v>309.33562553118543</v>
      </c>
      <c r="E433" s="349">
        <v>309.75709773425456</v>
      </c>
      <c r="F433" s="349">
        <v>329.37184725678674</v>
      </c>
      <c r="G433" s="349">
        <v>339.40343673323832</v>
      </c>
      <c r="H433" s="224">
        <v>388.54811444205336</v>
      </c>
      <c r="I433" s="224">
        <v>397.48006008162031</v>
      </c>
      <c r="J433" s="224">
        <v>412.24418467416984</v>
      </c>
      <c r="K433" s="224">
        <v>432.86711625717226</v>
      </c>
      <c r="L433" s="224">
        <v>388.68201331664011</v>
      </c>
      <c r="M433" s="347"/>
      <c r="N433" s="292" t="s">
        <v>958</v>
      </c>
    </row>
    <row r="434" spans="1:14" s="348" customFormat="1" ht="15.9" customHeight="1">
      <c r="A434" s="231"/>
      <c r="B434" s="292"/>
      <c r="C434" s="353"/>
      <c r="D434" s="353"/>
      <c r="E434" s="353"/>
      <c r="F434" s="138"/>
      <c r="G434" s="138"/>
      <c r="H434" s="138"/>
      <c r="I434" s="138"/>
      <c r="J434" s="138"/>
      <c r="K434" s="138"/>
      <c r="L434" s="138"/>
      <c r="M434" s="347"/>
      <c r="N434" s="271"/>
    </row>
    <row r="435" spans="1:14" s="348" customFormat="1" ht="15.9" customHeight="1">
      <c r="A435" s="354"/>
      <c r="B435" s="355"/>
      <c r="C435" s="356"/>
      <c r="D435" s="356"/>
      <c r="E435" s="356"/>
      <c r="F435" s="357"/>
      <c r="G435" s="357"/>
      <c r="H435" s="357"/>
      <c r="I435" s="357"/>
      <c r="J435" s="357"/>
      <c r="K435" s="357"/>
      <c r="L435" s="357"/>
      <c r="M435" s="358"/>
      <c r="N435" s="276"/>
    </row>
    <row r="436" spans="1:14" s="348" customFormat="1" ht="15.9" customHeight="1">
      <c r="A436" s="231"/>
      <c r="B436" s="292"/>
      <c r="C436" s="353"/>
      <c r="D436" s="353"/>
      <c r="E436" s="353"/>
      <c r="F436" s="138"/>
      <c r="G436" s="138"/>
      <c r="H436" s="138"/>
      <c r="I436" s="138"/>
      <c r="J436" s="138"/>
      <c r="K436" s="138"/>
      <c r="L436" s="138"/>
      <c r="M436" s="347"/>
      <c r="N436" s="227" t="s">
        <v>440</v>
      </c>
    </row>
    <row r="437" spans="1:14" s="277" customFormat="1" ht="20" customHeight="1">
      <c r="A437" s="247" t="s">
        <v>969</v>
      </c>
      <c r="B437" s="251"/>
      <c r="C437" s="43"/>
      <c r="D437" s="43"/>
      <c r="E437" s="43"/>
      <c r="F437" s="342"/>
      <c r="G437" s="342"/>
      <c r="H437" s="342"/>
      <c r="I437" s="342"/>
      <c r="J437" s="342"/>
      <c r="K437" s="342"/>
      <c r="L437" s="342"/>
      <c r="M437" s="342"/>
      <c r="N437" s="38"/>
    </row>
    <row r="438" spans="1:14" s="277" customFormat="1" ht="20" customHeight="1">
      <c r="A438" s="247" t="s">
        <v>970</v>
      </c>
      <c r="B438" s="251"/>
      <c r="C438" s="43"/>
      <c r="D438" s="43"/>
      <c r="E438" s="43"/>
      <c r="F438" s="342"/>
      <c r="G438" s="342"/>
      <c r="H438" s="342"/>
      <c r="I438" s="342"/>
      <c r="J438" s="342"/>
      <c r="K438" s="342"/>
      <c r="L438" s="342"/>
      <c r="M438" s="342"/>
      <c r="N438" s="38"/>
    </row>
    <row r="439" spans="1:14" s="310" customFormat="1" ht="20" customHeight="1">
      <c r="A439" s="40" t="s">
        <v>201</v>
      </c>
      <c r="B439" s="256"/>
      <c r="C439" s="78"/>
      <c r="D439" s="78"/>
      <c r="E439" s="78"/>
      <c r="F439" s="343"/>
      <c r="G439" s="343"/>
      <c r="H439" s="343"/>
      <c r="I439" s="343"/>
      <c r="J439" s="343"/>
      <c r="K439" s="343"/>
      <c r="L439" s="343"/>
      <c r="M439" s="343"/>
      <c r="N439" s="40"/>
    </row>
    <row r="440" spans="1:14" s="277" customFormat="1" ht="15.9" customHeight="1">
      <c r="A440" s="251"/>
      <c r="B440" s="38"/>
      <c r="C440" s="344"/>
      <c r="D440" s="344"/>
      <c r="E440" s="344"/>
      <c r="F440" s="345"/>
      <c r="G440" s="345"/>
      <c r="H440" s="345"/>
      <c r="I440" s="345"/>
      <c r="J440" s="345"/>
      <c r="K440" s="345"/>
      <c r="L440" s="345"/>
      <c r="M440" s="345"/>
      <c r="N440" s="346"/>
    </row>
    <row r="441" spans="1:14" s="277" customFormat="1" ht="15.9" customHeight="1">
      <c r="A441" s="212" t="s">
        <v>2</v>
      </c>
      <c r="B441" s="212"/>
      <c r="C441" s="212"/>
      <c r="D441" s="212"/>
      <c r="E441" s="212"/>
      <c r="F441" s="212"/>
      <c r="G441" s="212"/>
      <c r="H441" s="212"/>
      <c r="I441" s="212"/>
      <c r="J441" s="212"/>
      <c r="K441" s="212"/>
      <c r="L441" s="212"/>
      <c r="M441" s="212" t="s">
        <v>2</v>
      </c>
      <c r="N441" s="262"/>
    </row>
    <row r="442" spans="1:14" s="608" customFormat="1" ht="15.9" customHeight="1">
      <c r="A442" s="617" t="s">
        <v>392</v>
      </c>
      <c r="B442" s="618" t="s">
        <v>461</v>
      </c>
      <c r="C442" s="606">
        <v>2011</v>
      </c>
      <c r="D442" s="607">
        <v>2012</v>
      </c>
      <c r="E442" s="606">
        <v>2013</v>
      </c>
      <c r="F442" s="606">
        <v>2014</v>
      </c>
      <c r="G442" s="606">
        <v>2015</v>
      </c>
      <c r="H442" s="606">
        <v>2016</v>
      </c>
      <c r="I442" s="606">
        <v>2017</v>
      </c>
      <c r="J442" s="605" t="s">
        <v>3</v>
      </c>
      <c r="K442" s="605" t="s">
        <v>4</v>
      </c>
      <c r="L442" s="605" t="s">
        <v>5</v>
      </c>
      <c r="M442" s="605"/>
      <c r="N442" s="618" t="s">
        <v>462</v>
      </c>
    </row>
    <row r="443" spans="1:14" s="608" customFormat="1" ht="15.9" customHeight="1">
      <c r="A443" s="617" t="s">
        <v>393</v>
      </c>
      <c r="B443" s="620"/>
      <c r="C443" s="620"/>
      <c r="D443" s="620"/>
      <c r="E443" s="620"/>
      <c r="F443" s="620"/>
      <c r="G443" s="620"/>
      <c r="H443" s="620"/>
      <c r="I443" s="620"/>
      <c r="J443" s="621"/>
      <c r="K443" s="621"/>
      <c r="L443" s="621"/>
      <c r="M443" s="621"/>
      <c r="N443" s="622"/>
    </row>
    <row r="444" spans="1:14" ht="15.9" customHeight="1">
      <c r="A444" s="231"/>
      <c r="B444" s="292"/>
      <c r="C444" s="353"/>
      <c r="D444" s="353"/>
      <c r="E444" s="353"/>
      <c r="F444" s="138"/>
      <c r="G444" s="138"/>
      <c r="H444" s="138"/>
      <c r="I444" s="138"/>
      <c r="J444" s="138"/>
      <c r="K444" s="138"/>
      <c r="L444" s="138"/>
      <c r="M444" s="347"/>
      <c r="N444" s="292"/>
    </row>
    <row r="445" spans="1:14" s="348" customFormat="1" ht="15.9" customHeight="1">
      <c r="A445" s="251">
        <v>4231</v>
      </c>
      <c r="B445" s="271" t="s">
        <v>1062</v>
      </c>
      <c r="C445" s="353"/>
      <c r="D445" s="353"/>
      <c r="E445" s="353"/>
      <c r="F445" s="138"/>
      <c r="G445" s="138"/>
      <c r="H445" s="138"/>
      <c r="I445" s="138"/>
      <c r="J445" s="138"/>
      <c r="K445" s="138"/>
      <c r="L445" s="138"/>
      <c r="M445" s="347"/>
      <c r="N445" s="271" t="s">
        <v>1063</v>
      </c>
    </row>
    <row r="446" spans="1:14" s="348" customFormat="1" ht="15.9" customHeight="1">
      <c r="A446" s="347"/>
      <c r="B446" s="347" t="s">
        <v>1064</v>
      </c>
      <c r="C446" s="349">
        <v>157.25868356737058</v>
      </c>
      <c r="D446" s="349">
        <v>131.00571785595062</v>
      </c>
      <c r="E446" s="349">
        <v>159.79543334833946</v>
      </c>
      <c r="F446" s="349">
        <v>172.45603071475867</v>
      </c>
      <c r="G446" s="349">
        <v>171.10177637326774</v>
      </c>
      <c r="H446" s="224">
        <v>135.10576323017614</v>
      </c>
      <c r="I446" s="224">
        <v>140.20945498055315</v>
      </c>
      <c r="J446" s="224">
        <v>150.54997007358122</v>
      </c>
      <c r="K446" s="224">
        <v>171.24614579028162</v>
      </c>
      <c r="L446" s="224">
        <v>151.82003664070294</v>
      </c>
      <c r="M446" s="347"/>
      <c r="N446" s="347" t="s">
        <v>1065</v>
      </c>
    </row>
    <row r="447" spans="1:14" s="348" customFormat="1" ht="15.9" customHeight="1">
      <c r="A447" s="231"/>
      <c r="B447" s="292" t="s">
        <v>959</v>
      </c>
      <c r="C447" s="349">
        <v>85.531000000000006</v>
      </c>
      <c r="D447" s="349">
        <v>64.054000000000002</v>
      </c>
      <c r="E447" s="349">
        <v>75.346000000000004</v>
      </c>
      <c r="F447" s="349">
        <v>80.922730999999999</v>
      </c>
      <c r="G447" s="349">
        <v>81.244</v>
      </c>
      <c r="H447" s="224">
        <v>70.751999999999995</v>
      </c>
      <c r="I447" s="224">
        <v>73.567999999999998</v>
      </c>
      <c r="J447" s="224">
        <v>74.346999999999994</v>
      </c>
      <c r="K447" s="224">
        <v>86.784999999999997</v>
      </c>
      <c r="L447" s="224">
        <v>89.287999999999997</v>
      </c>
      <c r="M447" s="347"/>
      <c r="N447" s="43" t="s">
        <v>960</v>
      </c>
    </row>
    <row r="448" spans="1:14" s="348" customFormat="1" ht="15.9" customHeight="1">
      <c r="A448" s="231"/>
      <c r="B448" s="292" t="s">
        <v>961</v>
      </c>
      <c r="C448" s="349">
        <v>71.727683567370562</v>
      </c>
      <c r="D448" s="349">
        <v>66.951717855950633</v>
      </c>
      <c r="E448" s="349">
        <v>84.44943334833944</v>
      </c>
      <c r="F448" s="349">
        <v>91.53329971475867</v>
      </c>
      <c r="G448" s="349">
        <v>89.857776373267725</v>
      </c>
      <c r="H448" s="224">
        <v>64.353763230176142</v>
      </c>
      <c r="I448" s="224">
        <v>66.641454980553164</v>
      </c>
      <c r="J448" s="224">
        <v>76.202970073581199</v>
      </c>
      <c r="K448" s="224">
        <v>84.46114579028162</v>
      </c>
      <c r="L448" s="224">
        <v>62.532036640702955</v>
      </c>
      <c r="M448" s="347"/>
      <c r="N448" s="222" t="s">
        <v>962</v>
      </c>
    </row>
    <row r="449" spans="1:14" s="348" customFormat="1" ht="15.9" customHeight="1">
      <c r="A449" s="251">
        <v>4232</v>
      </c>
      <c r="B449" s="271" t="s">
        <v>1066</v>
      </c>
      <c r="C449" s="349"/>
      <c r="D449" s="349"/>
      <c r="E449" s="349"/>
      <c r="F449" s="349"/>
      <c r="G449" s="349"/>
      <c r="H449" s="224"/>
      <c r="I449" s="224"/>
      <c r="J449" s="224"/>
      <c r="K449" s="224"/>
      <c r="L449" s="224"/>
      <c r="M449" s="347"/>
      <c r="N449" s="271" t="s">
        <v>1067</v>
      </c>
    </row>
    <row r="450" spans="1:14" s="348" customFormat="1" ht="15.9" customHeight="1">
      <c r="A450" s="347"/>
      <c r="B450" s="347" t="s">
        <v>1068</v>
      </c>
      <c r="C450" s="349">
        <v>21.986852882244776</v>
      </c>
      <c r="D450" s="349">
        <v>20.699333805498163</v>
      </c>
      <c r="E450" s="349">
        <v>21.470679839877651</v>
      </c>
      <c r="F450" s="349">
        <v>21.926973211235499</v>
      </c>
      <c r="G450" s="349">
        <v>21.024310382322192</v>
      </c>
      <c r="H450" s="224">
        <v>28.057328848139907</v>
      </c>
      <c r="I450" s="224">
        <v>28.304967871375684</v>
      </c>
      <c r="J450" s="224">
        <v>24.828486125690802</v>
      </c>
      <c r="K450" s="224">
        <v>27.510361178250012</v>
      </c>
      <c r="L450" s="224">
        <v>25.970570092437296</v>
      </c>
      <c r="M450" s="347"/>
      <c r="N450" s="347" t="s">
        <v>1069</v>
      </c>
    </row>
    <row r="451" spans="1:14" s="348" customFormat="1" ht="15.9" customHeight="1">
      <c r="A451" s="231"/>
      <c r="B451" s="292" t="s">
        <v>959</v>
      </c>
      <c r="C451" s="349">
        <v>11.461</v>
      </c>
      <c r="D451" s="349">
        <v>10.657</v>
      </c>
      <c r="E451" s="349">
        <v>10.717000000000001</v>
      </c>
      <c r="F451" s="349">
        <v>10.624574000000001</v>
      </c>
      <c r="G451" s="349">
        <v>10.077</v>
      </c>
      <c r="H451" s="224">
        <v>10.071999999999999</v>
      </c>
      <c r="I451" s="224">
        <v>10.029999999999999</v>
      </c>
      <c r="J451" s="224">
        <v>9.5120000000000005</v>
      </c>
      <c r="K451" s="224">
        <v>10.99</v>
      </c>
      <c r="L451" s="224">
        <v>11.72</v>
      </c>
      <c r="M451" s="347"/>
      <c r="N451" s="43" t="s">
        <v>960</v>
      </c>
    </row>
    <row r="452" spans="1:14" s="348" customFormat="1" ht="15.9" customHeight="1">
      <c r="A452" s="231"/>
      <c r="B452" s="292" t="s">
        <v>961</v>
      </c>
      <c r="C452" s="349">
        <v>10.525852882244779</v>
      </c>
      <c r="D452" s="349">
        <v>10.042333805498163</v>
      </c>
      <c r="E452" s="349">
        <v>10.753679839877654</v>
      </c>
      <c r="F452" s="349">
        <v>11.302399211235498</v>
      </c>
      <c r="G452" s="349">
        <v>10.94731038232219</v>
      </c>
      <c r="H452" s="224">
        <v>17.985328848139908</v>
      </c>
      <c r="I452" s="224">
        <v>18.274967871375683</v>
      </c>
      <c r="J452" s="224">
        <v>15.316486125690801</v>
      </c>
      <c r="K452" s="224">
        <v>16.520361178250013</v>
      </c>
      <c r="L452" s="224">
        <v>14.250570092437297</v>
      </c>
      <c r="M452" s="347"/>
      <c r="N452" s="222" t="s">
        <v>962</v>
      </c>
    </row>
    <row r="453" spans="1:14" s="348" customFormat="1" ht="15.9" customHeight="1">
      <c r="A453" s="251">
        <v>4233</v>
      </c>
      <c r="B453" s="271" t="s">
        <v>1070</v>
      </c>
      <c r="C453" s="349"/>
      <c r="D453" s="349"/>
      <c r="E453" s="349"/>
      <c r="F453" s="349"/>
      <c r="G453" s="349"/>
      <c r="H453" s="224"/>
      <c r="I453" s="224"/>
      <c r="J453" s="224"/>
      <c r="K453" s="224"/>
      <c r="L453" s="224"/>
      <c r="M453" s="347"/>
      <c r="N453" s="271" t="s">
        <v>1071</v>
      </c>
    </row>
    <row r="454" spans="1:14" s="348" customFormat="1" ht="15.9" customHeight="1">
      <c r="A454" s="347"/>
      <c r="B454" s="347" t="s">
        <v>1072</v>
      </c>
      <c r="C454" s="349">
        <v>30.554835797389444</v>
      </c>
      <c r="D454" s="349">
        <v>33.089554038813752</v>
      </c>
      <c r="E454" s="349">
        <v>30.378363885022392</v>
      </c>
      <c r="F454" s="349">
        <v>29.763315910761644</v>
      </c>
      <c r="G454" s="349">
        <v>29.89021740548516</v>
      </c>
      <c r="H454" s="224">
        <v>26.644466949847921</v>
      </c>
      <c r="I454" s="224">
        <v>27.681044505963794</v>
      </c>
      <c r="J454" s="224">
        <v>28.925616121940301</v>
      </c>
      <c r="K454" s="224">
        <v>32.776599654613527</v>
      </c>
      <c r="L454" s="224">
        <v>32.358679142415589</v>
      </c>
      <c r="M454" s="347"/>
      <c r="N454" s="347" t="s">
        <v>1073</v>
      </c>
    </row>
    <row r="455" spans="1:14" s="348" customFormat="1" ht="15.9" customHeight="1">
      <c r="A455" s="231"/>
      <c r="B455" s="292" t="s">
        <v>959</v>
      </c>
      <c r="C455" s="349">
        <v>25.867000000000001</v>
      </c>
      <c r="D455" s="349">
        <v>27.024999999999999</v>
      </c>
      <c r="E455" s="349">
        <v>27.004000000000001</v>
      </c>
      <c r="F455" s="349">
        <v>26.427546999999997</v>
      </c>
      <c r="G455" s="349">
        <v>25.111999999999998</v>
      </c>
      <c r="H455" s="224">
        <v>22.879000000000001</v>
      </c>
      <c r="I455" s="224">
        <v>22.044</v>
      </c>
      <c r="J455" s="224">
        <v>23.122</v>
      </c>
      <c r="K455" s="224">
        <v>26.170999999999999</v>
      </c>
      <c r="L455" s="224">
        <v>27.131</v>
      </c>
      <c r="M455" s="347"/>
      <c r="N455" s="43" t="s">
        <v>960</v>
      </c>
    </row>
    <row r="456" spans="1:14" s="348" customFormat="1" ht="15.9" customHeight="1">
      <c r="A456" s="231"/>
      <c r="B456" s="292" t="s">
        <v>961</v>
      </c>
      <c r="C456" s="349">
        <v>4.6878357973894476</v>
      </c>
      <c r="D456" s="349">
        <v>6.0645540388137533</v>
      </c>
      <c r="E456" s="349">
        <v>3.3743638850223907</v>
      </c>
      <c r="F456" s="349">
        <v>3.3357689107616451</v>
      </c>
      <c r="G456" s="349">
        <v>4.7782174054851598</v>
      </c>
      <c r="H456" s="224">
        <v>3.7654669498479203</v>
      </c>
      <c r="I456" s="224">
        <v>5.637044505963793</v>
      </c>
      <c r="J456" s="224">
        <v>5.8036161219402995</v>
      </c>
      <c r="K456" s="224">
        <v>6.6055996546135249</v>
      </c>
      <c r="L456" s="224">
        <v>5.227679142415588</v>
      </c>
      <c r="M456" s="347"/>
      <c r="N456" s="222" t="s">
        <v>962</v>
      </c>
    </row>
    <row r="457" spans="1:14" s="348" customFormat="1" ht="15.9" customHeight="1">
      <c r="A457" s="251">
        <v>4234</v>
      </c>
      <c r="B457" s="271" t="s">
        <v>1074</v>
      </c>
      <c r="C457" s="349"/>
      <c r="D457" s="349"/>
      <c r="E457" s="349"/>
      <c r="F457" s="349"/>
      <c r="G457" s="349"/>
      <c r="H457" s="224"/>
      <c r="I457" s="224"/>
      <c r="J457" s="224"/>
      <c r="K457" s="224"/>
      <c r="L457" s="224"/>
      <c r="M457" s="347"/>
      <c r="N457" s="271" t="s">
        <v>1075</v>
      </c>
    </row>
    <row r="458" spans="1:14" s="348" customFormat="1" ht="15.9" customHeight="1">
      <c r="A458" s="347"/>
      <c r="B458" s="347" t="s">
        <v>1076</v>
      </c>
      <c r="C458" s="349">
        <v>281.57179940961601</v>
      </c>
      <c r="D458" s="349">
        <v>254.35613390835189</v>
      </c>
      <c r="E458" s="349">
        <v>271.496153670539</v>
      </c>
      <c r="F458" s="349">
        <v>285.10934784777612</v>
      </c>
      <c r="G458" s="349">
        <v>291.77083848079911</v>
      </c>
      <c r="H458" s="224">
        <v>312.64091880915333</v>
      </c>
      <c r="I458" s="224">
        <v>319.42997287476982</v>
      </c>
      <c r="J458" s="224">
        <v>363.03154389811812</v>
      </c>
      <c r="K458" s="224">
        <v>360.34833170770492</v>
      </c>
      <c r="L458" s="224">
        <v>361.55835122142798</v>
      </c>
      <c r="M458" s="347"/>
      <c r="N458" s="347" t="s">
        <v>1077</v>
      </c>
    </row>
    <row r="459" spans="1:14" s="348" customFormat="1" ht="15.9" customHeight="1">
      <c r="A459" s="231"/>
      <c r="B459" s="292" t="s">
        <v>959</v>
      </c>
      <c r="C459" s="349">
        <v>162.84100000000001</v>
      </c>
      <c r="D459" s="349">
        <v>151.86099999999999</v>
      </c>
      <c r="E459" s="349">
        <v>174.22800000000001</v>
      </c>
      <c r="F459" s="349">
        <v>183.20513500000001</v>
      </c>
      <c r="G459" s="349">
        <v>181.98</v>
      </c>
      <c r="H459" s="224">
        <v>183.01300000000001</v>
      </c>
      <c r="I459" s="224">
        <v>185.471</v>
      </c>
      <c r="J459" s="224">
        <v>225.94</v>
      </c>
      <c r="K459" s="224">
        <v>224.18700000000001</v>
      </c>
      <c r="L459" s="224">
        <v>231.98699999999999</v>
      </c>
      <c r="M459" s="347"/>
      <c r="N459" s="43" t="s">
        <v>960</v>
      </c>
    </row>
    <row r="460" spans="1:14" s="348" customFormat="1" ht="15.9" customHeight="1">
      <c r="A460" s="231"/>
      <c r="B460" s="292" t="s">
        <v>961</v>
      </c>
      <c r="C460" s="349">
        <v>118.730799409616</v>
      </c>
      <c r="D460" s="349">
        <v>102.4951339083519</v>
      </c>
      <c r="E460" s="349">
        <v>97.268153670538965</v>
      </c>
      <c r="F460" s="349">
        <v>101.90421284777609</v>
      </c>
      <c r="G460" s="349">
        <v>109.79083848079912</v>
      </c>
      <c r="H460" s="224">
        <v>129.6279188091533</v>
      </c>
      <c r="I460" s="224">
        <v>133.95897287476978</v>
      </c>
      <c r="J460" s="224">
        <v>137.09154389811815</v>
      </c>
      <c r="K460" s="224">
        <v>136.16133170770493</v>
      </c>
      <c r="L460" s="224">
        <v>129.57135122142799</v>
      </c>
      <c r="M460" s="347"/>
      <c r="N460" s="222" t="s">
        <v>962</v>
      </c>
    </row>
    <row r="461" spans="1:14" s="348" customFormat="1" ht="15.9" customHeight="1">
      <c r="A461" s="251">
        <v>4235</v>
      </c>
      <c r="B461" s="271" t="s">
        <v>1078</v>
      </c>
      <c r="C461" s="349"/>
      <c r="D461" s="349"/>
      <c r="E461" s="349"/>
      <c r="F461" s="349"/>
      <c r="G461" s="349"/>
      <c r="H461" s="224"/>
      <c r="I461" s="224"/>
      <c r="J461" s="224"/>
      <c r="K461" s="224"/>
      <c r="L461" s="224"/>
      <c r="M461" s="347"/>
      <c r="N461" s="271" t="s">
        <v>1079</v>
      </c>
    </row>
    <row r="462" spans="1:14" s="348" customFormat="1" ht="15.9" customHeight="1">
      <c r="A462" s="347"/>
      <c r="B462" s="347" t="s">
        <v>1080</v>
      </c>
      <c r="C462" s="349">
        <v>20.985473502807622</v>
      </c>
      <c r="D462" s="349">
        <v>22.999630836273084</v>
      </c>
      <c r="E462" s="349">
        <v>22.238232862107928</v>
      </c>
      <c r="F462" s="349">
        <v>22.250482657967638</v>
      </c>
      <c r="G462" s="349">
        <v>24.198093171005521</v>
      </c>
      <c r="H462" s="224">
        <v>23.737742695898923</v>
      </c>
      <c r="I462" s="224">
        <v>21.720458676580389</v>
      </c>
      <c r="J462" s="224">
        <v>21.602752501984078</v>
      </c>
      <c r="K462" s="224">
        <v>23.651251212073923</v>
      </c>
      <c r="L462" s="224">
        <v>23.853138471595571</v>
      </c>
      <c r="M462" s="347"/>
      <c r="N462" s="347" t="s">
        <v>1073</v>
      </c>
    </row>
    <row r="463" spans="1:14" s="348" customFormat="1" ht="15.9" customHeight="1">
      <c r="A463" s="231"/>
      <c r="B463" s="292" t="s">
        <v>959</v>
      </c>
      <c r="C463" s="349">
        <v>16.05</v>
      </c>
      <c r="D463" s="349">
        <v>18.145</v>
      </c>
      <c r="E463" s="349">
        <v>18.440999999999999</v>
      </c>
      <c r="F463" s="349">
        <v>18.488388999999998</v>
      </c>
      <c r="G463" s="349">
        <v>18.55</v>
      </c>
      <c r="H463" s="224">
        <v>16.888000000000002</v>
      </c>
      <c r="I463" s="224">
        <v>16.003</v>
      </c>
      <c r="J463" s="224">
        <v>16.044</v>
      </c>
      <c r="K463" s="224">
        <v>18.175000000000001</v>
      </c>
      <c r="L463" s="224">
        <v>18.7</v>
      </c>
      <c r="M463" s="347"/>
      <c r="N463" s="43" t="s">
        <v>960</v>
      </c>
    </row>
    <row r="464" spans="1:14" s="348" customFormat="1" ht="15.9" customHeight="1">
      <c r="A464" s="231"/>
      <c r="B464" s="292" t="s">
        <v>961</v>
      </c>
      <c r="C464" s="349">
        <v>4.9354735028076222</v>
      </c>
      <c r="D464" s="349">
        <v>4.8546308362730848</v>
      </c>
      <c r="E464" s="349">
        <v>3.7972328621079279</v>
      </c>
      <c r="F464" s="349">
        <v>3.7620936579676401</v>
      </c>
      <c r="G464" s="349">
        <v>5.6480931710055193</v>
      </c>
      <c r="H464" s="224">
        <v>6.8497426958989243</v>
      </c>
      <c r="I464" s="224">
        <v>5.7174586765803905</v>
      </c>
      <c r="J464" s="224">
        <v>5.5587525019840793</v>
      </c>
      <c r="K464" s="224">
        <v>5.4762512120739224</v>
      </c>
      <c r="L464" s="224">
        <v>5.1531384715955699</v>
      </c>
      <c r="M464" s="347"/>
      <c r="N464" s="222" t="s">
        <v>962</v>
      </c>
    </row>
    <row r="465" spans="1:14" s="348" customFormat="1" ht="15.9" customHeight="1">
      <c r="A465" s="251">
        <v>4236</v>
      </c>
      <c r="B465" s="271" t="s">
        <v>1081</v>
      </c>
      <c r="C465" s="349"/>
      <c r="D465" s="349"/>
      <c r="E465" s="349"/>
      <c r="F465" s="349"/>
      <c r="G465" s="349"/>
      <c r="H465" s="224"/>
      <c r="I465" s="224"/>
      <c r="J465" s="224"/>
      <c r="K465" s="224"/>
      <c r="L465" s="224"/>
      <c r="M465" s="347"/>
      <c r="N465" s="271" t="s">
        <v>1082</v>
      </c>
    </row>
    <row r="466" spans="1:14" s="348" customFormat="1" ht="15.9" customHeight="1">
      <c r="A466" s="347"/>
      <c r="B466" s="347" t="s">
        <v>1083</v>
      </c>
      <c r="C466" s="349">
        <v>102.28708591901184</v>
      </c>
      <c r="D466" s="349">
        <v>103.80752622319261</v>
      </c>
      <c r="E466" s="349">
        <v>105.96420413426131</v>
      </c>
      <c r="F466" s="349">
        <v>105.6669408571115</v>
      </c>
      <c r="G466" s="349">
        <v>101.82385887264</v>
      </c>
      <c r="H466" s="224">
        <v>97.603778696600841</v>
      </c>
      <c r="I466" s="224">
        <v>94.480761166068319</v>
      </c>
      <c r="J466" s="224">
        <v>93.241522991647329</v>
      </c>
      <c r="K466" s="224">
        <v>102.04854578348667</v>
      </c>
      <c r="L466" s="224">
        <v>105.0232660171646</v>
      </c>
      <c r="M466" s="347"/>
      <c r="N466" s="347" t="s">
        <v>1069</v>
      </c>
    </row>
    <row r="467" spans="1:14" s="348" customFormat="1" ht="15.9" customHeight="1">
      <c r="A467" s="231"/>
      <c r="B467" s="292" t="s">
        <v>959</v>
      </c>
      <c r="C467" s="349">
        <v>73.471000000000004</v>
      </c>
      <c r="D467" s="349">
        <v>75.052999999999997</v>
      </c>
      <c r="E467" s="349">
        <v>77.575999999999993</v>
      </c>
      <c r="F467" s="349">
        <v>77.429657000000006</v>
      </c>
      <c r="G467" s="349">
        <v>76.498000000000005</v>
      </c>
      <c r="H467" s="224">
        <v>68.835999999999999</v>
      </c>
      <c r="I467" s="224">
        <v>64.899000000000001</v>
      </c>
      <c r="J467" s="224">
        <v>64.545000000000002</v>
      </c>
      <c r="K467" s="224">
        <v>70.364999999999995</v>
      </c>
      <c r="L467" s="224">
        <v>73.855000000000004</v>
      </c>
      <c r="M467" s="347"/>
      <c r="N467" s="43" t="s">
        <v>960</v>
      </c>
    </row>
    <row r="468" spans="1:14" s="348" customFormat="1" ht="15.9" customHeight="1">
      <c r="A468" s="231"/>
      <c r="B468" s="292" t="s">
        <v>961</v>
      </c>
      <c r="C468" s="349">
        <v>28.816085919011851</v>
      </c>
      <c r="D468" s="349">
        <v>28.754526223192617</v>
      </c>
      <c r="E468" s="349">
        <v>28.388204134261311</v>
      </c>
      <c r="F468" s="349">
        <v>28.2372838571115</v>
      </c>
      <c r="G468" s="349">
        <v>25.325858872640008</v>
      </c>
      <c r="H468" s="224">
        <v>28.76777869660085</v>
      </c>
      <c r="I468" s="224">
        <v>29.581761166068326</v>
      </c>
      <c r="J468" s="224">
        <v>28.696522991647324</v>
      </c>
      <c r="K468" s="224">
        <v>31.683545783486665</v>
      </c>
      <c r="L468" s="224">
        <v>31.168266017164598</v>
      </c>
      <c r="M468" s="347"/>
      <c r="N468" s="222" t="s">
        <v>962</v>
      </c>
    </row>
    <row r="469" spans="1:14" s="348" customFormat="1" ht="15.9" customHeight="1">
      <c r="A469" s="251">
        <v>4237</v>
      </c>
      <c r="B469" s="271" t="s">
        <v>1084</v>
      </c>
      <c r="C469" s="349"/>
      <c r="D469" s="349"/>
      <c r="E469" s="349"/>
      <c r="F469" s="349"/>
      <c r="G469" s="349"/>
      <c r="H469" s="224"/>
      <c r="I469" s="224"/>
      <c r="J469" s="224"/>
      <c r="K469" s="224"/>
      <c r="L469" s="224"/>
      <c r="M469" s="347"/>
      <c r="N469" s="271" t="s">
        <v>1085</v>
      </c>
    </row>
    <row r="470" spans="1:14" s="348" customFormat="1" ht="15.9" customHeight="1">
      <c r="A470" s="347"/>
      <c r="B470" s="347" t="s">
        <v>1086</v>
      </c>
      <c r="C470" s="349">
        <v>45.444081573587738</v>
      </c>
      <c r="D470" s="349">
        <v>49.187696058175518</v>
      </c>
      <c r="E470" s="349">
        <v>51.159287125645747</v>
      </c>
      <c r="F470" s="349">
        <v>48.316822168912402</v>
      </c>
      <c r="G470" s="349">
        <v>52.197010458047899</v>
      </c>
      <c r="H470" s="224">
        <v>56.422503539348469</v>
      </c>
      <c r="I470" s="224">
        <v>64.745280421979231</v>
      </c>
      <c r="J470" s="224">
        <v>69.212084321701198</v>
      </c>
      <c r="K470" s="224">
        <v>72.248336362922515</v>
      </c>
      <c r="L470" s="224">
        <v>74.579909951773445</v>
      </c>
      <c r="M470" s="347"/>
      <c r="N470" s="347" t="s">
        <v>1087</v>
      </c>
    </row>
    <row r="471" spans="1:14" s="348" customFormat="1" ht="15.9" customHeight="1">
      <c r="A471" s="231"/>
      <c r="B471" s="292" t="s">
        <v>959</v>
      </c>
      <c r="C471" s="349">
        <v>38.130000000000003</v>
      </c>
      <c r="D471" s="349">
        <v>39.726999999999997</v>
      </c>
      <c r="E471" s="349">
        <v>43.756</v>
      </c>
      <c r="F471" s="349">
        <v>41.437058</v>
      </c>
      <c r="G471" s="349">
        <v>42.497</v>
      </c>
      <c r="H471" s="224">
        <v>41.009</v>
      </c>
      <c r="I471" s="224">
        <v>42.625999999999998</v>
      </c>
      <c r="J471" s="224">
        <v>45.374000000000002</v>
      </c>
      <c r="K471" s="224">
        <v>47.523000000000003</v>
      </c>
      <c r="L471" s="224">
        <v>49.927999999999997</v>
      </c>
      <c r="M471" s="347"/>
      <c r="N471" s="43" t="s">
        <v>960</v>
      </c>
    </row>
    <row r="472" spans="1:14" s="348" customFormat="1" ht="15.9" customHeight="1">
      <c r="A472" s="231"/>
      <c r="B472" s="292" t="s">
        <v>961</v>
      </c>
      <c r="C472" s="349">
        <v>7.3140815735877371</v>
      </c>
      <c r="D472" s="349">
        <v>9.46069605817552</v>
      </c>
      <c r="E472" s="349">
        <v>7.403287125645746</v>
      </c>
      <c r="F472" s="349">
        <v>6.8797641689124092</v>
      </c>
      <c r="G472" s="349">
        <v>9.7000104580479025</v>
      </c>
      <c r="H472" s="224">
        <v>15.413503539348469</v>
      </c>
      <c r="I472" s="224">
        <v>22.119280421979227</v>
      </c>
      <c r="J472" s="224">
        <v>23.838084321701203</v>
      </c>
      <c r="K472" s="224">
        <v>24.725336362922523</v>
      </c>
      <c r="L472" s="224">
        <v>24.65190995177344</v>
      </c>
      <c r="M472" s="347"/>
      <c r="N472" s="222" t="s">
        <v>962</v>
      </c>
    </row>
    <row r="473" spans="1:14" s="348" customFormat="1" ht="15.9" customHeight="1">
      <c r="A473" s="251">
        <v>4238</v>
      </c>
      <c r="B473" s="271" t="s">
        <v>1088</v>
      </c>
      <c r="C473" s="349"/>
      <c r="D473" s="349"/>
      <c r="E473" s="349"/>
      <c r="F473" s="349"/>
      <c r="G473" s="349"/>
      <c r="H473" s="224"/>
      <c r="I473" s="224"/>
      <c r="J473" s="224"/>
      <c r="K473" s="224"/>
      <c r="L473" s="224"/>
      <c r="M473" s="347"/>
      <c r="N473" s="271" t="s">
        <v>1089</v>
      </c>
    </row>
    <row r="474" spans="1:14" s="348" customFormat="1" ht="15.9" customHeight="1">
      <c r="A474" s="347"/>
      <c r="B474" s="347" t="s">
        <v>1064</v>
      </c>
      <c r="C474" s="349">
        <v>135.4525281463097</v>
      </c>
      <c r="D474" s="349">
        <v>139.53592368072032</v>
      </c>
      <c r="E474" s="349">
        <v>128.48966641317318</v>
      </c>
      <c r="F474" s="349">
        <v>128.83992359413963</v>
      </c>
      <c r="G474" s="349">
        <v>130.33708871689345</v>
      </c>
      <c r="H474" s="224">
        <v>165.99802841468923</v>
      </c>
      <c r="I474" s="224">
        <v>160.11601837148146</v>
      </c>
      <c r="J474" s="224">
        <v>166.3723049616969</v>
      </c>
      <c r="K474" s="224">
        <v>172.09929461968224</v>
      </c>
      <c r="L474" s="224">
        <v>170.3756403678594</v>
      </c>
      <c r="M474" s="347"/>
      <c r="N474" s="347" t="s">
        <v>1069</v>
      </c>
    </row>
    <row r="475" spans="1:14" s="348" customFormat="1" ht="15.9" customHeight="1">
      <c r="A475" s="231"/>
      <c r="B475" s="292" t="s">
        <v>959</v>
      </c>
      <c r="C475" s="349">
        <v>91.694000000000003</v>
      </c>
      <c r="D475" s="349">
        <v>94.015000000000001</v>
      </c>
      <c r="E475" s="349">
        <v>91.95</v>
      </c>
      <c r="F475" s="349">
        <v>90.438222999999994</v>
      </c>
      <c r="G475" s="349">
        <v>88.689308999999994</v>
      </c>
      <c r="H475" s="224">
        <v>86.82</v>
      </c>
      <c r="I475" s="224">
        <v>85.445999999999998</v>
      </c>
      <c r="J475" s="224">
        <v>85.772000000000006</v>
      </c>
      <c r="K475" s="224">
        <v>88.593999999999994</v>
      </c>
      <c r="L475" s="224">
        <v>91.18</v>
      </c>
      <c r="M475" s="347"/>
      <c r="N475" s="43" t="s">
        <v>960</v>
      </c>
    </row>
    <row r="476" spans="1:14" s="348" customFormat="1" ht="15.9" customHeight="1">
      <c r="A476" s="231"/>
      <c r="B476" s="292" t="s">
        <v>961</v>
      </c>
      <c r="C476" s="349">
        <v>43.758528146309693</v>
      </c>
      <c r="D476" s="349">
        <v>45.520923680720337</v>
      </c>
      <c r="E476" s="349">
        <v>36.53966641317318</v>
      </c>
      <c r="F476" s="349">
        <v>38.401700594139648</v>
      </c>
      <c r="G476" s="349">
        <v>41.647779716893467</v>
      </c>
      <c r="H476" s="224">
        <v>79.178028414689223</v>
      </c>
      <c r="I476" s="224">
        <v>74.670018371481461</v>
      </c>
      <c r="J476" s="224">
        <v>80.600304961696921</v>
      </c>
      <c r="K476" s="224">
        <v>83.50529461968226</v>
      </c>
      <c r="L476" s="224">
        <v>79.195640367859397</v>
      </c>
      <c r="M476" s="347"/>
      <c r="N476" s="222" t="s">
        <v>962</v>
      </c>
    </row>
    <row r="477" spans="1:14" s="348" customFormat="1" ht="15.9" customHeight="1">
      <c r="A477" s="251">
        <v>4239</v>
      </c>
      <c r="B477" s="271" t="s">
        <v>1090</v>
      </c>
      <c r="C477" s="349"/>
      <c r="D477" s="349"/>
      <c r="E477" s="349"/>
      <c r="F477" s="349"/>
      <c r="G477" s="349"/>
      <c r="H477" s="224"/>
      <c r="I477" s="224"/>
      <c r="J477" s="224"/>
      <c r="K477" s="224"/>
      <c r="L477" s="224"/>
      <c r="M477" s="347"/>
      <c r="N477" s="271" t="s">
        <v>1091</v>
      </c>
    </row>
    <row r="478" spans="1:14" s="348" customFormat="1" ht="15.9" customHeight="1">
      <c r="A478" s="347"/>
      <c r="B478" s="347" t="s">
        <v>1092</v>
      </c>
      <c r="C478" s="349">
        <v>61.999710109913671</v>
      </c>
      <c r="D478" s="349">
        <v>69.245109124209421</v>
      </c>
      <c r="E478" s="349">
        <v>72.102076455287929</v>
      </c>
      <c r="F478" s="349">
        <v>79.67073229412361</v>
      </c>
      <c r="G478" s="349">
        <v>76.406551872777257</v>
      </c>
      <c r="H478" s="224">
        <v>77.948583258198624</v>
      </c>
      <c r="I478" s="224">
        <v>76.845101212848448</v>
      </c>
      <c r="J478" s="224">
        <v>75.522903677809893</v>
      </c>
      <c r="K478" s="224">
        <v>83.936249948156799</v>
      </c>
      <c r="L478" s="224">
        <v>78.306421411263287</v>
      </c>
      <c r="M478" s="347"/>
      <c r="N478" s="347" t="s">
        <v>1069</v>
      </c>
    </row>
    <row r="479" spans="1:14" s="348" customFormat="1" ht="15.9" customHeight="1">
      <c r="A479" s="231"/>
      <c r="B479" s="292" t="s">
        <v>959</v>
      </c>
      <c r="C479" s="349">
        <v>30.658999999999999</v>
      </c>
      <c r="D479" s="349">
        <v>34.054000000000002</v>
      </c>
      <c r="E479" s="349">
        <v>34.319000000000003</v>
      </c>
      <c r="F479" s="349">
        <v>35.655407999999994</v>
      </c>
      <c r="G479" s="349">
        <v>34.698999999999998</v>
      </c>
      <c r="H479" s="224">
        <v>35.341999999999999</v>
      </c>
      <c r="I479" s="224">
        <v>35.966000000000001</v>
      </c>
      <c r="J479" s="224">
        <v>36.387</v>
      </c>
      <c r="K479" s="224">
        <v>40.207999999999998</v>
      </c>
      <c r="L479" s="224">
        <v>41.375</v>
      </c>
      <c r="M479" s="347"/>
      <c r="N479" s="43" t="s">
        <v>960</v>
      </c>
    </row>
    <row r="480" spans="1:14" s="348" customFormat="1" ht="15.9" customHeight="1">
      <c r="A480" s="231"/>
      <c r="B480" s="292" t="s">
        <v>961</v>
      </c>
      <c r="C480" s="349">
        <v>31.340710109913672</v>
      </c>
      <c r="D480" s="349">
        <v>35.191109124209426</v>
      </c>
      <c r="E480" s="349">
        <v>37.783076455287933</v>
      </c>
      <c r="F480" s="349">
        <v>44.015324294123609</v>
      </c>
      <c r="G480" s="349">
        <v>41.707551872777259</v>
      </c>
      <c r="H480" s="224">
        <v>42.606583258198619</v>
      </c>
      <c r="I480" s="224">
        <v>40.87910121284844</v>
      </c>
      <c r="J480" s="224">
        <v>39.135903677809885</v>
      </c>
      <c r="K480" s="224">
        <v>43.728249948156787</v>
      </c>
      <c r="L480" s="224">
        <v>36.931421411263294</v>
      </c>
      <c r="M480" s="347"/>
      <c r="N480" s="222" t="s">
        <v>962</v>
      </c>
    </row>
    <row r="481" spans="1:14" ht="15.9" customHeight="1">
      <c r="A481" s="251">
        <v>4240</v>
      </c>
      <c r="B481" s="271" t="s">
        <v>1989</v>
      </c>
      <c r="C481" s="349"/>
      <c r="D481" s="349"/>
      <c r="E481" s="349"/>
      <c r="F481" s="349"/>
      <c r="G481" s="349"/>
      <c r="H481" s="224"/>
      <c r="I481" s="224"/>
      <c r="J481" s="224"/>
      <c r="K481" s="224"/>
      <c r="L481" s="224"/>
      <c r="M481" s="347"/>
      <c r="N481" s="271" t="s">
        <v>1992</v>
      </c>
    </row>
    <row r="482" spans="1:14" ht="15.9" customHeight="1">
      <c r="A482" s="347"/>
      <c r="B482" s="347" t="s">
        <v>1990</v>
      </c>
      <c r="C482" s="349">
        <v>1344.1344297352343</v>
      </c>
      <c r="D482" s="349">
        <v>1309.2712275972824</v>
      </c>
      <c r="E482" s="349">
        <v>1240.3525484099596</v>
      </c>
      <c r="F482" s="349">
        <v>1244.8108973139674</v>
      </c>
      <c r="G482" s="349">
        <v>1238.8674350982953</v>
      </c>
      <c r="H482" s="224">
        <v>1286.4136988909627</v>
      </c>
      <c r="I482" s="224">
        <v>1286.6509402122172</v>
      </c>
      <c r="J482" s="224">
        <v>1234.0935309548142</v>
      </c>
      <c r="K482" s="224">
        <v>1240.1878837339182</v>
      </c>
      <c r="L482" s="224">
        <v>1286.8329697682163</v>
      </c>
      <c r="M482" s="347"/>
      <c r="N482" s="347" t="s">
        <v>1991</v>
      </c>
    </row>
    <row r="483" spans="1:14" ht="15.9" customHeight="1">
      <c r="A483" s="231"/>
      <c r="B483" s="292" t="s">
        <v>959</v>
      </c>
      <c r="C483" s="349">
        <v>888.13</v>
      </c>
      <c r="D483" s="349">
        <v>874.64</v>
      </c>
      <c r="E483" s="349">
        <v>864.04399999999998</v>
      </c>
      <c r="F483" s="349">
        <v>858.42145400000015</v>
      </c>
      <c r="G483" s="349">
        <v>843.11699999999996</v>
      </c>
      <c r="H483" s="224">
        <v>829.11599999999999</v>
      </c>
      <c r="I483" s="224">
        <v>812.08900000000006</v>
      </c>
      <c r="J483" s="224">
        <v>784.66200000000003</v>
      </c>
      <c r="K483" s="224">
        <v>795.34299999999996</v>
      </c>
      <c r="L483" s="224">
        <v>840.04700000000003</v>
      </c>
      <c r="M483" s="347"/>
      <c r="N483" s="292" t="s">
        <v>960</v>
      </c>
    </row>
    <row r="484" spans="1:14" ht="15.9" customHeight="1">
      <c r="A484" s="231"/>
      <c r="B484" s="292" t="s">
        <v>961</v>
      </c>
      <c r="C484" s="349">
        <v>456.00442973523423</v>
      </c>
      <c r="D484" s="349">
        <v>434.63122759728248</v>
      </c>
      <c r="E484" s="349">
        <v>376.30854840995949</v>
      </c>
      <c r="F484" s="349">
        <v>386.38944331396709</v>
      </c>
      <c r="G484" s="349">
        <v>395.75043509829533</v>
      </c>
      <c r="H484" s="224">
        <v>457.29769889096269</v>
      </c>
      <c r="I484" s="224">
        <v>474.56194021221705</v>
      </c>
      <c r="J484" s="224">
        <v>449.43153095481421</v>
      </c>
      <c r="K484" s="224">
        <v>444.84488373391821</v>
      </c>
      <c r="L484" s="224">
        <v>446.78596976821643</v>
      </c>
      <c r="M484" s="347"/>
      <c r="N484" s="292" t="s">
        <v>962</v>
      </c>
    </row>
    <row r="485" spans="1:14" s="348" customFormat="1" ht="15.9" customHeight="1">
      <c r="A485" s="251">
        <v>4241</v>
      </c>
      <c r="B485" s="271" t="s">
        <v>1093</v>
      </c>
      <c r="C485" s="349">
        <v>55.389305243368483</v>
      </c>
      <c r="D485" s="349">
        <v>62.513703339137656</v>
      </c>
      <c r="E485" s="349">
        <v>50.679804833510133</v>
      </c>
      <c r="F485" s="349">
        <v>50.113409677407702</v>
      </c>
      <c r="G485" s="349">
        <v>53.664693174888889</v>
      </c>
      <c r="H485" s="224">
        <v>52.301716373536983</v>
      </c>
      <c r="I485" s="224">
        <v>52.38438667444003</v>
      </c>
      <c r="J485" s="224">
        <v>49.365103905328944</v>
      </c>
      <c r="K485" s="224">
        <v>50.207459720902349</v>
      </c>
      <c r="L485" s="224">
        <v>44.71033907279233</v>
      </c>
      <c r="M485" s="347"/>
      <c r="N485" s="271" t="s">
        <v>1094</v>
      </c>
    </row>
    <row r="486" spans="1:14" s="348" customFormat="1" ht="15.9" customHeight="1">
      <c r="A486" s="231"/>
      <c r="B486" s="292" t="s">
        <v>959</v>
      </c>
      <c r="C486" s="349">
        <v>31.974</v>
      </c>
      <c r="D486" s="349">
        <v>33.905999999999999</v>
      </c>
      <c r="E486" s="349">
        <v>34.024000000000001</v>
      </c>
      <c r="F486" s="349">
        <v>33.643008000000002</v>
      </c>
      <c r="G486" s="349">
        <v>31.991</v>
      </c>
      <c r="H486" s="224">
        <v>30.776</v>
      </c>
      <c r="I486" s="224">
        <v>29.698</v>
      </c>
      <c r="J486" s="224">
        <v>27.925999999999998</v>
      </c>
      <c r="K486" s="224">
        <v>28.498000000000001</v>
      </c>
      <c r="L486" s="224">
        <v>30.361999999999998</v>
      </c>
      <c r="M486" s="347"/>
      <c r="N486" s="43" t="s">
        <v>960</v>
      </c>
    </row>
    <row r="487" spans="1:14" s="348" customFormat="1" ht="15.9" customHeight="1">
      <c r="A487" s="231"/>
      <c r="B487" s="292" t="s">
        <v>961</v>
      </c>
      <c r="C487" s="349">
        <v>23.415305243368486</v>
      </c>
      <c r="D487" s="349">
        <v>28.607703339137654</v>
      </c>
      <c r="E487" s="349">
        <v>16.655804833510139</v>
      </c>
      <c r="F487" s="349">
        <v>16.470401677407704</v>
      </c>
      <c r="G487" s="349">
        <v>21.673693174888889</v>
      </c>
      <c r="H487" s="224">
        <v>21.525716373536984</v>
      </c>
      <c r="I487" s="224">
        <v>22.68638667444003</v>
      </c>
      <c r="J487" s="224">
        <v>21.439103905328942</v>
      </c>
      <c r="K487" s="224">
        <v>21.709459720902352</v>
      </c>
      <c r="L487" s="224">
        <v>14.348339072792335</v>
      </c>
      <c r="M487" s="347"/>
      <c r="N487" s="222" t="s">
        <v>962</v>
      </c>
    </row>
    <row r="488" spans="1:14" s="348" customFormat="1" ht="15.9" customHeight="1">
      <c r="A488" s="231"/>
      <c r="B488" s="292"/>
      <c r="C488" s="353"/>
      <c r="D488" s="353"/>
      <c r="E488" s="353"/>
      <c r="F488" s="138"/>
      <c r="G488" s="138"/>
      <c r="H488" s="138"/>
      <c r="I488" s="138"/>
      <c r="J488" s="138"/>
      <c r="K488" s="138"/>
      <c r="L488" s="138"/>
      <c r="M488" s="347"/>
      <c r="N488" s="271"/>
    </row>
    <row r="489" spans="1:14" s="348" customFormat="1" ht="15.9" customHeight="1">
      <c r="A489" s="354"/>
      <c r="B489" s="355"/>
      <c r="C489" s="356"/>
      <c r="D489" s="356"/>
      <c r="E489" s="356"/>
      <c r="F489" s="357"/>
      <c r="G489" s="357"/>
      <c r="H489" s="357"/>
      <c r="I489" s="357"/>
      <c r="J489" s="357"/>
      <c r="K489" s="357"/>
      <c r="L489" s="357"/>
      <c r="M489" s="358"/>
      <c r="N489" s="276"/>
    </row>
    <row r="490" spans="1:14" s="348" customFormat="1" ht="15.9" customHeight="1">
      <c r="A490" s="231"/>
      <c r="B490" s="292"/>
      <c r="C490" s="353"/>
      <c r="D490" s="353"/>
      <c r="E490" s="353"/>
      <c r="F490" s="138"/>
      <c r="G490" s="138"/>
      <c r="H490" s="138"/>
      <c r="I490" s="138"/>
      <c r="J490" s="138"/>
      <c r="K490" s="138"/>
      <c r="L490" s="138"/>
      <c r="M490" s="347"/>
      <c r="N490" s="227" t="s">
        <v>440</v>
      </c>
    </row>
    <row r="491" spans="1:14" s="277" customFormat="1" ht="20" customHeight="1">
      <c r="A491" s="247" t="s">
        <v>969</v>
      </c>
      <c r="B491" s="251"/>
      <c r="C491" s="43"/>
      <c r="D491" s="43"/>
      <c r="E491" s="43"/>
      <c r="F491" s="342"/>
      <c r="G491" s="342"/>
      <c r="H491" s="342"/>
      <c r="I491" s="342"/>
      <c r="J491" s="342"/>
      <c r="K491" s="342"/>
      <c r="L491" s="342"/>
      <c r="M491" s="342"/>
      <c r="N491" s="38"/>
    </row>
    <row r="492" spans="1:14" s="277" customFormat="1" ht="20" customHeight="1">
      <c r="A492" s="247" t="s">
        <v>970</v>
      </c>
      <c r="B492" s="251"/>
      <c r="C492" s="43"/>
      <c r="D492" s="43"/>
      <c r="E492" s="43"/>
      <c r="F492" s="342"/>
      <c r="G492" s="342"/>
      <c r="H492" s="342"/>
      <c r="I492" s="342"/>
      <c r="J492" s="342"/>
      <c r="K492" s="342"/>
      <c r="L492" s="342"/>
      <c r="M492" s="342"/>
      <c r="N492" s="38"/>
    </row>
    <row r="493" spans="1:14" s="310" customFormat="1" ht="20" customHeight="1">
      <c r="A493" s="40" t="s">
        <v>201</v>
      </c>
      <c r="B493" s="256"/>
      <c r="C493" s="78"/>
      <c r="D493" s="78"/>
      <c r="E493" s="78"/>
      <c r="F493" s="343"/>
      <c r="G493" s="343"/>
      <c r="H493" s="343"/>
      <c r="I493" s="343"/>
      <c r="J493" s="343"/>
      <c r="K493" s="343"/>
      <c r="L493" s="343"/>
      <c r="M493" s="343"/>
      <c r="N493" s="40"/>
    </row>
    <row r="494" spans="1:14" s="277" customFormat="1" ht="15.9" customHeight="1">
      <c r="A494" s="251"/>
      <c r="B494" s="38"/>
      <c r="C494" s="344"/>
      <c r="D494" s="344"/>
      <c r="E494" s="344"/>
      <c r="F494" s="345"/>
      <c r="G494" s="345"/>
      <c r="H494" s="345"/>
      <c r="I494" s="345"/>
      <c r="J494" s="345"/>
      <c r="K494" s="345"/>
      <c r="L494" s="345"/>
      <c r="M494" s="345"/>
      <c r="N494" s="346"/>
    </row>
    <row r="495" spans="1:14" s="277" customFormat="1" ht="15.9" customHeight="1">
      <c r="A495" s="212" t="s">
        <v>2</v>
      </c>
      <c r="B495" s="212"/>
      <c r="C495" s="212"/>
      <c r="D495" s="212"/>
      <c r="E495" s="212"/>
      <c r="F495" s="212"/>
      <c r="G495" s="212"/>
      <c r="H495" s="212"/>
      <c r="I495" s="212"/>
      <c r="J495" s="212"/>
      <c r="K495" s="212"/>
      <c r="L495" s="212"/>
      <c r="M495" s="212" t="s">
        <v>2</v>
      </c>
      <c r="N495" s="262"/>
    </row>
    <row r="496" spans="1:14" s="608" customFormat="1" ht="15.9" customHeight="1">
      <c r="A496" s="617" t="s">
        <v>392</v>
      </c>
      <c r="B496" s="618" t="s">
        <v>461</v>
      </c>
      <c r="C496" s="606">
        <v>2011</v>
      </c>
      <c r="D496" s="607">
        <v>2012</v>
      </c>
      <c r="E496" s="606">
        <v>2013</v>
      </c>
      <c r="F496" s="606">
        <v>2014</v>
      </c>
      <c r="G496" s="606">
        <v>2015</v>
      </c>
      <c r="H496" s="606">
        <v>2016</v>
      </c>
      <c r="I496" s="606">
        <v>2017</v>
      </c>
      <c r="J496" s="605" t="s">
        <v>3</v>
      </c>
      <c r="K496" s="605" t="s">
        <v>4</v>
      </c>
      <c r="L496" s="605" t="s">
        <v>5</v>
      </c>
      <c r="M496" s="605"/>
      <c r="N496" s="618" t="s">
        <v>462</v>
      </c>
    </row>
    <row r="497" spans="1:14" s="608" customFormat="1" ht="15.9" customHeight="1">
      <c r="A497" s="617" t="s">
        <v>393</v>
      </c>
      <c r="B497" s="620"/>
      <c r="C497" s="620"/>
      <c r="D497" s="620"/>
      <c r="E497" s="620"/>
      <c r="F497" s="620"/>
      <c r="G497" s="620"/>
      <c r="H497" s="620"/>
      <c r="I497" s="620"/>
      <c r="J497" s="621"/>
      <c r="K497" s="621"/>
      <c r="L497" s="621"/>
      <c r="M497" s="621"/>
      <c r="N497" s="622"/>
    </row>
    <row r="498" spans="1:14" s="251" customFormat="1" ht="15.9" customHeight="1">
      <c r="A498" s="281"/>
      <c r="B498" s="172"/>
      <c r="C498" s="282"/>
      <c r="D498" s="173"/>
      <c r="E498" s="173"/>
      <c r="F498" s="173"/>
      <c r="G498" s="173"/>
      <c r="H498" s="173"/>
      <c r="I498" s="173"/>
      <c r="J498" s="173"/>
      <c r="K498" s="173"/>
      <c r="L498" s="173"/>
      <c r="M498" s="172"/>
      <c r="N498" s="172"/>
    </row>
    <row r="499" spans="1:14" s="348" customFormat="1" ht="15.9" customHeight="1">
      <c r="A499" s="251">
        <v>4242</v>
      </c>
      <c r="B499" s="271" t="s">
        <v>1095</v>
      </c>
      <c r="C499" s="353"/>
      <c r="D499" s="353"/>
      <c r="E499" s="353"/>
      <c r="F499" s="138"/>
      <c r="G499" s="138"/>
      <c r="H499" s="138"/>
      <c r="I499" s="138"/>
      <c r="J499" s="138"/>
      <c r="K499" s="138"/>
      <c r="L499" s="138"/>
      <c r="M499" s="347"/>
      <c r="N499" s="271" t="s">
        <v>1096</v>
      </c>
    </row>
    <row r="500" spans="1:14" s="348" customFormat="1" ht="15.9" customHeight="1">
      <c r="A500" s="347"/>
      <c r="B500" s="347" t="s">
        <v>1097</v>
      </c>
      <c r="C500" s="349">
        <v>464.99603929846546</v>
      </c>
      <c r="D500" s="349">
        <v>464.88647719624311</v>
      </c>
      <c r="E500" s="349">
        <v>399.08759021103384</v>
      </c>
      <c r="F500" s="349">
        <v>389.95028859069663</v>
      </c>
      <c r="G500" s="349">
        <v>397.25198681966555</v>
      </c>
      <c r="H500" s="224">
        <v>413.03859130157633</v>
      </c>
      <c r="I500" s="224">
        <v>420.04248647126684</v>
      </c>
      <c r="J500" s="224">
        <v>364.22526398713666</v>
      </c>
      <c r="K500" s="224">
        <v>362.29519823838797</v>
      </c>
      <c r="L500" s="224">
        <v>386.11370686624491</v>
      </c>
      <c r="M500" s="347"/>
      <c r="N500" s="347" t="s">
        <v>1069</v>
      </c>
    </row>
    <row r="501" spans="1:14" s="348" customFormat="1" ht="15.9" customHeight="1">
      <c r="A501" s="231"/>
      <c r="B501" s="292" t="s">
        <v>959</v>
      </c>
      <c r="C501" s="349">
        <v>301.351</v>
      </c>
      <c r="D501" s="349">
        <v>290.95800000000003</v>
      </c>
      <c r="E501" s="349">
        <v>275.06299999999999</v>
      </c>
      <c r="F501" s="349">
        <v>268.26160699999997</v>
      </c>
      <c r="G501" s="349">
        <v>270.44400000000002</v>
      </c>
      <c r="H501" s="224">
        <v>264.25</v>
      </c>
      <c r="I501" s="224">
        <v>240.738</v>
      </c>
      <c r="J501" s="224">
        <v>214.512</v>
      </c>
      <c r="K501" s="224">
        <v>213.154</v>
      </c>
      <c r="L501" s="224">
        <v>235.66300000000001</v>
      </c>
      <c r="M501" s="347"/>
      <c r="N501" s="43" t="s">
        <v>960</v>
      </c>
    </row>
    <row r="502" spans="1:14" s="348" customFormat="1" ht="15.9" customHeight="1">
      <c r="A502" s="231"/>
      <c r="B502" s="292" t="s">
        <v>961</v>
      </c>
      <c r="C502" s="349">
        <v>163.64503929846549</v>
      </c>
      <c r="D502" s="349">
        <v>173.92847719624314</v>
      </c>
      <c r="E502" s="349">
        <v>124.02459021103382</v>
      </c>
      <c r="F502" s="349">
        <v>121.68868159069669</v>
      </c>
      <c r="G502" s="349">
        <v>126.80798681966552</v>
      </c>
      <c r="H502" s="224">
        <v>148.78859130157636</v>
      </c>
      <c r="I502" s="224">
        <v>179.30448647126687</v>
      </c>
      <c r="J502" s="224">
        <v>149.71326398713666</v>
      </c>
      <c r="K502" s="224">
        <v>149.141198238388</v>
      </c>
      <c r="L502" s="224">
        <v>150.4507068662449</v>
      </c>
      <c r="M502" s="347"/>
      <c r="N502" s="222" t="s">
        <v>962</v>
      </c>
    </row>
    <row r="503" spans="1:14" s="348" customFormat="1" ht="15.9" customHeight="1">
      <c r="A503" s="251">
        <v>4243</v>
      </c>
      <c r="B503" s="271" t="s">
        <v>1098</v>
      </c>
      <c r="C503" s="349"/>
      <c r="D503" s="349"/>
      <c r="E503" s="349"/>
      <c r="F503" s="349"/>
      <c r="G503" s="349"/>
      <c r="H503" s="224"/>
      <c r="I503" s="224"/>
      <c r="J503" s="224"/>
      <c r="K503" s="224"/>
      <c r="L503" s="224"/>
      <c r="M503" s="347"/>
      <c r="N503" s="271" t="s">
        <v>1099</v>
      </c>
    </row>
    <row r="504" spans="1:14" s="348" customFormat="1" ht="15.9" customHeight="1">
      <c r="A504" s="347"/>
      <c r="B504" s="347" t="s">
        <v>1100</v>
      </c>
      <c r="C504" s="349">
        <v>32.262646396266398</v>
      </c>
      <c r="D504" s="349">
        <v>31.697485045607515</v>
      </c>
      <c r="E504" s="349">
        <v>28.734705578294662</v>
      </c>
      <c r="F504" s="349">
        <v>24.74577392828791</v>
      </c>
      <c r="G504" s="349">
        <v>27.684934626510259</v>
      </c>
      <c r="H504" s="224">
        <v>26.728830376643941</v>
      </c>
      <c r="I504" s="224">
        <v>24.671249849576906</v>
      </c>
      <c r="J504" s="224">
        <v>19.951280281477114</v>
      </c>
      <c r="K504" s="224">
        <v>20.748175661277653</v>
      </c>
      <c r="L504" s="224">
        <v>20.423062916145003</v>
      </c>
      <c r="M504" s="347"/>
      <c r="N504" s="347" t="s">
        <v>1069</v>
      </c>
    </row>
    <row r="505" spans="1:14" s="348" customFormat="1" ht="15.9" customHeight="1">
      <c r="A505" s="231"/>
      <c r="B505" s="292" t="s">
        <v>959</v>
      </c>
      <c r="C505" s="349">
        <v>26.42</v>
      </c>
      <c r="D505" s="349">
        <v>26.298999999999999</v>
      </c>
      <c r="E505" s="349">
        <v>25.632999999999999</v>
      </c>
      <c r="F505" s="349">
        <v>22.360997999999999</v>
      </c>
      <c r="G505" s="349">
        <v>20.939</v>
      </c>
      <c r="H505" s="224">
        <v>19.751000000000001</v>
      </c>
      <c r="I505" s="224">
        <v>19.228000000000002</v>
      </c>
      <c r="J505" s="224">
        <v>15.465999999999999</v>
      </c>
      <c r="K505" s="224">
        <v>16.178000000000001</v>
      </c>
      <c r="L505" s="224">
        <v>16.658999999999999</v>
      </c>
      <c r="M505" s="347"/>
      <c r="N505" s="43" t="s">
        <v>960</v>
      </c>
    </row>
    <row r="506" spans="1:14" s="348" customFormat="1" ht="15.9" customHeight="1">
      <c r="A506" s="231"/>
      <c r="B506" s="292" t="s">
        <v>961</v>
      </c>
      <c r="C506" s="349">
        <v>5.8426463962663986</v>
      </c>
      <c r="D506" s="349">
        <v>5.3984850456075133</v>
      </c>
      <c r="E506" s="349">
        <v>3.1017055782946641</v>
      </c>
      <c r="F506" s="349">
        <v>2.3847759282879104</v>
      </c>
      <c r="G506" s="349">
        <v>6.7459346265102571</v>
      </c>
      <c r="H506" s="224">
        <v>6.9778303766439436</v>
      </c>
      <c r="I506" s="224">
        <v>5.4432498495769082</v>
      </c>
      <c r="J506" s="224">
        <v>4.4852802814771149</v>
      </c>
      <c r="K506" s="224">
        <v>4.5701756612776512</v>
      </c>
      <c r="L506" s="224">
        <v>3.764062916145003</v>
      </c>
      <c r="M506" s="347"/>
      <c r="N506" s="222" t="s">
        <v>962</v>
      </c>
    </row>
    <row r="507" spans="1:14" s="348" customFormat="1" ht="15.9" customHeight="1">
      <c r="A507" s="251">
        <v>4244</v>
      </c>
      <c r="B507" s="271" t="s">
        <v>1101</v>
      </c>
      <c r="C507" s="349"/>
      <c r="D507" s="349"/>
      <c r="E507" s="349"/>
      <c r="F507" s="349"/>
      <c r="G507" s="349"/>
      <c r="H507" s="224"/>
      <c r="I507" s="224"/>
      <c r="J507" s="224"/>
      <c r="K507" s="224"/>
      <c r="L507" s="224"/>
      <c r="M507" s="347"/>
      <c r="N507" s="271" t="s">
        <v>1102</v>
      </c>
    </row>
    <row r="508" spans="1:14" s="348" customFormat="1" ht="15.9" customHeight="1">
      <c r="A508" s="347"/>
      <c r="B508" s="347" t="s">
        <v>1103</v>
      </c>
      <c r="C508" s="349">
        <v>450.5912844150169</v>
      </c>
      <c r="D508" s="349">
        <v>439.4768315544448</v>
      </c>
      <c r="E508" s="349">
        <v>451.76833551116988</v>
      </c>
      <c r="F508" s="349">
        <v>464.18731421239409</v>
      </c>
      <c r="G508" s="349">
        <v>451.33553635849313</v>
      </c>
      <c r="H508" s="224">
        <v>481.69026972663124</v>
      </c>
      <c r="I508" s="224">
        <v>477.87672919575351</v>
      </c>
      <c r="J508" s="224">
        <v>469.11832829296526</v>
      </c>
      <c r="K508" s="224">
        <v>483.47010222356994</v>
      </c>
      <c r="L508" s="224">
        <v>491.65897987671701</v>
      </c>
      <c r="M508" s="347"/>
      <c r="N508" s="347" t="s">
        <v>1069</v>
      </c>
    </row>
    <row r="509" spans="1:14" s="348" customFormat="1" ht="15.9" customHeight="1">
      <c r="A509" s="231"/>
      <c r="B509" s="292" t="s">
        <v>959</v>
      </c>
      <c r="C509" s="349">
        <v>342.04599999999999</v>
      </c>
      <c r="D509" s="349">
        <v>333.83499999999998</v>
      </c>
      <c r="E509" s="349">
        <v>336.26499999999999</v>
      </c>
      <c r="F509" s="349">
        <v>337.44835899999998</v>
      </c>
      <c r="G509" s="349">
        <v>333.161</v>
      </c>
      <c r="H509" s="224">
        <v>334.25799999999998</v>
      </c>
      <c r="I509" s="224">
        <v>344.37099999999998</v>
      </c>
      <c r="J509" s="224">
        <v>340.435</v>
      </c>
      <c r="K509" s="224">
        <v>351.51299999999998</v>
      </c>
      <c r="L509" s="224">
        <v>361.80099999999999</v>
      </c>
      <c r="M509" s="347"/>
      <c r="N509" s="43" t="s">
        <v>960</v>
      </c>
    </row>
    <row r="510" spans="1:14" s="348" customFormat="1" ht="15.9" customHeight="1">
      <c r="A510" s="231"/>
      <c r="B510" s="292" t="s">
        <v>961</v>
      </c>
      <c r="C510" s="349">
        <v>108.54528441501685</v>
      </c>
      <c r="D510" s="349">
        <v>105.64183155444481</v>
      </c>
      <c r="E510" s="349">
        <v>115.50333551116989</v>
      </c>
      <c r="F510" s="349">
        <v>126.73895521239409</v>
      </c>
      <c r="G510" s="349">
        <v>118.17453635849317</v>
      </c>
      <c r="H510" s="224">
        <v>147.4322697266312</v>
      </c>
      <c r="I510" s="224">
        <v>133.50572919575353</v>
      </c>
      <c r="J510" s="224">
        <v>128.68332829296523</v>
      </c>
      <c r="K510" s="224">
        <v>131.95710222356993</v>
      </c>
      <c r="L510" s="224">
        <v>129.85797987671702</v>
      </c>
      <c r="M510" s="347"/>
      <c r="N510" s="222" t="s">
        <v>962</v>
      </c>
    </row>
    <row r="511" spans="1:14" s="348" customFormat="1" ht="15.9" customHeight="1">
      <c r="A511" s="251">
        <v>4245</v>
      </c>
      <c r="B511" s="271" t="s">
        <v>1104</v>
      </c>
      <c r="C511" s="349"/>
      <c r="D511" s="349"/>
      <c r="E511" s="349"/>
      <c r="F511" s="349"/>
      <c r="G511" s="349"/>
      <c r="H511" s="224"/>
      <c r="I511" s="224"/>
      <c r="J511" s="224"/>
      <c r="K511" s="224"/>
      <c r="L511" s="224"/>
      <c r="M511" s="347"/>
      <c r="N511" s="271" t="s">
        <v>1105</v>
      </c>
    </row>
    <row r="512" spans="1:14" s="348" customFormat="1" ht="15.9" customHeight="1">
      <c r="A512" s="347"/>
      <c r="B512" s="347" t="s">
        <v>1106</v>
      </c>
      <c r="C512" s="349">
        <v>3.0284289024299742</v>
      </c>
      <c r="D512" s="349">
        <v>3.125056262800328</v>
      </c>
      <c r="E512" s="349">
        <v>3.2109430511212875</v>
      </c>
      <c r="F512" s="349">
        <v>3.4228659233889616</v>
      </c>
      <c r="G512" s="349">
        <v>3.9095655191161094</v>
      </c>
      <c r="H512" s="224">
        <v>2.8048125234926355</v>
      </c>
      <c r="I512" s="224">
        <v>2.660621830453584</v>
      </c>
      <c r="J512" s="224">
        <v>2.3955024556721258</v>
      </c>
      <c r="K512" s="224">
        <v>2.8009544167388105</v>
      </c>
      <c r="L512" s="224">
        <v>2.8730965508641355</v>
      </c>
      <c r="M512" s="347"/>
      <c r="N512" s="347" t="s">
        <v>1069</v>
      </c>
    </row>
    <row r="513" spans="1:14" s="348" customFormat="1" ht="15.9" customHeight="1">
      <c r="A513" s="231"/>
      <c r="B513" s="292" t="s">
        <v>959</v>
      </c>
      <c r="C513" s="349">
        <v>1.766</v>
      </c>
      <c r="D513" s="349">
        <v>1.865</v>
      </c>
      <c r="E513" s="349">
        <v>1.823</v>
      </c>
      <c r="F513" s="349">
        <v>2.0281560000000001</v>
      </c>
      <c r="G513" s="349">
        <v>2.4489999999999998</v>
      </c>
      <c r="H513" s="224">
        <v>2.0219999999999998</v>
      </c>
      <c r="I513" s="224">
        <v>1.946</v>
      </c>
      <c r="J513" s="224">
        <v>1.726</v>
      </c>
      <c r="K513" s="224">
        <v>2.0059999999999998</v>
      </c>
      <c r="L513" s="224">
        <v>2.0640000000000001</v>
      </c>
      <c r="M513" s="347"/>
      <c r="N513" s="43" t="s">
        <v>960</v>
      </c>
    </row>
    <row r="514" spans="1:14" s="348" customFormat="1" ht="15.9" customHeight="1">
      <c r="A514" s="231"/>
      <c r="B514" s="292" t="s">
        <v>961</v>
      </c>
      <c r="C514" s="349">
        <v>1.2624289024299744</v>
      </c>
      <c r="D514" s="349">
        <v>1.2600562628003282</v>
      </c>
      <c r="E514" s="349">
        <v>1.387943051121288</v>
      </c>
      <c r="F514" s="349">
        <v>1.3947099233889617</v>
      </c>
      <c r="G514" s="349">
        <v>1.4605655191161095</v>
      </c>
      <c r="H514" s="224">
        <v>0.78281252349263541</v>
      </c>
      <c r="I514" s="224">
        <v>0.71462183045358418</v>
      </c>
      <c r="J514" s="224">
        <v>0.66950245567212596</v>
      </c>
      <c r="K514" s="224">
        <v>0.79495441673881018</v>
      </c>
      <c r="L514" s="224">
        <v>0.80909655086413557</v>
      </c>
      <c r="M514" s="347"/>
      <c r="N514" s="222" t="s">
        <v>962</v>
      </c>
    </row>
    <row r="515" spans="1:14" s="348" customFormat="1" ht="15.9" customHeight="1">
      <c r="A515" s="251">
        <v>4246</v>
      </c>
      <c r="B515" s="271" t="s">
        <v>1107</v>
      </c>
      <c r="C515" s="349"/>
      <c r="D515" s="349"/>
      <c r="E515" s="349"/>
      <c r="F515" s="349"/>
      <c r="G515" s="349"/>
      <c r="H515" s="224"/>
      <c r="I515" s="224"/>
      <c r="J515" s="224"/>
      <c r="K515" s="224"/>
      <c r="L515" s="224"/>
      <c r="M515" s="347"/>
      <c r="N515" s="271" t="s">
        <v>1108</v>
      </c>
    </row>
    <row r="516" spans="1:14" s="348" customFormat="1" ht="15.9" customHeight="1">
      <c r="A516" s="347"/>
      <c r="B516" s="347" t="s">
        <v>1109</v>
      </c>
      <c r="C516" s="349">
        <v>63.571955886111958</v>
      </c>
      <c r="D516" s="349">
        <v>65.566507520051971</v>
      </c>
      <c r="E516" s="349">
        <v>55.912514059834599</v>
      </c>
      <c r="F516" s="349">
        <v>55.843625229068536</v>
      </c>
      <c r="G516" s="349">
        <v>56.898031141141516</v>
      </c>
      <c r="H516" s="224">
        <v>56.658112073745386</v>
      </c>
      <c r="I516" s="224">
        <v>60.089458482052642</v>
      </c>
      <c r="J516" s="224">
        <v>56.024902020112044</v>
      </c>
      <c r="K516" s="224">
        <v>54.953121790150789</v>
      </c>
      <c r="L516" s="224">
        <v>62.491598587319359</v>
      </c>
      <c r="M516" s="347"/>
      <c r="N516" s="347" t="s">
        <v>1069</v>
      </c>
    </row>
    <row r="517" spans="1:14" s="348" customFormat="1" ht="15.9" customHeight="1">
      <c r="A517" s="231"/>
      <c r="B517" s="292" t="s">
        <v>959</v>
      </c>
      <c r="C517" s="349">
        <v>38.130000000000003</v>
      </c>
      <c r="D517" s="349">
        <v>37.249000000000002</v>
      </c>
      <c r="E517" s="349">
        <v>36.345999999999997</v>
      </c>
      <c r="F517" s="349">
        <v>36.374113999999999</v>
      </c>
      <c r="G517" s="349">
        <v>35.002000000000002</v>
      </c>
      <c r="H517" s="224">
        <v>33.433999999999997</v>
      </c>
      <c r="I517" s="224">
        <v>31.15</v>
      </c>
      <c r="J517" s="224">
        <v>29.161000000000001</v>
      </c>
      <c r="K517" s="224">
        <v>28.681999999999999</v>
      </c>
      <c r="L517" s="224">
        <v>30.555</v>
      </c>
      <c r="M517" s="347"/>
      <c r="N517" s="43" t="s">
        <v>960</v>
      </c>
    </row>
    <row r="518" spans="1:14" s="348" customFormat="1" ht="15.9" customHeight="1">
      <c r="A518" s="231"/>
      <c r="B518" s="292" t="s">
        <v>961</v>
      </c>
      <c r="C518" s="349">
        <v>25.441955886111959</v>
      </c>
      <c r="D518" s="349">
        <v>28.317507520051969</v>
      </c>
      <c r="E518" s="349">
        <v>19.566514059834596</v>
      </c>
      <c r="F518" s="349">
        <v>19.469511229068537</v>
      </c>
      <c r="G518" s="349">
        <v>21.896031141141517</v>
      </c>
      <c r="H518" s="224">
        <v>23.224112073745385</v>
      </c>
      <c r="I518" s="224">
        <v>28.939458482052643</v>
      </c>
      <c r="J518" s="224">
        <v>26.863902020112043</v>
      </c>
      <c r="K518" s="224">
        <v>26.27112179015079</v>
      </c>
      <c r="L518" s="224">
        <v>31.936598587319359</v>
      </c>
      <c r="M518" s="347"/>
      <c r="N518" s="222" t="s">
        <v>962</v>
      </c>
    </row>
    <row r="519" spans="1:14" s="348" customFormat="1" ht="15.9" customHeight="1">
      <c r="A519" s="251">
        <v>4247</v>
      </c>
      <c r="B519" s="271" t="s">
        <v>1110</v>
      </c>
      <c r="C519" s="349"/>
      <c r="D519" s="349"/>
      <c r="E519" s="349"/>
      <c r="F519" s="349"/>
      <c r="G519" s="349"/>
      <c r="H519" s="224"/>
      <c r="I519" s="224"/>
      <c r="J519" s="224"/>
      <c r="K519" s="224"/>
      <c r="L519" s="224"/>
      <c r="M519" s="347"/>
      <c r="N519" s="271" t="s">
        <v>1111</v>
      </c>
    </row>
    <row r="520" spans="1:14" s="348" customFormat="1" ht="15.9" customHeight="1">
      <c r="A520" s="347"/>
      <c r="B520" s="347" t="s">
        <v>1112</v>
      </c>
      <c r="C520" s="349">
        <v>56.439931470930183</v>
      </c>
      <c r="D520" s="349">
        <v>48.453431724063265</v>
      </c>
      <c r="E520" s="349">
        <v>51.677637583963659</v>
      </c>
      <c r="F520" s="349">
        <v>51.750686323132662</v>
      </c>
      <c r="G520" s="349">
        <v>51.470648989330833</v>
      </c>
      <c r="H520" s="224">
        <v>64.546097816450029</v>
      </c>
      <c r="I520" s="224">
        <v>69.083983148522279</v>
      </c>
      <c r="J520" s="224">
        <v>84.161091719592221</v>
      </c>
      <c r="K520" s="224">
        <v>73.768467704856121</v>
      </c>
      <c r="L520" s="224">
        <v>75.616026641411636</v>
      </c>
      <c r="M520" s="347"/>
      <c r="N520" s="347" t="s">
        <v>1069</v>
      </c>
    </row>
    <row r="521" spans="1:14" s="348" customFormat="1" ht="15.9" customHeight="1">
      <c r="A521" s="231"/>
      <c r="B521" s="292" t="s">
        <v>959</v>
      </c>
      <c r="C521" s="349">
        <v>34.143999999999998</v>
      </c>
      <c r="D521" s="349">
        <v>34.545000000000002</v>
      </c>
      <c r="E521" s="349">
        <v>33.981999999999999</v>
      </c>
      <c r="F521" s="349">
        <v>32.286549000000001</v>
      </c>
      <c r="G521" s="349">
        <v>31.145</v>
      </c>
      <c r="H521" s="224">
        <v>29.49</v>
      </c>
      <c r="I521" s="224">
        <v>30.613</v>
      </c>
      <c r="J521" s="224">
        <v>34.131</v>
      </c>
      <c r="K521" s="224">
        <v>31.638999999999999</v>
      </c>
      <c r="L521" s="224">
        <v>35.027000000000001</v>
      </c>
      <c r="M521" s="347"/>
      <c r="N521" s="43" t="s">
        <v>960</v>
      </c>
    </row>
    <row r="522" spans="1:14" s="348" customFormat="1" ht="15.9" customHeight="1">
      <c r="A522" s="231"/>
      <c r="B522" s="292" t="s">
        <v>961</v>
      </c>
      <c r="C522" s="349">
        <v>22.295931470930185</v>
      </c>
      <c r="D522" s="349">
        <v>13.908431724063265</v>
      </c>
      <c r="E522" s="349">
        <v>17.695637583963659</v>
      </c>
      <c r="F522" s="349">
        <v>19.464137323132665</v>
      </c>
      <c r="G522" s="349">
        <v>20.325648989330833</v>
      </c>
      <c r="H522" s="224">
        <v>35.056097816450027</v>
      </c>
      <c r="I522" s="224">
        <v>38.470983148522279</v>
      </c>
      <c r="J522" s="224">
        <v>50.030091719592214</v>
      </c>
      <c r="K522" s="224">
        <v>42.129467704856118</v>
      </c>
      <c r="L522" s="224">
        <v>40.589026641411635</v>
      </c>
      <c r="M522" s="347"/>
      <c r="N522" s="222" t="s">
        <v>962</v>
      </c>
    </row>
    <row r="523" spans="1:14" s="348" customFormat="1" ht="15.9" customHeight="1">
      <c r="A523" s="251">
        <v>4248</v>
      </c>
      <c r="B523" s="271" t="s">
        <v>1113</v>
      </c>
      <c r="C523" s="349"/>
      <c r="D523" s="349"/>
      <c r="E523" s="349"/>
      <c r="F523" s="349"/>
      <c r="G523" s="349"/>
      <c r="H523" s="224"/>
      <c r="I523" s="224"/>
      <c r="J523" s="224"/>
      <c r="K523" s="224"/>
      <c r="L523" s="224"/>
      <c r="M523" s="347"/>
      <c r="N523" s="271" t="s">
        <v>1114</v>
      </c>
    </row>
    <row r="524" spans="1:14" s="348" customFormat="1" ht="15.9" customHeight="1">
      <c r="A524" s="347"/>
      <c r="B524" s="347" t="s">
        <v>1115</v>
      </c>
      <c r="C524" s="349">
        <v>87.933309976335167</v>
      </c>
      <c r="D524" s="349">
        <v>83.362786479244306</v>
      </c>
      <c r="E524" s="349">
        <v>79.680725388792609</v>
      </c>
      <c r="F524" s="349">
        <v>76.411929211006594</v>
      </c>
      <c r="G524" s="349">
        <v>72.989741577830898</v>
      </c>
      <c r="H524" s="224">
        <v>80.156226452734515</v>
      </c>
      <c r="I524" s="224">
        <v>67.716651819272656</v>
      </c>
      <c r="J524" s="224">
        <v>72.742295077259143</v>
      </c>
      <c r="K524" s="224">
        <v>73.363810691276228</v>
      </c>
      <c r="L524" s="224">
        <v>84.13896208208331</v>
      </c>
      <c r="M524" s="347"/>
      <c r="N524" s="347" t="s">
        <v>1073</v>
      </c>
    </row>
    <row r="525" spans="1:14" s="348" customFormat="1" ht="15.9" customHeight="1">
      <c r="A525" s="231"/>
      <c r="B525" s="292" t="s">
        <v>959</v>
      </c>
      <c r="C525" s="349">
        <v>44.429000000000002</v>
      </c>
      <c r="D525" s="349">
        <v>46.6</v>
      </c>
      <c r="E525" s="349">
        <v>44.746000000000002</v>
      </c>
      <c r="F525" s="349">
        <v>42.675156999999999</v>
      </c>
      <c r="G525" s="349">
        <v>39.526000000000003</v>
      </c>
      <c r="H525" s="224">
        <v>40.904000000000003</v>
      </c>
      <c r="I525" s="224">
        <v>40.776000000000003</v>
      </c>
      <c r="J525" s="224">
        <v>45.76</v>
      </c>
      <c r="K525" s="224">
        <v>46.28</v>
      </c>
      <c r="L525" s="224">
        <v>48.267000000000003</v>
      </c>
      <c r="M525" s="347"/>
      <c r="N525" s="43" t="s">
        <v>960</v>
      </c>
    </row>
    <row r="526" spans="1:14" s="348" customFormat="1" ht="15.9" customHeight="1">
      <c r="A526" s="231"/>
      <c r="B526" s="292" t="s">
        <v>961</v>
      </c>
      <c r="C526" s="349">
        <v>43.504309976335165</v>
      </c>
      <c r="D526" s="349">
        <v>36.762786479244291</v>
      </c>
      <c r="E526" s="349">
        <v>34.9347253887926</v>
      </c>
      <c r="F526" s="349">
        <v>33.736772211006596</v>
      </c>
      <c r="G526" s="349">
        <v>33.463741577830888</v>
      </c>
      <c r="H526" s="224">
        <v>39.252226452734511</v>
      </c>
      <c r="I526" s="224">
        <v>26.940651819272656</v>
      </c>
      <c r="J526" s="224">
        <v>26.982295077259142</v>
      </c>
      <c r="K526" s="224">
        <v>27.083810691276231</v>
      </c>
      <c r="L526" s="224">
        <v>35.871962082083307</v>
      </c>
      <c r="M526" s="347"/>
      <c r="N526" s="222" t="s">
        <v>962</v>
      </c>
    </row>
    <row r="527" spans="1:14" s="348" customFormat="1" ht="15.9" customHeight="1">
      <c r="A527" s="251">
        <v>4249</v>
      </c>
      <c r="B527" s="271" t="s">
        <v>1116</v>
      </c>
      <c r="C527" s="349"/>
      <c r="D527" s="349"/>
      <c r="E527" s="349"/>
      <c r="F527" s="349"/>
      <c r="G527" s="349"/>
      <c r="H527" s="224"/>
      <c r="I527" s="224"/>
      <c r="J527" s="224"/>
      <c r="K527" s="224"/>
      <c r="L527" s="224"/>
      <c r="M527" s="347"/>
      <c r="N527" s="271" t="s">
        <v>1117</v>
      </c>
    </row>
    <row r="528" spans="1:14" s="348" customFormat="1" ht="15.9" customHeight="1">
      <c r="A528" s="347"/>
      <c r="B528" s="347" t="s">
        <v>1118</v>
      </c>
      <c r="C528" s="349">
        <v>129.9215281463097</v>
      </c>
      <c r="D528" s="349">
        <v>110.18894847568953</v>
      </c>
      <c r="E528" s="349">
        <v>119.60029219223883</v>
      </c>
      <c r="F528" s="349">
        <v>128.3850042185839</v>
      </c>
      <c r="G528" s="349">
        <v>123.66229689131812</v>
      </c>
      <c r="H528" s="224">
        <v>108.48904224615167</v>
      </c>
      <c r="I528" s="224">
        <v>112.12537274087855</v>
      </c>
      <c r="J528" s="224">
        <v>116.10976321527076</v>
      </c>
      <c r="K528" s="224">
        <v>118.58059328675832</v>
      </c>
      <c r="L528" s="224">
        <v>118.80719717463872</v>
      </c>
      <c r="M528" s="347"/>
      <c r="N528" s="347" t="s">
        <v>1069</v>
      </c>
    </row>
    <row r="529" spans="1:14" s="348" customFormat="1" ht="15.9" customHeight="1">
      <c r="A529" s="231"/>
      <c r="B529" s="292" t="s">
        <v>959</v>
      </c>
      <c r="C529" s="349">
        <v>67.87</v>
      </c>
      <c r="D529" s="349">
        <v>69.382999999999996</v>
      </c>
      <c r="E529" s="349">
        <v>76.162000000000006</v>
      </c>
      <c r="F529" s="349">
        <v>83.343505999999991</v>
      </c>
      <c r="G529" s="349">
        <v>78.459999999999994</v>
      </c>
      <c r="H529" s="224">
        <v>74.230999999999995</v>
      </c>
      <c r="I529" s="224">
        <v>73.569000000000003</v>
      </c>
      <c r="J529" s="224">
        <v>75.545000000000002</v>
      </c>
      <c r="K529" s="224">
        <v>77.393000000000001</v>
      </c>
      <c r="L529" s="224">
        <v>79.649000000000001</v>
      </c>
      <c r="M529" s="347"/>
      <c r="N529" s="43" t="s">
        <v>960</v>
      </c>
    </row>
    <row r="530" spans="1:14" s="348" customFormat="1" ht="15.9" customHeight="1">
      <c r="A530" s="231"/>
      <c r="B530" s="292" t="s">
        <v>961</v>
      </c>
      <c r="C530" s="349">
        <v>62.051528146309693</v>
      </c>
      <c r="D530" s="349">
        <v>40.805948475689526</v>
      </c>
      <c r="E530" s="349">
        <v>43.438292192238826</v>
      </c>
      <c r="F530" s="349">
        <v>45.041498218583918</v>
      </c>
      <c r="G530" s="349">
        <v>45.202296891318127</v>
      </c>
      <c r="H530" s="224">
        <v>34.258042246151675</v>
      </c>
      <c r="I530" s="224">
        <v>38.556372740878558</v>
      </c>
      <c r="J530" s="224">
        <v>40.564763215270773</v>
      </c>
      <c r="K530" s="224">
        <v>41.187593286758315</v>
      </c>
      <c r="L530" s="224">
        <v>39.158197174638723</v>
      </c>
      <c r="M530" s="347"/>
      <c r="N530" s="222" t="s">
        <v>962</v>
      </c>
    </row>
    <row r="531" spans="1:14" ht="15.9" customHeight="1">
      <c r="A531" s="251">
        <v>4250</v>
      </c>
      <c r="B531" s="271" t="s">
        <v>1982</v>
      </c>
      <c r="C531" s="349"/>
      <c r="D531" s="349"/>
      <c r="E531" s="349"/>
      <c r="F531" s="349"/>
      <c r="G531" s="349"/>
      <c r="H531" s="224"/>
      <c r="I531" s="224"/>
      <c r="J531" s="224"/>
      <c r="K531" s="224"/>
      <c r="L531" s="224"/>
      <c r="M531" s="347"/>
      <c r="N531" s="271" t="s">
        <v>1985</v>
      </c>
    </row>
    <row r="532" spans="1:14" ht="15.9" customHeight="1">
      <c r="A532" s="347"/>
      <c r="B532" s="347" t="s">
        <v>1983</v>
      </c>
      <c r="C532" s="349">
        <v>74.761519356514427</v>
      </c>
      <c r="D532" s="349">
        <v>84.363746871532072</v>
      </c>
      <c r="E532" s="349">
        <v>86.073381212905232</v>
      </c>
      <c r="F532" s="349">
        <v>98.581450393081994</v>
      </c>
      <c r="G532" s="349">
        <v>100.39750696879578</v>
      </c>
      <c r="H532" s="224">
        <v>104.78901948811358</v>
      </c>
      <c r="I532" s="224">
        <v>95.623888707926852</v>
      </c>
      <c r="J532" s="224">
        <v>85.778509915312398</v>
      </c>
      <c r="K532" s="224">
        <v>90.28262451821054</v>
      </c>
      <c r="L532" s="224">
        <v>87.567046063737578</v>
      </c>
      <c r="M532" s="347"/>
      <c r="N532" s="347" t="s">
        <v>1986</v>
      </c>
    </row>
    <row r="533" spans="1:14" ht="15.9" customHeight="1">
      <c r="A533" s="231"/>
      <c r="B533" s="292" t="s">
        <v>959</v>
      </c>
      <c r="C533" s="349">
        <v>51.627000000000002</v>
      </c>
      <c r="D533" s="349">
        <v>56.476999999999997</v>
      </c>
      <c r="E533" s="349">
        <v>55.045999999999999</v>
      </c>
      <c r="F533" s="349">
        <v>62.630241000000005</v>
      </c>
      <c r="G533" s="349">
        <v>66.165000000000006</v>
      </c>
      <c r="H533" s="224">
        <v>66.933999999999997</v>
      </c>
      <c r="I533" s="224">
        <v>62.298999999999999</v>
      </c>
      <c r="J533" s="224">
        <v>56.707000000000001</v>
      </c>
      <c r="K533" s="224">
        <v>59.713000000000001</v>
      </c>
      <c r="L533" s="224">
        <v>61.621000000000002</v>
      </c>
      <c r="M533" s="347"/>
      <c r="N533" s="292" t="s">
        <v>960</v>
      </c>
    </row>
    <row r="534" spans="1:14" ht="15.9" customHeight="1">
      <c r="A534" s="231"/>
      <c r="B534" s="292" t="s">
        <v>961</v>
      </c>
      <c r="C534" s="349">
        <v>23.134519356514424</v>
      </c>
      <c r="D534" s="349">
        <v>27.886746871532068</v>
      </c>
      <c r="E534" s="349">
        <v>31.027381212905233</v>
      </c>
      <c r="F534" s="349">
        <v>35.951209393081996</v>
      </c>
      <c r="G534" s="349">
        <v>34.232506968795796</v>
      </c>
      <c r="H534" s="224">
        <v>37.855019488113577</v>
      </c>
      <c r="I534" s="224">
        <v>33.324888707926839</v>
      </c>
      <c r="J534" s="224">
        <v>29.071509915312411</v>
      </c>
      <c r="K534" s="224">
        <v>30.569624518210539</v>
      </c>
      <c r="L534" s="224">
        <v>25.946046063737583</v>
      </c>
      <c r="M534" s="347"/>
      <c r="N534" s="292" t="s">
        <v>962</v>
      </c>
    </row>
    <row r="535" spans="1:14" ht="15.9" customHeight="1">
      <c r="A535" s="270" t="s">
        <v>417</v>
      </c>
      <c r="B535" s="271" t="s">
        <v>1119</v>
      </c>
      <c r="C535" s="349">
        <v>4111.22</v>
      </c>
      <c r="D535" s="349">
        <v>4150.1850000000004</v>
      </c>
      <c r="E535" s="349">
        <v>4325.5767432111761</v>
      </c>
      <c r="F535" s="349">
        <v>4377.6964147207527</v>
      </c>
      <c r="G535" s="349">
        <v>4259.5904703402057</v>
      </c>
      <c r="H535" s="224">
        <v>4372.804663800137</v>
      </c>
      <c r="I535" s="224">
        <v>4697.215539094841</v>
      </c>
      <c r="J535" s="224">
        <v>4835.9714095704721</v>
      </c>
      <c r="K535" s="224">
        <v>5247.3770210003313</v>
      </c>
      <c r="L535" s="224">
        <v>5101.7837918820323</v>
      </c>
      <c r="M535" s="347"/>
      <c r="N535" s="271" t="s">
        <v>1987</v>
      </c>
    </row>
    <row r="536" spans="1:14" ht="15.9" customHeight="1">
      <c r="A536" s="270"/>
      <c r="B536" s="292" t="s">
        <v>950</v>
      </c>
      <c r="C536" s="349">
        <v>2664.232</v>
      </c>
      <c r="D536" s="349">
        <v>2760.3470000000002</v>
      </c>
      <c r="E536" s="349">
        <v>2820.1419999999998</v>
      </c>
      <c r="F536" s="349">
        <v>2843.6607020000001</v>
      </c>
      <c r="G536" s="349">
        <v>2666.1239999999998</v>
      </c>
      <c r="H536" s="224">
        <v>2647.297</v>
      </c>
      <c r="I536" s="224">
        <v>2699.3440000000001</v>
      </c>
      <c r="J536" s="224">
        <v>2631.8090000000002</v>
      </c>
      <c r="K536" s="224">
        <v>2765.9290000000001</v>
      </c>
      <c r="L536" s="224">
        <v>2869.337</v>
      </c>
      <c r="M536" s="347"/>
      <c r="N536" s="292" t="s">
        <v>951</v>
      </c>
    </row>
    <row r="537" spans="1:14" ht="15.9" customHeight="1">
      <c r="A537" s="270"/>
      <c r="B537" s="292" t="s">
        <v>952</v>
      </c>
      <c r="C537" s="349">
        <v>1446.9880000000001</v>
      </c>
      <c r="D537" s="349">
        <v>1389.838</v>
      </c>
      <c r="E537" s="349">
        <v>1505.4347432111767</v>
      </c>
      <c r="F537" s="349">
        <v>1534.0357127207519</v>
      </c>
      <c r="G537" s="349">
        <v>1593.4664703402057</v>
      </c>
      <c r="H537" s="224">
        <v>1725.5076638001367</v>
      </c>
      <c r="I537" s="224">
        <v>1997.8715390948416</v>
      </c>
      <c r="J537" s="224">
        <v>2204.1624095704724</v>
      </c>
      <c r="K537" s="224">
        <v>2481.4480210003308</v>
      </c>
      <c r="L537" s="224">
        <v>2232.4467918820324</v>
      </c>
      <c r="M537" s="347"/>
      <c r="N537" s="292" t="s">
        <v>953</v>
      </c>
    </row>
    <row r="538" spans="1:14" ht="15.9" customHeight="1">
      <c r="A538" s="251">
        <v>4410</v>
      </c>
      <c r="B538" s="271" t="s">
        <v>621</v>
      </c>
      <c r="C538" s="349">
        <v>419.91590467652867</v>
      </c>
      <c r="D538" s="349">
        <v>424.51149390841368</v>
      </c>
      <c r="E538" s="349">
        <v>440.9745151506296</v>
      </c>
      <c r="F538" s="349">
        <v>445.55118434590895</v>
      </c>
      <c r="G538" s="349">
        <v>421.20124809506751</v>
      </c>
      <c r="H538" s="224">
        <v>430.0321875897846</v>
      </c>
      <c r="I538" s="224">
        <v>457.55326197603506</v>
      </c>
      <c r="J538" s="224">
        <v>456.34037978055574</v>
      </c>
      <c r="K538" s="224">
        <v>515.27686537079353</v>
      </c>
      <c r="L538" s="224">
        <v>499.51651467685105</v>
      </c>
      <c r="M538" s="347"/>
      <c r="N538" s="271" t="s">
        <v>1988</v>
      </c>
    </row>
    <row r="539" spans="1:14" ht="15.9" customHeight="1">
      <c r="A539" s="231"/>
      <c r="B539" s="292" t="s">
        <v>955</v>
      </c>
      <c r="C539" s="349">
        <v>313.07100000000003</v>
      </c>
      <c r="D539" s="349">
        <v>327.029</v>
      </c>
      <c r="E539" s="349">
        <v>341.26100000000002</v>
      </c>
      <c r="F539" s="349">
        <v>349.14600000000002</v>
      </c>
      <c r="G539" s="349">
        <v>334.197</v>
      </c>
      <c r="H539" s="224">
        <v>335.45400000000001</v>
      </c>
      <c r="I539" s="224">
        <v>351.935</v>
      </c>
      <c r="J539" s="224">
        <v>351.71600000000001</v>
      </c>
      <c r="K539" s="224">
        <v>400.416</v>
      </c>
      <c r="L539" s="224">
        <v>414.07400000000001</v>
      </c>
      <c r="M539" s="347"/>
      <c r="N539" s="292" t="s">
        <v>960</v>
      </c>
    </row>
    <row r="540" spans="1:14" ht="15.9" customHeight="1">
      <c r="A540" s="231"/>
      <c r="B540" s="292" t="s">
        <v>957</v>
      </c>
      <c r="C540" s="349">
        <v>106.84490467652861</v>
      </c>
      <c r="D540" s="349">
        <v>97.482493908413716</v>
      </c>
      <c r="E540" s="349">
        <v>99.713515150629618</v>
      </c>
      <c r="F540" s="349">
        <v>96.405184345908964</v>
      </c>
      <c r="G540" s="349">
        <v>87.004248095067524</v>
      </c>
      <c r="H540" s="224">
        <v>94.578187589784633</v>
      </c>
      <c r="I540" s="224">
        <v>105.61826197603509</v>
      </c>
      <c r="J540" s="224">
        <v>104.6243797805557</v>
      </c>
      <c r="K540" s="224">
        <v>114.86086537079355</v>
      </c>
      <c r="L540" s="224">
        <v>85.442514676851047</v>
      </c>
      <c r="M540" s="347"/>
      <c r="N540" s="292" t="s">
        <v>962</v>
      </c>
    </row>
    <row r="541" spans="1:14" s="348" customFormat="1" ht="15.9" customHeight="1">
      <c r="A541" s="251">
        <v>4411</v>
      </c>
      <c r="B541" s="271" t="s">
        <v>1984</v>
      </c>
      <c r="C541" s="349">
        <v>227.91913910259103</v>
      </c>
      <c r="D541" s="349">
        <v>234.77626751035925</v>
      </c>
      <c r="E541" s="349">
        <v>248.10764742769501</v>
      </c>
      <c r="F541" s="349">
        <v>255.44524245456327</v>
      </c>
      <c r="G541" s="349">
        <v>235.78720596054464</v>
      </c>
      <c r="H541" s="224">
        <v>253.79227592707122</v>
      </c>
      <c r="I541" s="224">
        <v>269.82135909049975</v>
      </c>
      <c r="J541" s="224">
        <v>269.76322196267296</v>
      </c>
      <c r="K541" s="224">
        <v>311.00047636591421</v>
      </c>
      <c r="L541" s="224">
        <v>303.97410020806677</v>
      </c>
      <c r="M541" s="347"/>
      <c r="N541" s="271" t="s">
        <v>1120</v>
      </c>
    </row>
    <row r="542" spans="1:14" s="348" customFormat="1" ht="15.9" customHeight="1">
      <c r="A542" s="231"/>
      <c r="B542" s="292" t="s">
        <v>955</v>
      </c>
      <c r="C542" s="349">
        <v>184.24799999999999</v>
      </c>
      <c r="D542" s="349">
        <v>194.97499999999999</v>
      </c>
      <c r="E542" s="349">
        <v>208.45099999999999</v>
      </c>
      <c r="F542" s="349">
        <v>217.22900000000001</v>
      </c>
      <c r="G542" s="349">
        <v>205.41200000000001</v>
      </c>
      <c r="H542" s="224">
        <v>207.97</v>
      </c>
      <c r="I542" s="224">
        <v>219.79</v>
      </c>
      <c r="J542" s="224">
        <v>217.22499999999999</v>
      </c>
      <c r="K542" s="224">
        <v>255.95099999999999</v>
      </c>
      <c r="L542" s="224">
        <v>265.40800000000002</v>
      </c>
      <c r="M542" s="347"/>
      <c r="N542" s="43" t="s">
        <v>960</v>
      </c>
    </row>
    <row r="543" spans="1:14" s="348" customFormat="1" ht="15.9" customHeight="1">
      <c r="A543" s="231"/>
      <c r="B543" s="292" t="s">
        <v>957</v>
      </c>
      <c r="C543" s="349">
        <v>43.671139102591013</v>
      </c>
      <c r="D543" s="349">
        <v>39.801267510359239</v>
      </c>
      <c r="E543" s="349">
        <v>39.656647427695027</v>
      </c>
      <c r="F543" s="349">
        <v>38.21624245456325</v>
      </c>
      <c r="G543" s="349">
        <v>30.375205960544648</v>
      </c>
      <c r="H543" s="224">
        <v>45.822275927071239</v>
      </c>
      <c r="I543" s="224">
        <v>50.03135909049977</v>
      </c>
      <c r="J543" s="224">
        <v>52.538221962672971</v>
      </c>
      <c r="K543" s="224">
        <v>55.049476365914224</v>
      </c>
      <c r="L543" s="224">
        <v>38.56610020806675</v>
      </c>
      <c r="M543" s="347"/>
      <c r="N543" s="222" t="s">
        <v>962</v>
      </c>
    </row>
    <row r="544" spans="1:14" s="348" customFormat="1" ht="15.9" customHeight="1">
      <c r="A544" s="231"/>
      <c r="B544" s="292"/>
      <c r="C544" s="353"/>
      <c r="D544" s="353"/>
      <c r="E544" s="353"/>
      <c r="F544" s="138"/>
      <c r="G544" s="138"/>
      <c r="H544" s="138"/>
      <c r="I544" s="138"/>
      <c r="J544" s="138"/>
      <c r="K544" s="138"/>
      <c r="L544" s="138"/>
      <c r="M544" s="347"/>
      <c r="N544" s="271"/>
    </row>
    <row r="545" spans="1:14" s="348" customFormat="1" ht="15.9" customHeight="1">
      <c r="A545" s="354"/>
      <c r="B545" s="355"/>
      <c r="C545" s="356"/>
      <c r="D545" s="356"/>
      <c r="E545" s="356"/>
      <c r="F545" s="357"/>
      <c r="G545" s="357"/>
      <c r="H545" s="357"/>
      <c r="I545" s="357"/>
      <c r="J545" s="357"/>
      <c r="K545" s="357"/>
      <c r="L545" s="357"/>
      <c r="M545" s="358"/>
      <c r="N545" s="276"/>
    </row>
    <row r="546" spans="1:14" s="348" customFormat="1" ht="15.9" customHeight="1">
      <c r="A546" s="231"/>
      <c r="B546" s="292"/>
      <c r="C546" s="353"/>
      <c r="D546" s="353"/>
      <c r="E546" s="353"/>
      <c r="F546" s="138"/>
      <c r="G546" s="138"/>
      <c r="H546" s="138"/>
      <c r="I546" s="138"/>
      <c r="J546" s="138"/>
      <c r="K546" s="138"/>
      <c r="L546" s="138"/>
      <c r="M546" s="347"/>
      <c r="N546" s="227" t="s">
        <v>440</v>
      </c>
    </row>
    <row r="547" spans="1:14" s="277" customFormat="1" ht="20" customHeight="1">
      <c r="A547" s="247" t="s">
        <v>969</v>
      </c>
      <c r="B547" s="251"/>
      <c r="C547" s="43"/>
      <c r="D547" s="43"/>
      <c r="E547" s="43"/>
      <c r="F547" s="342"/>
      <c r="G547" s="342"/>
      <c r="H547" s="342"/>
      <c r="I547" s="342"/>
      <c r="J547" s="342"/>
      <c r="K547" s="342"/>
      <c r="L547" s="342"/>
      <c r="M547" s="342"/>
      <c r="N547" s="38"/>
    </row>
    <row r="548" spans="1:14" s="277" customFormat="1" ht="20" customHeight="1">
      <c r="A548" s="247" t="s">
        <v>970</v>
      </c>
      <c r="B548" s="251"/>
      <c r="C548" s="43"/>
      <c r="D548" s="43"/>
      <c r="E548" s="43"/>
      <c r="F548" s="342"/>
      <c r="G548" s="342"/>
      <c r="H548" s="342"/>
      <c r="I548" s="342"/>
      <c r="J548" s="342"/>
      <c r="K548" s="342"/>
      <c r="L548" s="342"/>
      <c r="M548" s="342"/>
      <c r="N548" s="38"/>
    </row>
    <row r="549" spans="1:14" s="310" customFormat="1" ht="20" customHeight="1">
      <c r="A549" s="40" t="s">
        <v>201</v>
      </c>
      <c r="B549" s="256"/>
      <c r="C549" s="78"/>
      <c r="D549" s="78"/>
      <c r="E549" s="78"/>
      <c r="F549" s="343"/>
      <c r="G549" s="343"/>
      <c r="H549" s="343"/>
      <c r="I549" s="343"/>
      <c r="J549" s="343"/>
      <c r="K549" s="343"/>
      <c r="L549" s="343"/>
      <c r="M549" s="343"/>
      <c r="N549" s="40"/>
    </row>
    <row r="550" spans="1:14" s="277" customFormat="1" ht="15.9" customHeight="1">
      <c r="A550" s="251"/>
      <c r="B550" s="38"/>
      <c r="C550" s="344"/>
      <c r="D550" s="344"/>
      <c r="E550" s="344"/>
      <c r="F550" s="345"/>
      <c r="G550" s="345"/>
      <c r="H550" s="345"/>
      <c r="I550" s="345"/>
      <c r="J550" s="345"/>
      <c r="K550" s="345"/>
      <c r="L550" s="345"/>
      <c r="M550" s="345"/>
      <c r="N550" s="346"/>
    </row>
    <row r="551" spans="1:14" s="277" customFormat="1" ht="15.9" customHeight="1">
      <c r="A551" s="212" t="s">
        <v>2</v>
      </c>
      <c r="B551" s="212"/>
      <c r="C551" s="212"/>
      <c r="D551" s="212"/>
      <c r="E551" s="212"/>
      <c r="F551" s="212"/>
      <c r="G551" s="212"/>
      <c r="H551" s="212"/>
      <c r="I551" s="212"/>
      <c r="J551" s="212"/>
      <c r="K551" s="212"/>
      <c r="L551" s="212"/>
      <c r="M551" s="212" t="s">
        <v>2</v>
      </c>
      <c r="N551" s="262"/>
    </row>
    <row r="552" spans="1:14" s="608" customFormat="1" ht="15.9" customHeight="1">
      <c r="A552" s="617" t="s">
        <v>392</v>
      </c>
      <c r="B552" s="618" t="s">
        <v>461</v>
      </c>
      <c r="C552" s="606">
        <v>2011</v>
      </c>
      <c r="D552" s="607">
        <v>2012</v>
      </c>
      <c r="E552" s="606">
        <v>2013</v>
      </c>
      <c r="F552" s="606">
        <v>2014</v>
      </c>
      <c r="G552" s="606">
        <v>2015</v>
      </c>
      <c r="H552" s="606">
        <v>2016</v>
      </c>
      <c r="I552" s="606">
        <v>2017</v>
      </c>
      <c r="J552" s="605" t="s">
        <v>3</v>
      </c>
      <c r="K552" s="605" t="s">
        <v>4</v>
      </c>
      <c r="L552" s="605" t="s">
        <v>5</v>
      </c>
      <c r="M552" s="605"/>
      <c r="N552" s="618" t="s">
        <v>462</v>
      </c>
    </row>
    <row r="553" spans="1:14" s="608" customFormat="1" ht="15.9" customHeight="1">
      <c r="A553" s="617" t="s">
        <v>393</v>
      </c>
      <c r="B553" s="620"/>
      <c r="C553" s="620"/>
      <c r="D553" s="620"/>
      <c r="E553" s="620"/>
      <c r="F553" s="620"/>
      <c r="G553" s="620"/>
      <c r="H553" s="620"/>
      <c r="I553" s="620"/>
      <c r="J553" s="621"/>
      <c r="K553" s="621"/>
      <c r="L553" s="621"/>
      <c r="M553" s="621"/>
      <c r="N553" s="622"/>
    </row>
    <row r="554" spans="1:14" s="348" customFormat="1" ht="15.9" customHeight="1">
      <c r="A554" s="231"/>
      <c r="B554" s="292"/>
      <c r="C554" s="353"/>
      <c r="D554" s="353"/>
      <c r="E554" s="353"/>
      <c r="F554" s="138"/>
      <c r="G554" s="138"/>
      <c r="H554" s="138"/>
      <c r="I554" s="138"/>
      <c r="J554" s="138"/>
      <c r="K554" s="138"/>
      <c r="L554" s="138"/>
      <c r="M554" s="347"/>
      <c r="N554" s="222"/>
    </row>
    <row r="555" spans="1:14" s="348" customFormat="1" ht="15.9" customHeight="1">
      <c r="A555" s="251">
        <v>4413</v>
      </c>
      <c r="B555" s="271" t="s">
        <v>1976</v>
      </c>
      <c r="C555" s="349">
        <v>191.99676557393761</v>
      </c>
      <c r="D555" s="349">
        <v>189.73522639805446</v>
      </c>
      <c r="E555" s="349">
        <v>192.86686772293459</v>
      </c>
      <c r="F555" s="349">
        <v>190.10594189134571</v>
      </c>
      <c r="G555" s="349">
        <v>185.41404213452287</v>
      </c>
      <c r="H555" s="224">
        <v>176.23991166271338</v>
      </c>
      <c r="I555" s="224">
        <v>187.73190288553533</v>
      </c>
      <c r="J555" s="224">
        <v>186.57715781788272</v>
      </c>
      <c r="K555" s="224">
        <v>204.27638900487932</v>
      </c>
      <c r="L555" s="224">
        <v>195.5424144687843</v>
      </c>
      <c r="M555" s="347"/>
      <c r="N555" s="271" t="s">
        <v>1979</v>
      </c>
    </row>
    <row r="556" spans="1:14" s="348" customFormat="1" ht="15.9" customHeight="1">
      <c r="A556" s="231"/>
      <c r="B556" s="292" t="s">
        <v>955</v>
      </c>
      <c r="C556" s="349">
        <v>128.82300000000001</v>
      </c>
      <c r="D556" s="349">
        <v>132.054</v>
      </c>
      <c r="E556" s="349">
        <v>132.81</v>
      </c>
      <c r="F556" s="349">
        <v>131.917</v>
      </c>
      <c r="G556" s="349">
        <v>128.785</v>
      </c>
      <c r="H556" s="224">
        <v>127.48399999999999</v>
      </c>
      <c r="I556" s="224">
        <v>132.14500000000001</v>
      </c>
      <c r="J556" s="224">
        <v>134.49100000000001</v>
      </c>
      <c r="K556" s="224">
        <v>144.465</v>
      </c>
      <c r="L556" s="224">
        <v>148.666</v>
      </c>
      <c r="M556" s="347"/>
      <c r="N556" s="43" t="s">
        <v>956</v>
      </c>
    </row>
    <row r="557" spans="1:14" s="348" customFormat="1" ht="15.9" customHeight="1">
      <c r="A557" s="231"/>
      <c r="B557" s="292" t="s">
        <v>957</v>
      </c>
      <c r="C557" s="349">
        <v>63.173765573937608</v>
      </c>
      <c r="D557" s="349">
        <v>57.68122639805447</v>
      </c>
      <c r="E557" s="349">
        <v>60.056867722934591</v>
      </c>
      <c r="F557" s="349">
        <v>58.188941891345706</v>
      </c>
      <c r="G557" s="349">
        <v>56.629042134522876</v>
      </c>
      <c r="H557" s="224">
        <v>48.755911662713395</v>
      </c>
      <c r="I557" s="224">
        <v>55.586902885535324</v>
      </c>
      <c r="J557" s="224">
        <v>52.086157817882722</v>
      </c>
      <c r="K557" s="224">
        <v>59.81138900487931</v>
      </c>
      <c r="L557" s="224">
        <v>46.876414468784297</v>
      </c>
      <c r="M557" s="347"/>
      <c r="N557" s="222" t="s">
        <v>958</v>
      </c>
    </row>
    <row r="558" spans="1:14" ht="15.9" customHeight="1">
      <c r="A558" s="251">
        <v>4420</v>
      </c>
      <c r="B558" s="271" t="s">
        <v>623</v>
      </c>
      <c r="C558" s="349">
        <v>56.494020633331139</v>
      </c>
      <c r="D558" s="349">
        <v>46.80332526827771</v>
      </c>
      <c r="E558" s="349">
        <v>53.53919228741492</v>
      </c>
      <c r="F558" s="349">
        <v>57.272550188973895</v>
      </c>
      <c r="G558" s="349">
        <v>58.709365977429975</v>
      </c>
      <c r="H558" s="224">
        <v>88.405068192622252</v>
      </c>
      <c r="I558" s="224">
        <v>98.012693725838361</v>
      </c>
      <c r="J558" s="224">
        <v>106.75436753323758</v>
      </c>
      <c r="K558" s="224">
        <v>116.17937085549542</v>
      </c>
      <c r="L558" s="224">
        <v>120.10070874191857</v>
      </c>
      <c r="M558" s="347"/>
      <c r="N558" s="271" t="s">
        <v>624</v>
      </c>
    </row>
    <row r="559" spans="1:14" ht="15.9" customHeight="1">
      <c r="A559" s="231"/>
      <c r="B559" s="292" t="s">
        <v>955</v>
      </c>
      <c r="C559" s="349">
        <v>67.341999999999999</v>
      </c>
      <c r="D559" s="349">
        <v>65.415999999999997</v>
      </c>
      <c r="E559" s="349">
        <v>65.564999999999998</v>
      </c>
      <c r="F559" s="349">
        <v>65.131</v>
      </c>
      <c r="G559" s="349">
        <v>61.131999999999998</v>
      </c>
      <c r="H559" s="224">
        <v>59.713000000000001</v>
      </c>
      <c r="I559" s="224">
        <v>60.677999999999997</v>
      </c>
      <c r="J559" s="224">
        <v>61.463000000000001</v>
      </c>
      <c r="K559" s="224">
        <v>69.001000000000005</v>
      </c>
      <c r="L559" s="224">
        <v>71.808999999999997</v>
      </c>
      <c r="M559" s="347"/>
      <c r="N559" s="292" t="s">
        <v>956</v>
      </c>
    </row>
    <row r="560" spans="1:14" ht="15.9" customHeight="1">
      <c r="A560" s="231"/>
      <c r="B560" s="292" t="s">
        <v>957</v>
      </c>
      <c r="C560" s="349">
        <v>-10.847979366668865</v>
      </c>
      <c r="D560" s="349">
        <v>-18.61267473172229</v>
      </c>
      <c r="E560" s="349">
        <v>-12.025807712585083</v>
      </c>
      <c r="F560" s="349">
        <v>-7.8584498110261043</v>
      </c>
      <c r="G560" s="349">
        <v>-2.4226340225700298</v>
      </c>
      <c r="H560" s="224">
        <v>28.692068192622241</v>
      </c>
      <c r="I560" s="224">
        <v>37.334693725838349</v>
      </c>
      <c r="J560" s="224">
        <v>45.291367533237576</v>
      </c>
      <c r="K560" s="224">
        <v>47.178370855495423</v>
      </c>
      <c r="L560" s="224">
        <v>48.291708741918569</v>
      </c>
      <c r="M560" s="347"/>
      <c r="N560" s="292" t="s">
        <v>958</v>
      </c>
    </row>
    <row r="561" spans="1:14" ht="15.9" customHeight="1">
      <c r="A561" s="251">
        <v>4430</v>
      </c>
      <c r="B561" s="271" t="s">
        <v>625</v>
      </c>
      <c r="C561" s="349">
        <v>164.95707960712124</v>
      </c>
      <c r="D561" s="349">
        <v>174.62225648411584</v>
      </c>
      <c r="E561" s="349">
        <v>180.53436513504036</v>
      </c>
      <c r="F561" s="349">
        <v>180.41697251305749</v>
      </c>
      <c r="G561" s="349">
        <v>172.55889191262463</v>
      </c>
      <c r="H561" s="224">
        <v>169.85483874193446</v>
      </c>
      <c r="I561" s="224">
        <v>223.76470110247516</v>
      </c>
      <c r="J561" s="224">
        <v>208.83196653140715</v>
      </c>
      <c r="K561" s="224">
        <v>216.57802972152143</v>
      </c>
      <c r="L561" s="224">
        <v>219.72613363264927</v>
      </c>
      <c r="M561" s="347"/>
      <c r="N561" s="271" t="s">
        <v>626</v>
      </c>
    </row>
    <row r="562" spans="1:14" ht="15.9" customHeight="1">
      <c r="A562" s="231"/>
      <c r="B562" s="292" t="s">
        <v>955</v>
      </c>
      <c r="C562" s="349">
        <v>113.96599999999999</v>
      </c>
      <c r="D562" s="349">
        <v>121.54300000000001</v>
      </c>
      <c r="E562" s="349">
        <v>121.786</v>
      </c>
      <c r="F562" s="349">
        <v>117.721</v>
      </c>
      <c r="G562" s="349">
        <v>115.622</v>
      </c>
      <c r="H562" s="224">
        <v>105.114</v>
      </c>
      <c r="I562" s="224">
        <v>109.82</v>
      </c>
      <c r="J562" s="224">
        <v>104.197</v>
      </c>
      <c r="K562" s="224">
        <v>113.41800000000001</v>
      </c>
      <c r="L562" s="224">
        <v>118.196</v>
      </c>
      <c r="M562" s="347"/>
      <c r="N562" s="292" t="s">
        <v>956</v>
      </c>
    </row>
    <row r="563" spans="1:14" ht="15.9" customHeight="1">
      <c r="A563" s="231"/>
      <c r="B563" s="292" t="s">
        <v>957</v>
      </c>
      <c r="C563" s="349">
        <v>50.991079607121222</v>
      </c>
      <c r="D563" s="349">
        <v>53.079256484115831</v>
      </c>
      <c r="E563" s="349">
        <v>58.748365135040359</v>
      </c>
      <c r="F563" s="349">
        <v>62.695972513057498</v>
      </c>
      <c r="G563" s="349">
        <v>56.936891912624624</v>
      </c>
      <c r="H563" s="224">
        <v>64.740838741934454</v>
      </c>
      <c r="I563" s="224">
        <v>113.94470110247518</v>
      </c>
      <c r="J563" s="224">
        <v>104.63496653140713</v>
      </c>
      <c r="K563" s="224">
        <v>103.16002972152141</v>
      </c>
      <c r="L563" s="224">
        <v>101.53013363264925</v>
      </c>
      <c r="M563" s="347"/>
      <c r="N563" s="292" t="s">
        <v>958</v>
      </c>
    </row>
    <row r="564" spans="1:14" ht="15.9" customHeight="1">
      <c r="A564" s="251">
        <v>4440</v>
      </c>
      <c r="B564" s="271" t="s">
        <v>627</v>
      </c>
      <c r="C564" s="349"/>
      <c r="D564" s="349"/>
      <c r="E564" s="349"/>
      <c r="F564" s="349"/>
      <c r="G564" s="349"/>
      <c r="H564" s="224"/>
      <c r="I564" s="224"/>
      <c r="J564" s="224"/>
      <c r="K564" s="224"/>
      <c r="L564" s="224"/>
      <c r="M564" s="347"/>
      <c r="N564" s="271" t="s">
        <v>628</v>
      </c>
    </row>
    <row r="565" spans="1:14" ht="15.9" customHeight="1">
      <c r="A565" s="347"/>
      <c r="B565" s="347" t="s">
        <v>629</v>
      </c>
      <c r="C565" s="349">
        <v>253.45797308252733</v>
      </c>
      <c r="D565" s="349">
        <v>233.84625028628093</v>
      </c>
      <c r="E565" s="349">
        <v>240.09635986777448</v>
      </c>
      <c r="F565" s="349">
        <v>236.25014902712277</v>
      </c>
      <c r="G565" s="349">
        <v>280.64309359644238</v>
      </c>
      <c r="H565" s="224">
        <v>275.25424891627847</v>
      </c>
      <c r="I565" s="224">
        <v>279.36056828850229</v>
      </c>
      <c r="J565" s="224">
        <v>286.45931814034157</v>
      </c>
      <c r="K565" s="224">
        <v>308.06033027398928</v>
      </c>
      <c r="L565" s="224">
        <v>308.5706309267847</v>
      </c>
      <c r="M565" s="347"/>
      <c r="N565" s="347" t="s">
        <v>630</v>
      </c>
    </row>
    <row r="566" spans="1:14" ht="15.9" customHeight="1">
      <c r="A566" s="231"/>
      <c r="B566" s="292" t="s">
        <v>955</v>
      </c>
      <c r="C566" s="349">
        <v>175.892</v>
      </c>
      <c r="D566" s="349">
        <v>166.221</v>
      </c>
      <c r="E566" s="349">
        <v>170.66499999999999</v>
      </c>
      <c r="F566" s="349">
        <v>169.02099999999999</v>
      </c>
      <c r="G566" s="349">
        <v>205.161</v>
      </c>
      <c r="H566" s="224">
        <v>172.71799999999999</v>
      </c>
      <c r="I566" s="224">
        <v>174.38499999999999</v>
      </c>
      <c r="J566" s="224">
        <v>175.00299999999999</v>
      </c>
      <c r="K566" s="224">
        <v>196.04599999999999</v>
      </c>
      <c r="L566" s="224">
        <v>202.02799999999999</v>
      </c>
      <c r="M566" s="347"/>
      <c r="N566" s="292" t="s">
        <v>956</v>
      </c>
    </row>
    <row r="567" spans="1:14" ht="15.9" customHeight="1">
      <c r="A567" s="231"/>
      <c r="B567" s="292" t="s">
        <v>957</v>
      </c>
      <c r="C567" s="349">
        <v>77.565973082527336</v>
      </c>
      <c r="D567" s="349">
        <v>67.625250286280945</v>
      </c>
      <c r="E567" s="349">
        <v>69.431359867774489</v>
      </c>
      <c r="F567" s="349">
        <v>67.229149027122773</v>
      </c>
      <c r="G567" s="349">
        <v>75.482093596442368</v>
      </c>
      <c r="H567" s="224">
        <v>102.53624891627845</v>
      </c>
      <c r="I567" s="224">
        <v>104.97556828850229</v>
      </c>
      <c r="J567" s="224">
        <v>111.45631814034157</v>
      </c>
      <c r="K567" s="224">
        <v>112.01433027398929</v>
      </c>
      <c r="L567" s="224">
        <v>106.54263092678468</v>
      </c>
      <c r="M567" s="347"/>
      <c r="N567" s="292" t="s">
        <v>958</v>
      </c>
    </row>
    <row r="568" spans="1:14" ht="15.9" customHeight="1">
      <c r="A568" s="251">
        <v>4450</v>
      </c>
      <c r="B568" s="271" t="s">
        <v>631</v>
      </c>
      <c r="C568" s="349">
        <v>738.91998586068155</v>
      </c>
      <c r="D568" s="349">
        <v>773.15004892747947</v>
      </c>
      <c r="E568" s="349">
        <v>825.26876373949381</v>
      </c>
      <c r="F568" s="349">
        <v>854.77868971160501</v>
      </c>
      <c r="G568" s="349">
        <v>897.46175032479925</v>
      </c>
      <c r="H568" s="224">
        <v>929.68532922256622</v>
      </c>
      <c r="I568" s="224">
        <v>994.68713118466428</v>
      </c>
      <c r="J568" s="224">
        <v>1006.0705455491787</v>
      </c>
      <c r="K568" s="224">
        <v>1142.8486288017536</v>
      </c>
      <c r="L568" s="224">
        <v>1161.8877571376697</v>
      </c>
      <c r="M568" s="347"/>
      <c r="N568" s="271" t="s">
        <v>632</v>
      </c>
    </row>
    <row r="569" spans="1:14" ht="15.9" customHeight="1">
      <c r="A569" s="231"/>
      <c r="B569" s="292" t="s">
        <v>955</v>
      </c>
      <c r="C569" s="349">
        <v>539.38900000000001</v>
      </c>
      <c r="D569" s="349">
        <v>570.91300000000001</v>
      </c>
      <c r="E569" s="349">
        <v>586.71900000000005</v>
      </c>
      <c r="F569" s="349">
        <v>594.553</v>
      </c>
      <c r="G569" s="349">
        <v>594.94600000000003</v>
      </c>
      <c r="H569" s="224">
        <v>618.79999999999995</v>
      </c>
      <c r="I569" s="224">
        <v>625.154</v>
      </c>
      <c r="J569" s="224">
        <v>633.39499999999998</v>
      </c>
      <c r="K569" s="224">
        <v>654.58500000000004</v>
      </c>
      <c r="L569" s="224">
        <v>690.59799999999996</v>
      </c>
      <c r="M569" s="347"/>
      <c r="N569" s="292" t="s">
        <v>956</v>
      </c>
    </row>
    <row r="570" spans="1:14" ht="15.9" customHeight="1">
      <c r="A570" s="231"/>
      <c r="B570" s="292" t="s">
        <v>957</v>
      </c>
      <c r="C570" s="349">
        <v>199.53098586068154</v>
      </c>
      <c r="D570" s="349">
        <v>202.23704892747944</v>
      </c>
      <c r="E570" s="349">
        <v>238.54976373949381</v>
      </c>
      <c r="F570" s="349">
        <v>260.22568971160496</v>
      </c>
      <c r="G570" s="349">
        <v>302.51575032479923</v>
      </c>
      <c r="H570" s="224">
        <v>310.88532922256616</v>
      </c>
      <c r="I570" s="224">
        <v>369.53313118466428</v>
      </c>
      <c r="J570" s="224">
        <v>372.67554554917865</v>
      </c>
      <c r="K570" s="224">
        <v>488.26362880175384</v>
      </c>
      <c r="L570" s="224">
        <v>471.2897571376696</v>
      </c>
      <c r="M570" s="347"/>
      <c r="N570" s="292" t="s">
        <v>958</v>
      </c>
    </row>
    <row r="571" spans="1:14" ht="15.9" customHeight="1">
      <c r="A571" s="251">
        <v>4460</v>
      </c>
      <c r="B571" s="271" t="s">
        <v>633</v>
      </c>
      <c r="C571" s="349">
        <v>802.71663023103815</v>
      </c>
      <c r="D571" s="349">
        <v>850.13466987380036</v>
      </c>
      <c r="E571" s="349">
        <v>882.25660959767208</v>
      </c>
      <c r="F571" s="349">
        <v>918.57517976523752</v>
      </c>
      <c r="G571" s="349">
        <v>951.31901848280597</v>
      </c>
      <c r="H571" s="224">
        <v>1030.0317546201409</v>
      </c>
      <c r="I571" s="224">
        <v>1206.5539645162914</v>
      </c>
      <c r="J571" s="224">
        <v>1412.3407707869042</v>
      </c>
      <c r="K571" s="224">
        <v>1542.6473033136394</v>
      </c>
      <c r="L571" s="224">
        <v>1476.9236060330797</v>
      </c>
      <c r="M571" s="347"/>
      <c r="N571" s="271" t="s">
        <v>634</v>
      </c>
    </row>
    <row r="572" spans="1:14" ht="15.9" customHeight="1">
      <c r="A572" s="231"/>
      <c r="B572" s="292" t="s">
        <v>955</v>
      </c>
      <c r="C572" s="349">
        <v>378.125</v>
      </c>
      <c r="D572" s="349">
        <v>413.35899999999998</v>
      </c>
      <c r="E572" s="349">
        <v>429.8</v>
      </c>
      <c r="F572" s="349">
        <v>457.595373</v>
      </c>
      <c r="G572" s="349">
        <v>469.2</v>
      </c>
      <c r="H572" s="224">
        <v>481.91</v>
      </c>
      <c r="I572" s="224">
        <v>508.30200000000002</v>
      </c>
      <c r="J572" s="224">
        <v>494.834</v>
      </c>
      <c r="K572" s="224">
        <v>500.709</v>
      </c>
      <c r="L572" s="224">
        <v>524.60299999999995</v>
      </c>
      <c r="M572" s="347"/>
      <c r="N572" s="292" t="s">
        <v>956</v>
      </c>
    </row>
    <row r="573" spans="1:14" ht="15.9" customHeight="1">
      <c r="A573" s="231"/>
      <c r="B573" s="292" t="s">
        <v>957</v>
      </c>
      <c r="C573" s="349">
        <v>424.59163023103815</v>
      </c>
      <c r="D573" s="349">
        <v>436.77566987380033</v>
      </c>
      <c r="E573" s="349">
        <v>452.45660959767213</v>
      </c>
      <c r="F573" s="349">
        <v>460.97980676523753</v>
      </c>
      <c r="G573" s="349">
        <v>482.11901848280593</v>
      </c>
      <c r="H573" s="224">
        <v>548.1217546201409</v>
      </c>
      <c r="I573" s="224">
        <v>698.25196451629131</v>
      </c>
      <c r="J573" s="224">
        <v>917.50677078690421</v>
      </c>
      <c r="K573" s="224">
        <v>1041.9383033136394</v>
      </c>
      <c r="L573" s="224">
        <v>952.3206060330798</v>
      </c>
      <c r="M573" s="347"/>
      <c r="N573" s="292" t="s">
        <v>958</v>
      </c>
    </row>
    <row r="574" spans="1:14" ht="15.9" customHeight="1">
      <c r="A574" s="251">
        <v>4470</v>
      </c>
      <c r="B574" s="271" t="s">
        <v>635</v>
      </c>
      <c r="C574" s="349">
        <v>105.61576730087725</v>
      </c>
      <c r="D574" s="349">
        <v>104.97834081008654</v>
      </c>
      <c r="E574" s="349">
        <v>109.16367098343243</v>
      </c>
      <c r="F574" s="349">
        <v>107.0787118504188</v>
      </c>
      <c r="G574" s="349">
        <v>108.74314033016833</v>
      </c>
      <c r="H574" s="224">
        <v>116.79191816243814</v>
      </c>
      <c r="I574" s="224">
        <v>128.65274860308409</v>
      </c>
      <c r="J574" s="224">
        <v>132.41415862174756</v>
      </c>
      <c r="K574" s="224">
        <v>141.22597724944237</v>
      </c>
      <c r="L574" s="224">
        <v>144.36493536906156</v>
      </c>
      <c r="M574" s="347"/>
      <c r="N574" s="271" t="s">
        <v>636</v>
      </c>
    </row>
    <row r="575" spans="1:14" ht="15.9" customHeight="1">
      <c r="A575" s="231"/>
      <c r="B575" s="292" t="s">
        <v>955</v>
      </c>
      <c r="C575" s="349">
        <v>70.271000000000001</v>
      </c>
      <c r="D575" s="349">
        <v>71.495000000000005</v>
      </c>
      <c r="E575" s="349">
        <v>73.819999999999993</v>
      </c>
      <c r="F575" s="349">
        <v>73.411799999999999</v>
      </c>
      <c r="G575" s="349">
        <v>71.835999999999999</v>
      </c>
      <c r="H575" s="224">
        <v>72.844999999999999</v>
      </c>
      <c r="I575" s="224">
        <v>75.647999999999996</v>
      </c>
      <c r="J575" s="224">
        <v>77.194999999999993</v>
      </c>
      <c r="K575" s="224">
        <v>82.37</v>
      </c>
      <c r="L575" s="224">
        <v>84.983999999999995</v>
      </c>
      <c r="M575" s="347"/>
      <c r="N575" s="292" t="s">
        <v>956</v>
      </c>
    </row>
    <row r="576" spans="1:14" ht="15.9" customHeight="1">
      <c r="A576" s="231"/>
      <c r="B576" s="292" t="s">
        <v>957</v>
      </c>
      <c r="C576" s="349">
        <v>35.344767300877258</v>
      </c>
      <c r="D576" s="349">
        <v>33.483340810086531</v>
      </c>
      <c r="E576" s="349">
        <v>35.343670983432432</v>
      </c>
      <c r="F576" s="349">
        <v>33.666911850418799</v>
      </c>
      <c r="G576" s="349">
        <v>36.907140330168332</v>
      </c>
      <c r="H576" s="224">
        <v>43.946918162438131</v>
      </c>
      <c r="I576" s="224">
        <v>53.004748603084082</v>
      </c>
      <c r="J576" s="224">
        <v>55.219158621747567</v>
      </c>
      <c r="K576" s="224">
        <v>58.855977249442368</v>
      </c>
      <c r="L576" s="224">
        <v>59.380935369061561</v>
      </c>
      <c r="M576" s="347"/>
      <c r="N576" s="292" t="s">
        <v>958</v>
      </c>
    </row>
    <row r="577" spans="1:14" ht="15.9" customHeight="1">
      <c r="A577" s="251">
        <v>4480</v>
      </c>
      <c r="B577" s="271" t="s">
        <v>1121</v>
      </c>
      <c r="C577" s="349">
        <v>536.7618177838807</v>
      </c>
      <c r="D577" s="349">
        <v>549.13882048118808</v>
      </c>
      <c r="E577" s="349">
        <v>551.07726021408996</v>
      </c>
      <c r="F577" s="349">
        <v>543.35276100545184</v>
      </c>
      <c r="G577" s="349">
        <v>523.71450669994431</v>
      </c>
      <c r="H577" s="224">
        <v>538.21001859995681</v>
      </c>
      <c r="I577" s="224">
        <v>546.32535593656098</v>
      </c>
      <c r="J577" s="224">
        <v>493.19130981049153</v>
      </c>
      <c r="K577" s="224">
        <v>518.88596619259897</v>
      </c>
      <c r="L577" s="224">
        <v>447.59678012543486</v>
      </c>
      <c r="M577" s="347"/>
      <c r="N577" s="271" t="s">
        <v>1122</v>
      </c>
    </row>
    <row r="578" spans="1:14" ht="15.9" customHeight="1">
      <c r="A578" s="231"/>
      <c r="B578" s="292" t="s">
        <v>955</v>
      </c>
      <c r="C578" s="349">
        <v>290.38299999999998</v>
      </c>
      <c r="D578" s="349">
        <v>292.512</v>
      </c>
      <c r="E578" s="349">
        <v>294.06700000000001</v>
      </c>
      <c r="F578" s="349">
        <v>286.41800000000001</v>
      </c>
      <c r="G578" s="349">
        <v>277.70999999999998</v>
      </c>
      <c r="H578" s="224">
        <v>285.44799999999998</v>
      </c>
      <c r="I578" s="224">
        <v>289.24599999999998</v>
      </c>
      <c r="J578" s="224">
        <v>250.42</v>
      </c>
      <c r="K578" s="224">
        <v>263.01900000000001</v>
      </c>
      <c r="L578" s="224">
        <v>271.83600000000001</v>
      </c>
      <c r="M578" s="347"/>
      <c r="N578" s="292" t="s">
        <v>956</v>
      </c>
    </row>
    <row r="579" spans="1:14" ht="15.9" customHeight="1">
      <c r="A579" s="231"/>
      <c r="B579" s="292" t="s">
        <v>957</v>
      </c>
      <c r="C579" s="349">
        <v>246.37881778388069</v>
      </c>
      <c r="D579" s="349">
        <v>256.62682048118808</v>
      </c>
      <c r="E579" s="349">
        <v>257.01026021409001</v>
      </c>
      <c r="F579" s="349">
        <v>256.93476100545183</v>
      </c>
      <c r="G579" s="349">
        <v>246.0045066999443</v>
      </c>
      <c r="H579" s="224">
        <v>252.76201859995678</v>
      </c>
      <c r="I579" s="224">
        <v>257.079355936561</v>
      </c>
      <c r="J579" s="224">
        <v>242.77130981049149</v>
      </c>
      <c r="K579" s="224">
        <v>255.86696619259894</v>
      </c>
      <c r="L579" s="224">
        <v>175.76078012543488</v>
      </c>
      <c r="M579" s="347"/>
      <c r="N579" s="292" t="s">
        <v>958</v>
      </c>
    </row>
    <row r="580" spans="1:14" s="348" customFormat="1" ht="15.9" customHeight="1">
      <c r="A580" s="251">
        <v>4481</v>
      </c>
      <c r="B580" s="271" t="s">
        <v>1977</v>
      </c>
      <c r="C580" s="349">
        <v>332.33060040535116</v>
      </c>
      <c r="D580" s="349">
        <v>337.65012665423166</v>
      </c>
      <c r="E580" s="349">
        <v>339.06811149271869</v>
      </c>
      <c r="F580" s="349">
        <v>331.54743716160601</v>
      </c>
      <c r="G580" s="349">
        <v>313.06759599816138</v>
      </c>
      <c r="H580" s="224">
        <v>325.62162508087471</v>
      </c>
      <c r="I580" s="224">
        <v>336.52233909810792</v>
      </c>
      <c r="J580" s="224">
        <v>292.7526847889896</v>
      </c>
      <c r="K580" s="224">
        <v>305.79540384132468</v>
      </c>
      <c r="L580" s="224">
        <v>306.89400812936572</v>
      </c>
      <c r="M580" s="347"/>
      <c r="N580" s="271" t="s">
        <v>1980</v>
      </c>
    </row>
    <row r="581" spans="1:14" s="348" customFormat="1" ht="15.9" customHeight="1">
      <c r="A581" s="231"/>
      <c r="B581" s="292" t="s">
        <v>955</v>
      </c>
      <c r="C581" s="349">
        <v>262.95299999999997</v>
      </c>
      <c r="D581" s="349">
        <v>265.16500000000002</v>
      </c>
      <c r="E581" s="349">
        <v>264.82299999999998</v>
      </c>
      <c r="F581" s="349">
        <v>258.25900000000001</v>
      </c>
      <c r="G581" s="349">
        <v>251.054</v>
      </c>
      <c r="H581" s="224">
        <v>258.88900000000001</v>
      </c>
      <c r="I581" s="224">
        <v>262.58199999999999</v>
      </c>
      <c r="J581" s="224">
        <v>229.38900000000001</v>
      </c>
      <c r="K581" s="224">
        <v>240.387</v>
      </c>
      <c r="L581" s="224">
        <v>247.50200000000001</v>
      </c>
      <c r="M581" s="347"/>
      <c r="N581" s="43" t="s">
        <v>956</v>
      </c>
    </row>
    <row r="582" spans="1:14" s="348" customFormat="1" ht="15.9" customHeight="1">
      <c r="A582" s="231"/>
      <c r="B582" s="292" t="s">
        <v>957</v>
      </c>
      <c r="C582" s="349">
        <v>69.377600405351117</v>
      </c>
      <c r="D582" s="349">
        <v>72.485126654231649</v>
      </c>
      <c r="E582" s="349">
        <v>74.245111492718678</v>
      </c>
      <c r="F582" s="349">
        <v>73.288437161606055</v>
      </c>
      <c r="G582" s="349">
        <v>62.013595998161371</v>
      </c>
      <c r="H582" s="224">
        <v>66.732625080874726</v>
      </c>
      <c r="I582" s="224">
        <v>73.940339098107941</v>
      </c>
      <c r="J582" s="224">
        <v>63.363684788989588</v>
      </c>
      <c r="K582" s="224">
        <v>65.40840384132467</v>
      </c>
      <c r="L582" s="224">
        <v>59.392008129365756</v>
      </c>
      <c r="M582" s="347"/>
      <c r="N582" s="222" t="s">
        <v>958</v>
      </c>
    </row>
    <row r="583" spans="1:14" s="348" customFormat="1" ht="15.9" customHeight="1">
      <c r="A583" s="251">
        <v>4483</v>
      </c>
      <c r="B583" s="271" t="s">
        <v>1978</v>
      </c>
      <c r="C583" s="349">
        <v>204.43121737852957</v>
      </c>
      <c r="D583" s="349">
        <v>211.48869382695645</v>
      </c>
      <c r="E583" s="349">
        <v>212.00914872137133</v>
      </c>
      <c r="F583" s="349">
        <v>211.80532384384574</v>
      </c>
      <c r="G583" s="349">
        <v>210.64691070178293</v>
      </c>
      <c r="H583" s="224">
        <v>212.58839351908205</v>
      </c>
      <c r="I583" s="224">
        <v>209.80301683845306</v>
      </c>
      <c r="J583" s="224">
        <v>200.43862502150188</v>
      </c>
      <c r="K583" s="224">
        <v>213.09056235127429</v>
      </c>
      <c r="L583" s="224">
        <v>140.70277199606912</v>
      </c>
      <c r="M583" s="347"/>
      <c r="N583" s="271" t="s">
        <v>1981</v>
      </c>
    </row>
    <row r="584" spans="1:14" s="348" customFormat="1" ht="15.9" customHeight="1">
      <c r="A584" s="231"/>
      <c r="B584" s="292" t="s">
        <v>955</v>
      </c>
      <c r="C584" s="349">
        <v>27.43</v>
      </c>
      <c r="D584" s="349">
        <v>27.347000000000001</v>
      </c>
      <c r="E584" s="349">
        <v>29.244</v>
      </c>
      <c r="F584" s="349">
        <v>28.158999999999999</v>
      </c>
      <c r="G584" s="349">
        <v>26.655999999999999</v>
      </c>
      <c r="H584" s="224">
        <v>26.559000000000001</v>
      </c>
      <c r="I584" s="224">
        <v>26.664000000000001</v>
      </c>
      <c r="J584" s="224">
        <v>21.030999999999999</v>
      </c>
      <c r="K584" s="224">
        <v>22.632000000000001</v>
      </c>
      <c r="L584" s="224">
        <v>24.334</v>
      </c>
      <c r="M584" s="347"/>
      <c r="N584" s="43" t="s">
        <v>956</v>
      </c>
    </row>
    <row r="585" spans="1:14" s="348" customFormat="1" ht="15.9" customHeight="1">
      <c r="A585" s="231"/>
      <c r="B585" s="292" t="s">
        <v>957</v>
      </c>
      <c r="C585" s="349">
        <v>177.00121737852959</v>
      </c>
      <c r="D585" s="349">
        <v>184.14169382695644</v>
      </c>
      <c r="E585" s="349">
        <v>182.76514872137133</v>
      </c>
      <c r="F585" s="349">
        <v>183.64632384384575</v>
      </c>
      <c r="G585" s="349">
        <v>183.99091070178295</v>
      </c>
      <c r="H585" s="224">
        <v>186.02939351908205</v>
      </c>
      <c r="I585" s="224">
        <v>183.13901683845307</v>
      </c>
      <c r="J585" s="224">
        <v>179.40762502150187</v>
      </c>
      <c r="K585" s="224">
        <v>190.45856235127428</v>
      </c>
      <c r="L585" s="224">
        <v>116.36877199606911</v>
      </c>
      <c r="M585" s="347"/>
      <c r="N585" s="222" t="s">
        <v>958</v>
      </c>
    </row>
    <row r="586" spans="1:14" ht="15.9" customHeight="1">
      <c r="A586" s="251">
        <v>4510</v>
      </c>
      <c r="B586" s="271" t="s">
        <v>641</v>
      </c>
      <c r="C586" s="349"/>
      <c r="D586" s="349"/>
      <c r="E586" s="349"/>
      <c r="F586" s="349"/>
      <c r="G586" s="349"/>
      <c r="H586" s="224"/>
      <c r="I586" s="224"/>
      <c r="J586" s="224"/>
      <c r="K586" s="224"/>
      <c r="L586" s="224"/>
      <c r="M586" s="347"/>
      <c r="N586" s="271" t="s">
        <v>642</v>
      </c>
    </row>
    <row r="587" spans="1:14" ht="15.9" customHeight="1">
      <c r="A587" s="347"/>
      <c r="B587" s="347" t="s">
        <v>1123</v>
      </c>
      <c r="C587" s="349">
        <v>64.37412116160678</v>
      </c>
      <c r="D587" s="349">
        <v>56.414413655305935</v>
      </c>
      <c r="E587" s="349">
        <v>51.03772842591512</v>
      </c>
      <c r="F587" s="349">
        <v>58.930306793136481</v>
      </c>
      <c r="G587" s="349">
        <v>56.570685350124457</v>
      </c>
      <c r="H587" s="224">
        <v>57.233357584789623</v>
      </c>
      <c r="I587" s="224">
        <v>51.275583041775953</v>
      </c>
      <c r="J587" s="224">
        <v>41.949323712875653</v>
      </c>
      <c r="K587" s="224">
        <v>40.782349453961345</v>
      </c>
      <c r="L587" s="224">
        <v>41.171767857032187</v>
      </c>
      <c r="M587" s="347"/>
      <c r="N587" s="347" t="s">
        <v>644</v>
      </c>
    </row>
    <row r="588" spans="1:14" ht="15.9" customHeight="1">
      <c r="A588" s="231"/>
      <c r="B588" s="292" t="s">
        <v>955</v>
      </c>
      <c r="C588" s="349">
        <v>41.258000000000003</v>
      </c>
      <c r="D588" s="349">
        <v>37.981999999999999</v>
      </c>
      <c r="E588" s="349">
        <v>37.619</v>
      </c>
      <c r="F588" s="349">
        <v>40.411707999999997</v>
      </c>
      <c r="G588" s="349">
        <v>38.462000000000003</v>
      </c>
      <c r="H588" s="224">
        <v>37.459000000000003</v>
      </c>
      <c r="I588" s="224">
        <v>33.591999999999999</v>
      </c>
      <c r="J588" s="224">
        <v>28.565000000000001</v>
      </c>
      <c r="K588" s="224">
        <v>27.843</v>
      </c>
      <c r="L588" s="224">
        <v>29.239000000000001</v>
      </c>
      <c r="M588" s="347"/>
      <c r="N588" s="292" t="s">
        <v>956</v>
      </c>
    </row>
    <row r="589" spans="1:14" ht="15.9" customHeight="1">
      <c r="A589" s="231"/>
      <c r="B589" s="292" t="s">
        <v>957</v>
      </c>
      <c r="C589" s="349">
        <v>23.116121161606774</v>
      </c>
      <c r="D589" s="349">
        <v>18.432413655305936</v>
      </c>
      <c r="E589" s="349">
        <v>13.418728425915122</v>
      </c>
      <c r="F589" s="349">
        <v>18.518598793136483</v>
      </c>
      <c r="G589" s="349">
        <v>18.108685350124453</v>
      </c>
      <c r="H589" s="224">
        <v>19.77435758478962</v>
      </c>
      <c r="I589" s="224">
        <v>17.68358304177595</v>
      </c>
      <c r="J589" s="224">
        <v>13.38432371287565</v>
      </c>
      <c r="K589" s="224">
        <v>12.939349453961345</v>
      </c>
      <c r="L589" s="224">
        <v>11.932767857032188</v>
      </c>
      <c r="M589" s="347"/>
      <c r="N589" s="292" t="s">
        <v>958</v>
      </c>
    </row>
    <row r="590" spans="1:14" ht="15.9" customHeight="1">
      <c r="A590" s="251">
        <v>4520</v>
      </c>
      <c r="B590" s="271" t="s">
        <v>645</v>
      </c>
      <c r="C590" s="349">
        <v>779.79080106614538</v>
      </c>
      <c r="D590" s="349">
        <v>732.39392742040206</v>
      </c>
      <c r="E590" s="349">
        <v>769.40357627115895</v>
      </c>
      <c r="F590" s="349">
        <v>760.11519562323247</v>
      </c>
      <c r="G590" s="349">
        <v>567.08662888053198</v>
      </c>
      <c r="H590" s="224">
        <v>513.23907800862264</v>
      </c>
      <c r="I590" s="224">
        <v>504.99507282276369</v>
      </c>
      <c r="J590" s="224">
        <v>496.0361670323224</v>
      </c>
      <c r="K590" s="224">
        <v>494.03622221141541</v>
      </c>
      <c r="L590" s="224">
        <v>518.39720513513203</v>
      </c>
      <c r="M590" s="347"/>
      <c r="N590" s="271" t="s">
        <v>646</v>
      </c>
    </row>
    <row r="591" spans="1:14" ht="15.9" customHeight="1">
      <c r="A591" s="231"/>
      <c r="B591" s="292" t="s">
        <v>955</v>
      </c>
      <c r="C591" s="349">
        <v>554.55700000000002</v>
      </c>
      <c r="D591" s="349">
        <v>564.08299999999997</v>
      </c>
      <c r="E591" s="349">
        <v>565.59799999999996</v>
      </c>
      <c r="F591" s="349">
        <v>555.58199999999999</v>
      </c>
      <c r="G591" s="349">
        <v>362.48200000000003</v>
      </c>
      <c r="H591" s="224">
        <v>344.33</v>
      </c>
      <c r="I591" s="224">
        <v>339.66800000000001</v>
      </c>
      <c r="J591" s="224">
        <v>333.649</v>
      </c>
      <c r="K591" s="224">
        <v>326.03100000000001</v>
      </c>
      <c r="L591" s="224">
        <v>367.16800000000001</v>
      </c>
      <c r="M591" s="347"/>
      <c r="N591" s="292" t="s">
        <v>956</v>
      </c>
    </row>
    <row r="592" spans="1:14" ht="15.9" customHeight="1">
      <c r="A592" s="231"/>
      <c r="B592" s="292" t="s">
        <v>957</v>
      </c>
      <c r="C592" s="349">
        <v>225.23380106614539</v>
      </c>
      <c r="D592" s="349">
        <v>168.31092742040209</v>
      </c>
      <c r="E592" s="349">
        <v>203.805576271159</v>
      </c>
      <c r="F592" s="349">
        <v>204.53319562323253</v>
      </c>
      <c r="G592" s="349">
        <v>204.60462888053206</v>
      </c>
      <c r="H592" s="224">
        <v>168.9090780086226</v>
      </c>
      <c r="I592" s="224">
        <v>165.32707282276371</v>
      </c>
      <c r="J592" s="224">
        <v>162.38716703232234</v>
      </c>
      <c r="K592" s="224">
        <v>168.0052222114154</v>
      </c>
      <c r="L592" s="224">
        <v>151.22920513513208</v>
      </c>
      <c r="M592" s="347"/>
      <c r="N592" s="292" t="s">
        <v>958</v>
      </c>
    </row>
    <row r="593" spans="1:14" ht="15.9" customHeight="1">
      <c r="A593" s="251">
        <v>4530</v>
      </c>
      <c r="B593" s="271" t="s">
        <v>647</v>
      </c>
      <c r="C593" s="349">
        <v>135.13624626279466</v>
      </c>
      <c r="D593" s="349">
        <v>143.77458609087796</v>
      </c>
      <c r="E593" s="349">
        <v>155.95983244020945</v>
      </c>
      <c r="F593" s="349">
        <v>153.20349470235368</v>
      </c>
      <c r="G593" s="349">
        <v>160.26060551366908</v>
      </c>
      <c r="H593" s="224">
        <v>165.54288449222724</v>
      </c>
      <c r="I593" s="224">
        <v>156.48277873275808</v>
      </c>
      <c r="J593" s="224">
        <v>146.42666709550733</v>
      </c>
      <c r="K593" s="224">
        <v>161.14448070944093</v>
      </c>
      <c r="L593" s="224">
        <v>113.47677091669745</v>
      </c>
      <c r="M593" s="347"/>
      <c r="N593" s="271" t="s">
        <v>648</v>
      </c>
    </row>
    <row r="594" spans="1:14" ht="15.9" customHeight="1">
      <c r="A594" s="231"/>
      <c r="B594" s="292" t="s">
        <v>955</v>
      </c>
      <c r="C594" s="349">
        <v>96.921999999999997</v>
      </c>
      <c r="D594" s="349">
        <v>105.148</v>
      </c>
      <c r="E594" s="349">
        <v>106.992</v>
      </c>
      <c r="F594" s="349">
        <v>106.651821</v>
      </c>
      <c r="G594" s="349">
        <v>106.992</v>
      </c>
      <c r="H594" s="224">
        <v>104.151</v>
      </c>
      <c r="I594" s="224">
        <v>101.515</v>
      </c>
      <c r="J594" s="224">
        <v>91.930999999999997</v>
      </c>
      <c r="K594" s="224">
        <v>102.685</v>
      </c>
      <c r="L594" s="224">
        <v>64.123999999999995</v>
      </c>
      <c r="M594" s="347"/>
      <c r="N594" s="292" t="s">
        <v>956</v>
      </c>
    </row>
    <row r="595" spans="1:14" ht="15.9" customHeight="1">
      <c r="A595" s="231"/>
      <c r="B595" s="292" t="s">
        <v>957</v>
      </c>
      <c r="C595" s="349">
        <v>38.214246262794646</v>
      </c>
      <c r="D595" s="349">
        <v>38.626586090877971</v>
      </c>
      <c r="E595" s="349">
        <v>48.967832440209449</v>
      </c>
      <c r="F595" s="349">
        <v>46.551673702353675</v>
      </c>
      <c r="G595" s="349">
        <v>53.268605513669087</v>
      </c>
      <c r="H595" s="224">
        <v>61.391884492227248</v>
      </c>
      <c r="I595" s="224">
        <v>54.96777873275807</v>
      </c>
      <c r="J595" s="224">
        <v>54.495667095507329</v>
      </c>
      <c r="K595" s="224">
        <v>58.459480709440925</v>
      </c>
      <c r="L595" s="224">
        <v>49.352770916697452</v>
      </c>
      <c r="M595" s="347"/>
      <c r="N595" s="292" t="s">
        <v>958</v>
      </c>
    </row>
    <row r="596" spans="1:14" ht="15.9" customHeight="1">
      <c r="A596" s="251">
        <v>4540</v>
      </c>
      <c r="B596" s="271" t="s">
        <v>649</v>
      </c>
      <c r="C596" s="349">
        <v>53.079652333467251</v>
      </c>
      <c r="D596" s="349">
        <v>60.416866793771469</v>
      </c>
      <c r="E596" s="349">
        <v>66.2648690983454</v>
      </c>
      <c r="F596" s="349">
        <v>62.171219194253162</v>
      </c>
      <c r="G596" s="349">
        <v>61.321535176597628</v>
      </c>
      <c r="H596" s="224">
        <v>58.523979668775439</v>
      </c>
      <c r="I596" s="224">
        <v>49.551679164092363</v>
      </c>
      <c r="J596" s="224">
        <v>49.156434975903061</v>
      </c>
      <c r="K596" s="224">
        <v>49.711496846279161</v>
      </c>
      <c r="L596" s="224">
        <v>50.05098132972136</v>
      </c>
      <c r="M596" s="347"/>
      <c r="N596" s="271" t="s">
        <v>650</v>
      </c>
    </row>
    <row r="597" spans="1:14" ht="15.9" customHeight="1">
      <c r="A597" s="231"/>
      <c r="B597" s="292" t="s">
        <v>955</v>
      </c>
      <c r="C597" s="349">
        <v>23.056000000000001</v>
      </c>
      <c r="D597" s="349">
        <v>24.646000000000001</v>
      </c>
      <c r="E597" s="349">
        <v>26.25</v>
      </c>
      <c r="F597" s="349">
        <v>28.018000000000001</v>
      </c>
      <c r="G597" s="349">
        <v>28.384</v>
      </c>
      <c r="H597" s="224">
        <v>29.355</v>
      </c>
      <c r="I597" s="224">
        <v>29.401</v>
      </c>
      <c r="J597" s="224">
        <v>29.440999999999999</v>
      </c>
      <c r="K597" s="224">
        <v>29.806000000000001</v>
      </c>
      <c r="L597" s="224">
        <v>30.678000000000001</v>
      </c>
      <c r="M597" s="347"/>
      <c r="N597" s="292" t="s">
        <v>956</v>
      </c>
    </row>
    <row r="598" spans="1:14" ht="15.9" customHeight="1">
      <c r="A598" s="231"/>
      <c r="B598" s="292" t="s">
        <v>957</v>
      </c>
      <c r="C598" s="349">
        <v>30.023652333467254</v>
      </c>
      <c r="D598" s="349">
        <v>35.770866793771468</v>
      </c>
      <c r="E598" s="349">
        <v>40.014869098345407</v>
      </c>
      <c r="F598" s="349">
        <v>34.153219194253161</v>
      </c>
      <c r="G598" s="349">
        <v>32.937535176597628</v>
      </c>
      <c r="H598" s="224">
        <v>29.168979668775439</v>
      </c>
      <c r="I598" s="224">
        <v>20.150679164092363</v>
      </c>
      <c r="J598" s="224">
        <v>19.715434975903058</v>
      </c>
      <c r="K598" s="224">
        <v>19.905496846279163</v>
      </c>
      <c r="L598" s="224">
        <v>19.372981329721362</v>
      </c>
      <c r="M598" s="347"/>
      <c r="N598" s="292" t="s">
        <v>958</v>
      </c>
    </row>
    <row r="599" spans="1:14" s="348" customFormat="1" ht="15.9" customHeight="1">
      <c r="A599" s="231"/>
      <c r="B599" s="292"/>
      <c r="C599" s="353"/>
      <c r="D599" s="353"/>
      <c r="E599" s="353"/>
      <c r="F599" s="138"/>
      <c r="G599" s="138"/>
      <c r="H599" s="138"/>
      <c r="I599" s="138"/>
      <c r="J599" s="138"/>
      <c r="K599" s="138"/>
      <c r="L599" s="138"/>
      <c r="M599" s="347"/>
      <c r="N599" s="271"/>
    </row>
    <row r="600" spans="1:14" s="348" customFormat="1" ht="15.9" customHeight="1">
      <c r="A600" s="354"/>
      <c r="B600" s="355"/>
      <c r="C600" s="356"/>
      <c r="D600" s="356"/>
      <c r="E600" s="356"/>
      <c r="F600" s="357"/>
      <c r="G600" s="357"/>
      <c r="H600" s="357"/>
      <c r="I600" s="357"/>
      <c r="J600" s="357"/>
      <c r="K600" s="357"/>
      <c r="L600" s="357"/>
      <c r="M600" s="358"/>
      <c r="N600" s="276"/>
    </row>
    <row r="601" spans="1:14" s="348" customFormat="1" ht="15.9" customHeight="1">
      <c r="A601" s="360"/>
      <c r="B601" s="361"/>
      <c r="C601" s="362"/>
      <c r="D601" s="362"/>
      <c r="E601" s="362"/>
      <c r="F601" s="138"/>
      <c r="G601" s="138"/>
      <c r="H601" s="138"/>
      <c r="I601" s="138"/>
      <c r="J601" s="138"/>
      <c r="K601" s="138"/>
      <c r="L601" s="138"/>
      <c r="M601" s="363"/>
      <c r="N601" s="242" t="s">
        <v>440</v>
      </c>
    </row>
    <row r="602" spans="1:14" s="277" customFormat="1" ht="20" customHeight="1">
      <c r="A602" s="247" t="s">
        <v>969</v>
      </c>
      <c r="B602" s="251"/>
      <c r="C602" s="43"/>
      <c r="D602" s="43"/>
      <c r="E602" s="43"/>
      <c r="F602" s="342"/>
      <c r="G602" s="342"/>
      <c r="H602" s="342"/>
      <c r="I602" s="342"/>
      <c r="J602" s="342"/>
      <c r="K602" s="342"/>
      <c r="L602" s="342"/>
      <c r="M602" s="342"/>
      <c r="N602" s="38"/>
    </row>
    <row r="603" spans="1:14" s="277" customFormat="1" ht="20" customHeight="1">
      <c r="A603" s="247" t="s">
        <v>970</v>
      </c>
      <c r="B603" s="251"/>
      <c r="C603" s="43"/>
      <c r="D603" s="43"/>
      <c r="E603" s="43"/>
      <c r="F603" s="342"/>
      <c r="G603" s="342"/>
      <c r="H603" s="342"/>
      <c r="I603" s="342"/>
      <c r="J603" s="342"/>
      <c r="K603" s="342"/>
      <c r="L603" s="342"/>
      <c r="M603" s="342"/>
      <c r="N603" s="38"/>
    </row>
    <row r="604" spans="1:14" s="310" customFormat="1" ht="20" customHeight="1">
      <c r="A604" s="40" t="s">
        <v>201</v>
      </c>
      <c r="B604" s="256"/>
      <c r="C604" s="78"/>
      <c r="D604" s="78"/>
      <c r="E604" s="78"/>
      <c r="F604" s="343"/>
      <c r="G604" s="343"/>
      <c r="H604" s="343"/>
      <c r="I604" s="343"/>
      <c r="J604" s="343"/>
      <c r="K604" s="343"/>
      <c r="L604" s="343"/>
      <c r="M604" s="343"/>
      <c r="N604" s="40"/>
    </row>
    <row r="605" spans="1:14" s="277" customFormat="1" ht="15.9" customHeight="1">
      <c r="A605" s="251"/>
      <c r="B605" s="38"/>
      <c r="C605" s="344"/>
      <c r="D605" s="344"/>
      <c r="E605" s="344"/>
      <c r="F605" s="345"/>
      <c r="G605" s="345"/>
      <c r="H605" s="345"/>
      <c r="I605" s="345"/>
      <c r="J605" s="345"/>
      <c r="K605" s="345"/>
      <c r="L605" s="345"/>
      <c r="M605" s="345"/>
      <c r="N605" s="346"/>
    </row>
    <row r="606" spans="1:14" s="277" customFormat="1" ht="15.9" customHeight="1">
      <c r="A606" s="212" t="s">
        <v>2</v>
      </c>
      <c r="B606" s="212"/>
      <c r="C606" s="212"/>
      <c r="D606" s="212"/>
      <c r="E606" s="212"/>
      <c r="F606" s="212"/>
      <c r="G606" s="212"/>
      <c r="H606" s="212"/>
      <c r="I606" s="212"/>
      <c r="J606" s="212"/>
      <c r="K606" s="212"/>
      <c r="L606" s="212"/>
      <c r="M606" s="212" t="s">
        <v>2</v>
      </c>
      <c r="N606" s="262"/>
    </row>
    <row r="607" spans="1:14" s="608" customFormat="1" ht="15.9" customHeight="1">
      <c r="A607" s="617" t="s">
        <v>392</v>
      </c>
      <c r="B607" s="618" t="s">
        <v>461</v>
      </c>
      <c r="C607" s="606">
        <v>2011</v>
      </c>
      <c r="D607" s="607">
        <v>2012</v>
      </c>
      <c r="E607" s="606">
        <v>2013</v>
      </c>
      <c r="F607" s="606">
        <v>2014</v>
      </c>
      <c r="G607" s="606">
        <v>2015</v>
      </c>
      <c r="H607" s="606">
        <v>2016</v>
      </c>
      <c r="I607" s="606">
        <v>2017</v>
      </c>
      <c r="J607" s="605" t="s">
        <v>3</v>
      </c>
      <c r="K607" s="605" t="s">
        <v>4</v>
      </c>
      <c r="L607" s="605" t="s">
        <v>5</v>
      </c>
      <c r="M607" s="605"/>
      <c r="N607" s="618" t="s">
        <v>462</v>
      </c>
    </row>
    <row r="608" spans="1:14" s="608" customFormat="1" ht="15.9" customHeight="1">
      <c r="A608" s="617" t="s">
        <v>393</v>
      </c>
      <c r="B608" s="620"/>
      <c r="C608" s="620"/>
      <c r="D608" s="620"/>
      <c r="E608" s="620"/>
      <c r="F608" s="620"/>
      <c r="G608" s="620"/>
      <c r="H608" s="620"/>
      <c r="I608" s="620"/>
      <c r="J608" s="621"/>
      <c r="K608" s="621"/>
      <c r="L608" s="621"/>
      <c r="M608" s="621"/>
      <c r="N608" s="622"/>
    </row>
    <row r="609" spans="1:14" ht="15.9" customHeight="1">
      <c r="A609" s="231"/>
      <c r="B609" s="292"/>
      <c r="C609" s="353"/>
      <c r="D609" s="353"/>
      <c r="E609" s="353"/>
      <c r="F609" s="138"/>
      <c r="G609" s="138"/>
      <c r="H609" s="138"/>
      <c r="I609" s="138"/>
      <c r="J609" s="138"/>
      <c r="K609" s="138"/>
      <c r="L609" s="138"/>
      <c r="M609" s="347"/>
      <c r="N609" s="292"/>
    </row>
    <row r="610" spans="1:14" ht="15.9" customHeight="1">
      <c r="A610" s="270" t="s">
        <v>420</v>
      </c>
      <c r="B610" s="271" t="s">
        <v>1124</v>
      </c>
      <c r="C610" s="349">
        <v>686.24407675572854</v>
      </c>
      <c r="D610" s="349">
        <v>739.43349671940712</v>
      </c>
      <c r="E610" s="349">
        <v>718.7926959460475</v>
      </c>
      <c r="F610" s="349">
        <v>658.40662564748084</v>
      </c>
      <c r="G610" s="349">
        <v>758.08573423111397</v>
      </c>
      <c r="H610" s="224">
        <v>752.03128346343613</v>
      </c>
      <c r="I610" s="224">
        <v>735.02302078146829</v>
      </c>
      <c r="J610" s="224">
        <v>746.09705794228103</v>
      </c>
      <c r="K610" s="224">
        <v>875.45517709004366</v>
      </c>
      <c r="L610" s="224">
        <v>837.27757622336242</v>
      </c>
      <c r="M610" s="347"/>
      <c r="N610" s="271" t="s">
        <v>1125</v>
      </c>
    </row>
    <row r="611" spans="1:14" ht="15.9" customHeight="1">
      <c r="A611" s="270"/>
      <c r="B611" s="292" t="s">
        <v>950</v>
      </c>
      <c r="C611" s="349">
        <v>587.84699999999998</v>
      </c>
      <c r="D611" s="349">
        <v>588.62900000000002</v>
      </c>
      <c r="E611" s="349">
        <v>592.26300000000003</v>
      </c>
      <c r="F611" s="349">
        <v>568.79999999999995</v>
      </c>
      <c r="G611" s="349">
        <v>615.3019139999999</v>
      </c>
      <c r="H611" s="224">
        <v>570.83316400000012</v>
      </c>
      <c r="I611" s="224">
        <v>572.05320399999994</v>
      </c>
      <c r="J611" s="224">
        <v>600.11239649894173</v>
      </c>
      <c r="K611" s="224">
        <v>600.9533111127547</v>
      </c>
      <c r="L611" s="224">
        <v>623.85029320000001</v>
      </c>
      <c r="M611" s="347"/>
      <c r="N611" s="292" t="s">
        <v>951</v>
      </c>
    </row>
    <row r="612" spans="1:14" ht="15.9" customHeight="1">
      <c r="A612" s="270"/>
      <c r="B612" s="292" t="s">
        <v>952</v>
      </c>
      <c r="C612" s="349">
        <v>98.397076755728563</v>
      </c>
      <c r="D612" s="349">
        <v>150.8044967194071</v>
      </c>
      <c r="E612" s="349">
        <v>126.5296959460476</v>
      </c>
      <c r="F612" s="349">
        <v>89.606625647480868</v>
      </c>
      <c r="G612" s="349">
        <v>142.78382023111411</v>
      </c>
      <c r="H612" s="224">
        <v>181.19811946343606</v>
      </c>
      <c r="I612" s="224">
        <v>162.96981678146838</v>
      </c>
      <c r="J612" s="224">
        <v>145.98466144333932</v>
      </c>
      <c r="K612" s="224">
        <v>274.5018659772889</v>
      </c>
      <c r="L612" s="224">
        <v>213.42728302336249</v>
      </c>
      <c r="M612" s="347"/>
      <c r="N612" s="292" t="s">
        <v>953</v>
      </c>
    </row>
    <row r="613" spans="1:14" ht="15.9" customHeight="1">
      <c r="A613" s="251">
        <v>4810</v>
      </c>
      <c r="B613" s="271" t="s">
        <v>653</v>
      </c>
      <c r="C613" s="349">
        <v>74.959719162141198</v>
      </c>
      <c r="D613" s="349">
        <v>67.297881086480032</v>
      </c>
      <c r="E613" s="349">
        <v>67.957666253114169</v>
      </c>
      <c r="F613" s="349">
        <v>56.268118065597726</v>
      </c>
      <c r="G613" s="349">
        <v>68.176532095716851</v>
      </c>
      <c r="H613" s="224">
        <v>110.97230793040281</v>
      </c>
      <c r="I613" s="224">
        <v>85.260179289327539</v>
      </c>
      <c r="J613" s="224">
        <v>87.961993727958998</v>
      </c>
      <c r="K613" s="224">
        <v>94.309207930427789</v>
      </c>
      <c r="L613" s="224">
        <v>92.233851182504651</v>
      </c>
      <c r="M613" s="347"/>
      <c r="N613" s="271" t="s">
        <v>1975</v>
      </c>
    </row>
    <row r="614" spans="1:14" ht="15.9" customHeight="1">
      <c r="A614" s="231"/>
      <c r="B614" s="292" t="s">
        <v>955</v>
      </c>
      <c r="C614" s="349">
        <v>86.188999999999993</v>
      </c>
      <c r="D614" s="349">
        <v>81.326999999999998</v>
      </c>
      <c r="E614" s="349">
        <v>75.769000000000005</v>
      </c>
      <c r="F614" s="349">
        <v>61.468000000000004</v>
      </c>
      <c r="G614" s="349">
        <v>57.346922999999997</v>
      </c>
      <c r="H614" s="224">
        <v>65.041105000000002</v>
      </c>
      <c r="I614" s="224">
        <v>71.321698999999995</v>
      </c>
      <c r="J614" s="224">
        <v>73.302684000000013</v>
      </c>
      <c r="K614" s="224">
        <v>77.50340700000001</v>
      </c>
      <c r="L614" s="224">
        <v>79.762</v>
      </c>
      <c r="M614" s="347"/>
      <c r="N614" s="292" t="s">
        <v>960</v>
      </c>
    </row>
    <row r="615" spans="1:14" ht="15.9" customHeight="1">
      <c r="A615" s="231"/>
      <c r="B615" s="292" t="s">
        <v>957</v>
      </c>
      <c r="C615" s="349">
        <v>-11.229280837858806</v>
      </c>
      <c r="D615" s="349">
        <v>-14.029118913519962</v>
      </c>
      <c r="E615" s="349">
        <v>-7.8113337468858326</v>
      </c>
      <c r="F615" s="349">
        <v>-5.1998819344022813</v>
      </c>
      <c r="G615" s="349">
        <v>10.829609095716851</v>
      </c>
      <c r="H615" s="224">
        <v>45.931202930402819</v>
      </c>
      <c r="I615" s="224">
        <v>13.938480289327545</v>
      </c>
      <c r="J615" s="224">
        <v>14.659309727958982</v>
      </c>
      <c r="K615" s="224">
        <v>16.805800930427782</v>
      </c>
      <c r="L615" s="224">
        <v>12.471851182504647</v>
      </c>
      <c r="M615" s="347"/>
      <c r="N615" s="292" t="s">
        <v>962</v>
      </c>
    </row>
    <row r="616" spans="1:14" s="348" customFormat="1" ht="15.9" customHeight="1">
      <c r="A616" s="251">
        <v>4811</v>
      </c>
      <c r="B616" s="271" t="s">
        <v>1961</v>
      </c>
      <c r="C616" s="349">
        <v>68.820099301784325</v>
      </c>
      <c r="D616" s="349">
        <v>60.790307327358981</v>
      </c>
      <c r="E616" s="349">
        <v>58.124579774220749</v>
      </c>
      <c r="F616" s="349">
        <v>47.10695819250509</v>
      </c>
      <c r="G616" s="349">
        <v>57.559868619881968</v>
      </c>
      <c r="H616" s="224">
        <v>99.699764203211359</v>
      </c>
      <c r="I616" s="224">
        <v>74.102639260377941</v>
      </c>
      <c r="J616" s="224">
        <v>74.048355227840631</v>
      </c>
      <c r="K616" s="224">
        <v>80.954342335578062</v>
      </c>
      <c r="L616" s="224">
        <v>78.739618956594754</v>
      </c>
      <c r="M616" s="347"/>
      <c r="N616" s="271" t="s">
        <v>1126</v>
      </c>
    </row>
    <row r="617" spans="1:14" s="348" customFormat="1" ht="15.9" customHeight="1">
      <c r="A617" s="231"/>
      <c r="B617" s="292" t="s">
        <v>955</v>
      </c>
      <c r="C617" s="349">
        <v>79.387</v>
      </c>
      <c r="D617" s="349">
        <v>74.013999999999996</v>
      </c>
      <c r="E617" s="349">
        <v>68.099999999999994</v>
      </c>
      <c r="F617" s="349">
        <v>53.423999999999999</v>
      </c>
      <c r="G617" s="349">
        <v>48.734650999999999</v>
      </c>
      <c r="H617" s="224">
        <v>55.756926</v>
      </c>
      <c r="I617" s="224">
        <v>60.550754999999995</v>
      </c>
      <c r="J617" s="224">
        <v>60.315809000000002</v>
      </c>
      <c r="K617" s="224">
        <v>65.562246000000002</v>
      </c>
      <c r="L617" s="224">
        <v>67.474000000000004</v>
      </c>
      <c r="M617" s="347"/>
      <c r="N617" s="43" t="s">
        <v>960</v>
      </c>
    </row>
    <row r="618" spans="1:14" s="348" customFormat="1" ht="15.9" customHeight="1">
      <c r="A618" s="231"/>
      <c r="B618" s="292" t="s">
        <v>957</v>
      </c>
      <c r="C618" s="349">
        <v>-10.566900698215672</v>
      </c>
      <c r="D618" s="349">
        <v>-13.223692672641013</v>
      </c>
      <c r="E618" s="349">
        <v>-9.975420225779251</v>
      </c>
      <c r="F618" s="349">
        <v>-6.3170418074949106</v>
      </c>
      <c r="G618" s="349">
        <v>8.8252176198819736</v>
      </c>
      <c r="H618" s="224">
        <v>43.942838203211366</v>
      </c>
      <c r="I618" s="224">
        <v>13.551884260377934</v>
      </c>
      <c r="J618" s="224">
        <v>13.732546227840627</v>
      </c>
      <c r="K618" s="224">
        <v>15.392096335578074</v>
      </c>
      <c r="L618" s="224">
        <v>11.265618956594762</v>
      </c>
      <c r="M618" s="347"/>
      <c r="N618" s="222" t="s">
        <v>962</v>
      </c>
    </row>
    <row r="619" spans="1:14" s="348" customFormat="1" ht="15.9" customHeight="1">
      <c r="A619" s="251">
        <v>4812</v>
      </c>
      <c r="B619" s="271" t="s">
        <v>1962</v>
      </c>
      <c r="C619" s="349">
        <v>6.1396198603568655</v>
      </c>
      <c r="D619" s="349">
        <v>6.5075737591210503</v>
      </c>
      <c r="E619" s="349">
        <v>9.8330864788934189</v>
      </c>
      <c r="F619" s="349">
        <v>9.1611598730926289</v>
      </c>
      <c r="G619" s="349">
        <v>10.616663475834878</v>
      </c>
      <c r="H619" s="224">
        <v>11.272543727191461</v>
      </c>
      <c r="I619" s="224">
        <v>11.15754002894961</v>
      </c>
      <c r="J619" s="224">
        <v>13.913638500118354</v>
      </c>
      <c r="K619" s="224">
        <v>13.354865594849709</v>
      </c>
      <c r="L619" s="224">
        <v>13.494232225909885</v>
      </c>
      <c r="M619" s="347"/>
      <c r="N619" s="271" t="s">
        <v>1127</v>
      </c>
    </row>
    <row r="620" spans="1:14" s="348" customFormat="1" ht="15.9" customHeight="1">
      <c r="A620" s="231"/>
      <c r="B620" s="292" t="s">
        <v>955</v>
      </c>
      <c r="C620" s="349">
        <v>6.8019999999999996</v>
      </c>
      <c r="D620" s="349">
        <v>7.3129999999999997</v>
      </c>
      <c r="E620" s="349">
        <v>7.6689999999999996</v>
      </c>
      <c r="F620" s="349">
        <v>8.0440000000000005</v>
      </c>
      <c r="G620" s="349">
        <v>8.6122720000000008</v>
      </c>
      <c r="H620" s="224">
        <v>9.284179</v>
      </c>
      <c r="I620" s="224">
        <v>10.770944</v>
      </c>
      <c r="J620" s="224">
        <v>12.986875</v>
      </c>
      <c r="K620" s="224">
        <v>11.941160999999999</v>
      </c>
      <c r="L620" s="224">
        <v>12.288</v>
      </c>
      <c r="M620" s="347"/>
      <c r="N620" s="43" t="s">
        <v>960</v>
      </c>
    </row>
    <row r="621" spans="1:14" s="348" customFormat="1" ht="15.9" customHeight="1">
      <c r="A621" s="231"/>
      <c r="B621" s="292" t="s">
        <v>957</v>
      </c>
      <c r="C621" s="349">
        <v>-0.66238013964313425</v>
      </c>
      <c r="D621" s="349">
        <v>-0.80542624087895009</v>
      </c>
      <c r="E621" s="349">
        <v>2.1640864788934184</v>
      </c>
      <c r="F621" s="349">
        <v>1.1171598730926282</v>
      </c>
      <c r="G621" s="349">
        <v>2.0043914758348769</v>
      </c>
      <c r="H621" s="224">
        <v>1.9883647271914622</v>
      </c>
      <c r="I621" s="224">
        <v>0.38659602894960987</v>
      </c>
      <c r="J621" s="224">
        <v>0.92676350011835562</v>
      </c>
      <c r="K621" s="224">
        <v>1.4137045948497089</v>
      </c>
      <c r="L621" s="224">
        <v>1.2062322259098852</v>
      </c>
      <c r="M621" s="347"/>
      <c r="N621" s="222" t="s">
        <v>962</v>
      </c>
    </row>
    <row r="622" spans="1:14" ht="15.9" customHeight="1">
      <c r="A622" s="251">
        <v>4820</v>
      </c>
      <c r="B622" s="271" t="s">
        <v>655</v>
      </c>
      <c r="C622" s="349"/>
      <c r="D622" s="349"/>
      <c r="E622" s="349"/>
      <c r="F622" s="349"/>
      <c r="G622" s="349"/>
      <c r="H622" s="224"/>
      <c r="I622" s="224"/>
      <c r="J622" s="224"/>
      <c r="K622" s="224"/>
      <c r="L622" s="224"/>
      <c r="M622" s="347"/>
      <c r="N622" s="271" t="s">
        <v>1971</v>
      </c>
    </row>
    <row r="623" spans="1:14" ht="15.9" customHeight="1">
      <c r="A623" s="231"/>
      <c r="B623" s="292" t="s">
        <v>955</v>
      </c>
      <c r="C623" s="349">
        <v>0</v>
      </c>
      <c r="D623" s="349">
        <v>0</v>
      </c>
      <c r="E623" s="349">
        <v>0</v>
      </c>
      <c r="F623" s="349">
        <v>0</v>
      </c>
      <c r="G623" s="349">
        <v>0</v>
      </c>
      <c r="H623" s="349">
        <v>0</v>
      </c>
      <c r="I623" s="349">
        <v>0</v>
      </c>
      <c r="J623" s="349">
        <v>0</v>
      </c>
      <c r="K623" s="349">
        <v>0</v>
      </c>
      <c r="L623" s="349">
        <v>0</v>
      </c>
      <c r="M623" s="347"/>
      <c r="N623" s="292" t="s">
        <v>960</v>
      </c>
    </row>
    <row r="624" spans="1:14" ht="15.9" customHeight="1">
      <c r="A624" s="231"/>
      <c r="B624" s="292" t="s">
        <v>957</v>
      </c>
      <c r="C624" s="349">
        <v>0</v>
      </c>
      <c r="D624" s="349">
        <v>0</v>
      </c>
      <c r="E624" s="349">
        <v>0</v>
      </c>
      <c r="F624" s="349">
        <v>0</v>
      </c>
      <c r="G624" s="349">
        <v>0</v>
      </c>
      <c r="H624" s="349">
        <v>0</v>
      </c>
      <c r="I624" s="349">
        <v>0</v>
      </c>
      <c r="J624" s="349">
        <v>0</v>
      </c>
      <c r="K624" s="349">
        <v>0</v>
      </c>
      <c r="L624" s="349">
        <v>0</v>
      </c>
      <c r="M624" s="347"/>
      <c r="N624" s="292" t="s">
        <v>962</v>
      </c>
    </row>
    <row r="625" spans="1:14" ht="15.9" customHeight="1">
      <c r="A625" s="251">
        <v>4830</v>
      </c>
      <c r="B625" s="271" t="s">
        <v>657</v>
      </c>
      <c r="C625" s="349">
        <v>134.68758279051963</v>
      </c>
      <c r="D625" s="349">
        <v>149.96093333672511</v>
      </c>
      <c r="E625" s="349">
        <v>129.90312556364466</v>
      </c>
      <c r="F625" s="349">
        <v>95.687220454533062</v>
      </c>
      <c r="G625" s="349">
        <v>147.3940339644019</v>
      </c>
      <c r="H625" s="224">
        <v>115.29998549696053</v>
      </c>
      <c r="I625" s="224">
        <v>85.864670835367136</v>
      </c>
      <c r="J625" s="224">
        <v>78.175065910127103</v>
      </c>
      <c r="K625" s="224">
        <v>128.58179738882041</v>
      </c>
      <c r="L625" s="224">
        <v>108.89364207364159</v>
      </c>
      <c r="M625" s="347"/>
      <c r="N625" s="271" t="s">
        <v>1972</v>
      </c>
    </row>
    <row r="626" spans="1:14" ht="15.9" customHeight="1">
      <c r="A626" s="231"/>
      <c r="B626" s="292" t="s">
        <v>955</v>
      </c>
      <c r="C626" s="349">
        <v>146.26</v>
      </c>
      <c r="D626" s="349">
        <v>136.1</v>
      </c>
      <c r="E626" s="349">
        <v>138.53899999999999</v>
      </c>
      <c r="F626" s="349">
        <v>118.753</v>
      </c>
      <c r="G626" s="349">
        <v>117.53621</v>
      </c>
      <c r="H626" s="224">
        <v>91.351187999999993</v>
      </c>
      <c r="I626" s="224">
        <v>80.979420000000005</v>
      </c>
      <c r="J626" s="224">
        <v>75.024776000000003</v>
      </c>
      <c r="K626" s="224">
        <v>62.051963000000001</v>
      </c>
      <c r="L626" s="224">
        <v>62.478000000000002</v>
      </c>
      <c r="M626" s="347"/>
      <c r="N626" s="292" t="s">
        <v>960</v>
      </c>
    </row>
    <row r="627" spans="1:14" ht="15.9" customHeight="1">
      <c r="A627" s="231"/>
      <c r="B627" s="292" t="s">
        <v>957</v>
      </c>
      <c r="C627" s="349">
        <v>-11.572417209480351</v>
      </c>
      <c r="D627" s="349">
        <v>13.860933336725124</v>
      </c>
      <c r="E627" s="349">
        <v>-8.6358744363553406</v>
      </c>
      <c r="F627" s="349">
        <v>-23.065779545466931</v>
      </c>
      <c r="G627" s="349">
        <v>29.857823964401909</v>
      </c>
      <c r="H627" s="224">
        <v>23.948797496960538</v>
      </c>
      <c r="I627" s="224">
        <v>4.8852508353671471</v>
      </c>
      <c r="J627" s="224">
        <v>3.1502899101271105</v>
      </c>
      <c r="K627" s="224">
        <v>66.52983438882039</v>
      </c>
      <c r="L627" s="224">
        <v>46.415642073641585</v>
      </c>
      <c r="M627" s="347"/>
      <c r="N627" s="292" t="s">
        <v>962</v>
      </c>
    </row>
    <row r="628" spans="1:14" s="348" customFormat="1" ht="15.9" customHeight="1">
      <c r="A628" s="251">
        <v>4831</v>
      </c>
      <c r="B628" s="271" t="s">
        <v>1963</v>
      </c>
      <c r="C628" s="349"/>
      <c r="D628" s="349"/>
      <c r="E628" s="349"/>
      <c r="F628" s="349"/>
      <c r="G628" s="349"/>
      <c r="H628" s="224"/>
      <c r="I628" s="224"/>
      <c r="J628" s="224"/>
      <c r="K628" s="224"/>
      <c r="L628" s="224"/>
      <c r="M628" s="347"/>
      <c r="N628" s="271" t="s">
        <v>1128</v>
      </c>
    </row>
    <row r="629" spans="1:14" s="348" customFormat="1" ht="15.9" customHeight="1">
      <c r="A629" s="347"/>
      <c r="B629" s="347" t="s">
        <v>1964</v>
      </c>
      <c r="C629" s="349">
        <v>62.986307475603539</v>
      </c>
      <c r="D629" s="349">
        <v>74.273532685188897</v>
      </c>
      <c r="E629" s="349">
        <v>63.780371183275399</v>
      </c>
      <c r="F629" s="349">
        <v>80.848415938213179</v>
      </c>
      <c r="G629" s="349">
        <v>80.22394947521741</v>
      </c>
      <c r="H629" s="224">
        <v>53.469289577225922</v>
      </c>
      <c r="I629" s="224">
        <v>52.605717920226731</v>
      </c>
      <c r="J629" s="224">
        <v>45.808487487825893</v>
      </c>
      <c r="K629" s="224">
        <v>45.388491133778786</v>
      </c>
      <c r="L629" s="224">
        <v>25.834780960225842</v>
      </c>
      <c r="M629" s="347"/>
      <c r="N629" s="347" t="s">
        <v>1129</v>
      </c>
    </row>
    <row r="630" spans="1:14" s="348" customFormat="1" ht="15.9" customHeight="1">
      <c r="A630" s="231"/>
      <c r="B630" s="292" t="s">
        <v>955</v>
      </c>
      <c r="C630" s="349">
        <v>70.924000000000007</v>
      </c>
      <c r="D630" s="349">
        <v>69.599999999999994</v>
      </c>
      <c r="E630" s="349">
        <v>75.522999999999996</v>
      </c>
      <c r="F630" s="349">
        <v>80.075000000000003</v>
      </c>
      <c r="G630" s="349">
        <v>74.911209999999997</v>
      </c>
      <c r="H630" s="224">
        <v>54.710187999999995</v>
      </c>
      <c r="I630" s="224">
        <v>53.267420000000001</v>
      </c>
      <c r="J630" s="224">
        <v>46.923775999999997</v>
      </c>
      <c r="K630" s="224">
        <v>36.859963</v>
      </c>
      <c r="L630" s="224">
        <v>37.286000000000001</v>
      </c>
      <c r="M630" s="347"/>
      <c r="N630" s="43" t="s">
        <v>960</v>
      </c>
    </row>
    <row r="631" spans="1:14" s="348" customFormat="1" ht="15.9" customHeight="1">
      <c r="A631" s="231"/>
      <c r="B631" s="292" t="s">
        <v>957</v>
      </c>
      <c r="C631" s="349">
        <v>-7.9376925243964598</v>
      </c>
      <c r="D631" s="349">
        <v>4.6735326851889019</v>
      </c>
      <c r="E631" s="349">
        <v>-11.742628816724601</v>
      </c>
      <c r="F631" s="349">
        <v>0.77341593821317745</v>
      </c>
      <c r="G631" s="349">
        <v>5.3127394752174073</v>
      </c>
      <c r="H631" s="224">
        <v>-1.2408984227740747</v>
      </c>
      <c r="I631" s="224">
        <v>-0.66170207977327211</v>
      </c>
      <c r="J631" s="224">
        <v>-1.1152885121741065</v>
      </c>
      <c r="K631" s="224">
        <v>8.5285281337787833</v>
      </c>
      <c r="L631" s="224">
        <v>-11.451219039774159</v>
      </c>
      <c r="M631" s="347"/>
      <c r="N631" s="222" t="s">
        <v>962</v>
      </c>
    </row>
    <row r="632" spans="1:14" s="348" customFormat="1" ht="15.9" customHeight="1">
      <c r="A632" s="251">
        <v>4832</v>
      </c>
      <c r="B632" s="271" t="s">
        <v>1965</v>
      </c>
      <c r="C632" s="349">
        <v>71.701275314916117</v>
      </c>
      <c r="D632" s="349">
        <v>75.687400651536223</v>
      </c>
      <c r="E632" s="349">
        <v>66.122754380369258</v>
      </c>
      <c r="F632" s="349">
        <v>14.838804516319891</v>
      </c>
      <c r="G632" s="349">
        <v>67.170084489184504</v>
      </c>
      <c r="H632" s="224">
        <v>61.830695919734616</v>
      </c>
      <c r="I632" s="224">
        <v>33.258952915140412</v>
      </c>
      <c r="J632" s="224">
        <v>32.366578422301224</v>
      </c>
      <c r="K632" s="224">
        <v>83.19330625504162</v>
      </c>
      <c r="L632" s="224">
        <v>83.058861113415745</v>
      </c>
      <c r="M632" s="347"/>
      <c r="N632" s="271" t="s">
        <v>1130</v>
      </c>
    </row>
    <row r="633" spans="1:14" s="348" customFormat="1" ht="15.9" customHeight="1">
      <c r="A633" s="231"/>
      <c r="B633" s="292" t="s">
        <v>955</v>
      </c>
      <c r="C633" s="349">
        <v>75.335999999999999</v>
      </c>
      <c r="D633" s="349">
        <v>66.5</v>
      </c>
      <c r="E633" s="349">
        <v>63.015999999999998</v>
      </c>
      <c r="F633" s="349">
        <v>38.677999999999997</v>
      </c>
      <c r="G633" s="349">
        <v>42.625</v>
      </c>
      <c r="H633" s="224">
        <v>36.640999999999998</v>
      </c>
      <c r="I633" s="224">
        <v>27.712</v>
      </c>
      <c r="J633" s="224">
        <v>28.100999999999999</v>
      </c>
      <c r="K633" s="224">
        <v>25.192</v>
      </c>
      <c r="L633" s="224">
        <v>25.192</v>
      </c>
      <c r="M633" s="347"/>
      <c r="N633" s="43" t="s">
        <v>960</v>
      </c>
    </row>
    <row r="634" spans="1:14" s="348" customFormat="1" ht="15.9" customHeight="1">
      <c r="A634" s="231"/>
      <c r="B634" s="292" t="s">
        <v>957</v>
      </c>
      <c r="C634" s="349">
        <v>-3.634724685083889</v>
      </c>
      <c r="D634" s="349">
        <v>9.1874006515362279</v>
      </c>
      <c r="E634" s="349">
        <v>3.1067543803692534</v>
      </c>
      <c r="F634" s="349">
        <v>-23.839195483680108</v>
      </c>
      <c r="G634" s="349">
        <v>24.545084489184504</v>
      </c>
      <c r="H634" s="224">
        <v>25.189695919734611</v>
      </c>
      <c r="I634" s="224">
        <v>5.5469529151404169</v>
      </c>
      <c r="J634" s="224">
        <v>4.265578422301223</v>
      </c>
      <c r="K634" s="224">
        <v>58.001306255041612</v>
      </c>
      <c r="L634" s="224">
        <v>57.866861113415744</v>
      </c>
      <c r="M634" s="347"/>
      <c r="N634" s="222" t="s">
        <v>962</v>
      </c>
    </row>
    <row r="635" spans="1:14" ht="15.9" customHeight="1">
      <c r="A635" s="251">
        <v>4840</v>
      </c>
      <c r="B635" s="271" t="s">
        <v>1131</v>
      </c>
      <c r="C635" s="349">
        <v>151.97588518231188</v>
      </c>
      <c r="D635" s="349">
        <v>182.91711985683767</v>
      </c>
      <c r="E635" s="349">
        <v>163.02582455269516</v>
      </c>
      <c r="F635" s="349">
        <v>146.37714447346224</v>
      </c>
      <c r="G635" s="349">
        <v>134.85682824536821</v>
      </c>
      <c r="H635" s="224">
        <v>119.56170531025434</v>
      </c>
      <c r="I635" s="224">
        <v>151.50305274200971</v>
      </c>
      <c r="J635" s="224">
        <v>158.89782713908639</v>
      </c>
      <c r="K635" s="224">
        <v>170.32645470720524</v>
      </c>
      <c r="L635" s="224">
        <v>175.96015155101267</v>
      </c>
      <c r="M635" s="347"/>
      <c r="N635" s="271" t="s">
        <v>1973</v>
      </c>
    </row>
    <row r="636" spans="1:14" ht="15.9" customHeight="1">
      <c r="A636" s="231"/>
      <c r="B636" s="292" t="s">
        <v>955</v>
      </c>
      <c r="C636" s="349">
        <v>70.19</v>
      </c>
      <c r="D636" s="349">
        <v>72.900000000000006</v>
      </c>
      <c r="E636" s="349">
        <v>74.768000000000001</v>
      </c>
      <c r="F636" s="349">
        <v>76.504999999999995</v>
      </c>
      <c r="G636" s="349">
        <v>76.027824999999993</v>
      </c>
      <c r="H636" s="224">
        <v>78.343602000000004</v>
      </c>
      <c r="I636" s="224">
        <v>81.145054000000002</v>
      </c>
      <c r="J636" s="224">
        <v>86.680173000000011</v>
      </c>
      <c r="K636" s="224">
        <v>93.234467999999993</v>
      </c>
      <c r="L636" s="224">
        <v>97.122</v>
      </c>
      <c r="M636" s="347"/>
      <c r="N636" s="292" t="s">
        <v>960</v>
      </c>
    </row>
    <row r="637" spans="1:14" ht="15.9" customHeight="1">
      <c r="A637" s="231"/>
      <c r="B637" s="292" t="s">
        <v>957</v>
      </c>
      <c r="C637" s="349">
        <v>81.785885182311873</v>
      </c>
      <c r="D637" s="349">
        <v>110.01711985683767</v>
      </c>
      <c r="E637" s="349">
        <v>88.257824552695169</v>
      </c>
      <c r="F637" s="349">
        <v>69.872144473462228</v>
      </c>
      <c r="G637" s="349">
        <v>58.829003245368213</v>
      </c>
      <c r="H637" s="224">
        <v>41.218103310254342</v>
      </c>
      <c r="I637" s="224">
        <v>70.357998742009713</v>
      </c>
      <c r="J637" s="224">
        <v>72.217654139086392</v>
      </c>
      <c r="K637" s="224">
        <v>77.091986707205223</v>
      </c>
      <c r="L637" s="224">
        <v>78.838151551012672</v>
      </c>
      <c r="M637" s="347"/>
      <c r="N637" s="292" t="s">
        <v>962</v>
      </c>
    </row>
    <row r="638" spans="1:14" ht="15.9" customHeight="1">
      <c r="A638" s="251">
        <v>4850</v>
      </c>
      <c r="B638" s="271" t="s">
        <v>661</v>
      </c>
      <c r="C638" s="349">
        <v>128.87537794261169</v>
      </c>
      <c r="D638" s="349">
        <v>122.48137838634958</v>
      </c>
      <c r="E638" s="349">
        <v>131.41002067215589</v>
      </c>
      <c r="F638" s="349">
        <v>137.60195730175568</v>
      </c>
      <c r="G638" s="349">
        <v>95.918469128966123</v>
      </c>
      <c r="H638" s="224">
        <v>94.618582183436999</v>
      </c>
      <c r="I638" s="224">
        <v>76.680626789006453</v>
      </c>
      <c r="J638" s="224">
        <v>57.505507380894912</v>
      </c>
      <c r="K638" s="224">
        <v>101.1121577529473</v>
      </c>
      <c r="L638" s="224">
        <v>84.936248622455778</v>
      </c>
      <c r="M638" s="347"/>
      <c r="N638" s="271" t="s">
        <v>1974</v>
      </c>
    </row>
    <row r="639" spans="1:14" ht="15.9" customHeight="1">
      <c r="A639" s="231"/>
      <c r="B639" s="292" t="s">
        <v>955</v>
      </c>
      <c r="C639" s="349">
        <v>78.605000000000004</v>
      </c>
      <c r="D639" s="349">
        <v>85.546000000000006</v>
      </c>
      <c r="E639" s="349">
        <v>86.724999999999994</v>
      </c>
      <c r="F639" s="349">
        <v>88.100999999999999</v>
      </c>
      <c r="G639" s="349">
        <v>78.512702000000004</v>
      </c>
      <c r="H639" s="224">
        <v>80.924899000000011</v>
      </c>
      <c r="I639" s="224">
        <v>72.199592999999993</v>
      </c>
      <c r="J639" s="224">
        <v>76.075013000000013</v>
      </c>
      <c r="K639" s="224">
        <v>68.188395</v>
      </c>
      <c r="L639" s="224">
        <v>75.843966199999997</v>
      </c>
      <c r="M639" s="347"/>
      <c r="N639" s="292" t="s">
        <v>960</v>
      </c>
    </row>
    <row r="640" spans="1:14" ht="15.9" customHeight="1">
      <c r="A640" s="231"/>
      <c r="B640" s="292" t="s">
        <v>957</v>
      </c>
      <c r="C640" s="349">
        <v>50.270377942611702</v>
      </c>
      <c r="D640" s="349">
        <v>36.935378386349576</v>
      </c>
      <c r="E640" s="349">
        <v>44.6850206721559</v>
      </c>
      <c r="F640" s="349">
        <v>49.500957301755662</v>
      </c>
      <c r="G640" s="349">
        <v>17.405767128966129</v>
      </c>
      <c r="H640" s="224">
        <v>13.693683183436994</v>
      </c>
      <c r="I640" s="224">
        <v>4.4810337890064549</v>
      </c>
      <c r="J640" s="224">
        <v>-18.569505619105101</v>
      </c>
      <c r="K640" s="224">
        <v>32.923762752947304</v>
      </c>
      <c r="L640" s="224">
        <v>9.0922824224557797</v>
      </c>
      <c r="M640" s="347"/>
      <c r="N640" s="292" t="s">
        <v>962</v>
      </c>
    </row>
    <row r="641" spans="1:14" s="348" customFormat="1" ht="15.9" customHeight="1">
      <c r="A641" s="251">
        <v>4851</v>
      </c>
      <c r="B641" s="271" t="s">
        <v>1966</v>
      </c>
      <c r="C641" s="349">
        <v>71.71327321026105</v>
      </c>
      <c r="D641" s="349">
        <v>56.386331692123235</v>
      </c>
      <c r="E641" s="349">
        <v>47.516553560835241</v>
      </c>
      <c r="F641" s="349">
        <v>56.822405465491407</v>
      </c>
      <c r="G641" s="349">
        <v>36.753325579729079</v>
      </c>
      <c r="H641" s="224">
        <v>39.263621020356162</v>
      </c>
      <c r="I641" s="224">
        <v>19.838740943623733</v>
      </c>
      <c r="J641" s="224">
        <v>5.2160825256801839</v>
      </c>
      <c r="K641" s="224">
        <v>36.617626909522684</v>
      </c>
      <c r="L641" s="224">
        <v>26.316961679529861</v>
      </c>
      <c r="M641" s="347"/>
      <c r="N641" s="271" t="s">
        <v>1132</v>
      </c>
    </row>
    <row r="642" spans="1:14" s="348" customFormat="1" ht="15.9" customHeight="1">
      <c r="A642" s="231"/>
      <c r="B642" s="292" t="s">
        <v>955</v>
      </c>
      <c r="C642" s="349">
        <v>58.045999999999999</v>
      </c>
      <c r="D642" s="349">
        <v>60.728999999999999</v>
      </c>
      <c r="E642" s="349">
        <v>58.365000000000002</v>
      </c>
      <c r="F642" s="349">
        <v>55.054000000000002</v>
      </c>
      <c r="G642" s="349">
        <v>48.591610000000003</v>
      </c>
      <c r="H642" s="224">
        <v>50.831788000000003</v>
      </c>
      <c r="I642" s="224">
        <v>40.853997</v>
      </c>
      <c r="J642" s="224">
        <v>46.456551999999995</v>
      </c>
      <c r="K642" s="224">
        <v>31.994400000000002</v>
      </c>
      <c r="L642" s="224">
        <v>37.942966199999994</v>
      </c>
      <c r="M642" s="347"/>
      <c r="N642" s="43" t="s">
        <v>960</v>
      </c>
    </row>
    <row r="643" spans="1:14" s="348" customFormat="1" ht="15.9" customHeight="1">
      <c r="A643" s="231"/>
      <c r="B643" s="292" t="s">
        <v>957</v>
      </c>
      <c r="C643" s="349">
        <v>13.66727321026104</v>
      </c>
      <c r="D643" s="349">
        <v>-4.3426683078767674</v>
      </c>
      <c r="E643" s="349">
        <v>-10.848446439164759</v>
      </c>
      <c r="F643" s="349">
        <v>1.7684054654914101</v>
      </c>
      <c r="G643" s="349">
        <v>-11.838284420270924</v>
      </c>
      <c r="H643" s="224">
        <v>-11.568166979643832</v>
      </c>
      <c r="I643" s="224">
        <v>-21.01525605637627</v>
      </c>
      <c r="J643" s="224">
        <v>-41.240469474319809</v>
      </c>
      <c r="K643" s="224">
        <v>4.6232269095226783</v>
      </c>
      <c r="L643" s="224">
        <v>-11.626004520470135</v>
      </c>
      <c r="M643" s="347"/>
      <c r="N643" s="222" t="s">
        <v>962</v>
      </c>
    </row>
    <row r="644" spans="1:14" s="348" customFormat="1" ht="15.9" customHeight="1">
      <c r="A644" s="251">
        <v>4852</v>
      </c>
      <c r="B644" s="271" t="s">
        <v>1967</v>
      </c>
      <c r="C644" s="349"/>
      <c r="D644" s="349"/>
      <c r="E644" s="349"/>
      <c r="F644" s="349"/>
      <c r="G644" s="349"/>
      <c r="H644" s="224"/>
      <c r="I644" s="224"/>
      <c r="J644" s="224"/>
      <c r="K644" s="224"/>
      <c r="L644" s="224"/>
      <c r="M644" s="347"/>
      <c r="N644" s="271" t="s">
        <v>1133</v>
      </c>
    </row>
    <row r="645" spans="1:14" s="348" customFormat="1" ht="15.9" customHeight="1">
      <c r="A645" s="231"/>
      <c r="B645" s="292" t="s">
        <v>955</v>
      </c>
      <c r="C645" s="349">
        <v>0</v>
      </c>
      <c r="D645" s="349">
        <v>0</v>
      </c>
      <c r="E645" s="349">
        <v>0</v>
      </c>
      <c r="F645" s="349">
        <v>0</v>
      </c>
      <c r="G645" s="349">
        <v>0</v>
      </c>
      <c r="H645" s="349">
        <v>0</v>
      </c>
      <c r="I645" s="349">
        <v>0</v>
      </c>
      <c r="J645" s="349">
        <v>0</v>
      </c>
      <c r="K645" s="349">
        <v>0</v>
      </c>
      <c r="L645" s="349">
        <v>0</v>
      </c>
      <c r="M645" s="347"/>
      <c r="N645" s="43" t="s">
        <v>960</v>
      </c>
    </row>
    <row r="646" spans="1:14" s="348" customFormat="1" ht="15.9" customHeight="1">
      <c r="A646" s="231"/>
      <c r="B646" s="292" t="s">
        <v>957</v>
      </c>
      <c r="C646" s="349">
        <v>0</v>
      </c>
      <c r="D646" s="349">
        <v>0</v>
      </c>
      <c r="E646" s="349">
        <v>0</v>
      </c>
      <c r="F646" s="349">
        <v>0</v>
      </c>
      <c r="G646" s="349">
        <v>0</v>
      </c>
      <c r="H646" s="349">
        <v>0</v>
      </c>
      <c r="I646" s="349">
        <v>0</v>
      </c>
      <c r="J646" s="349">
        <v>0</v>
      </c>
      <c r="K646" s="349">
        <v>0</v>
      </c>
      <c r="L646" s="349">
        <v>0</v>
      </c>
      <c r="M646" s="347"/>
      <c r="N646" s="222" t="s">
        <v>962</v>
      </c>
    </row>
    <row r="647" spans="1:14" s="348" customFormat="1" ht="15.9" customHeight="1">
      <c r="A647" s="251">
        <v>4853</v>
      </c>
      <c r="B647" s="271" t="s">
        <v>1968</v>
      </c>
      <c r="C647" s="349">
        <v>2.8291846392552364</v>
      </c>
      <c r="D647" s="349">
        <v>2.9601118941264599</v>
      </c>
      <c r="E647" s="349">
        <v>3.1288587086917659</v>
      </c>
      <c r="F647" s="349">
        <v>3.5424763725718291</v>
      </c>
      <c r="G647" s="349">
        <v>3.0243826922698762</v>
      </c>
      <c r="H647" s="224">
        <v>3.1329279759029154</v>
      </c>
      <c r="I647" s="224">
        <v>3.3945970128552645</v>
      </c>
      <c r="J647" s="224">
        <v>3.3182241187993595</v>
      </c>
      <c r="K647" s="224">
        <v>2.9103864800213368</v>
      </c>
      <c r="L647" s="224">
        <v>3.0723791747021343</v>
      </c>
      <c r="M647" s="347"/>
      <c r="N647" s="271" t="s">
        <v>1134</v>
      </c>
    </row>
    <row r="648" spans="1:14" s="348" customFormat="1" ht="15.9" customHeight="1">
      <c r="A648" s="231"/>
      <c r="B648" s="292" t="s">
        <v>955</v>
      </c>
      <c r="C648" s="349">
        <v>2.1339999999999999</v>
      </c>
      <c r="D648" s="349">
        <v>2.702</v>
      </c>
      <c r="E648" s="349">
        <v>3.0350000000000001</v>
      </c>
      <c r="F648" s="349">
        <v>3.1659999999999999</v>
      </c>
      <c r="G648" s="349">
        <v>3.0658830000000004</v>
      </c>
      <c r="H648" s="224">
        <v>3.0876600000000001</v>
      </c>
      <c r="I648" s="224">
        <v>2.9753450000000004</v>
      </c>
      <c r="J648" s="224">
        <v>2.911451</v>
      </c>
      <c r="K648" s="224">
        <v>2.5588090000000001</v>
      </c>
      <c r="L648" s="224">
        <v>2.758</v>
      </c>
      <c r="M648" s="347"/>
      <c r="N648" s="43" t="s">
        <v>960</v>
      </c>
    </row>
    <row r="649" spans="1:14" s="348" customFormat="1" ht="15.9" customHeight="1">
      <c r="A649" s="231"/>
      <c r="B649" s="292" t="s">
        <v>957</v>
      </c>
      <c r="C649" s="349">
        <v>0.69518463925523655</v>
      </c>
      <c r="D649" s="349">
        <v>0.25811189412646007</v>
      </c>
      <c r="E649" s="349">
        <v>9.3858708691766032E-2</v>
      </c>
      <c r="F649" s="349">
        <v>0.37647637257182881</v>
      </c>
      <c r="G649" s="349">
        <v>-4.1500307730124114E-2</v>
      </c>
      <c r="H649" s="224">
        <v>4.526797590291555E-2</v>
      </c>
      <c r="I649" s="224">
        <v>0.41925201285526431</v>
      </c>
      <c r="J649" s="224">
        <v>0.40677311879935946</v>
      </c>
      <c r="K649" s="224">
        <v>0.35157748002133654</v>
      </c>
      <c r="L649" s="224">
        <v>0.314379174702134</v>
      </c>
      <c r="M649" s="347"/>
      <c r="N649" s="222" t="s">
        <v>962</v>
      </c>
    </row>
    <row r="650" spans="1:14" s="348" customFormat="1" ht="15.9" customHeight="1">
      <c r="A650" s="251">
        <v>4854</v>
      </c>
      <c r="B650" s="271" t="s">
        <v>1969</v>
      </c>
      <c r="C650" s="349"/>
      <c r="D650" s="349"/>
      <c r="E650" s="349"/>
      <c r="F650" s="349"/>
      <c r="G650" s="349"/>
      <c r="H650" s="224"/>
      <c r="I650" s="224"/>
      <c r="J650" s="224"/>
      <c r="K650" s="224"/>
      <c r="L650" s="224"/>
      <c r="M650" s="347"/>
      <c r="N650" s="271" t="s">
        <v>1135</v>
      </c>
    </row>
    <row r="651" spans="1:14" s="348" customFormat="1" ht="15.9" customHeight="1">
      <c r="A651" s="347"/>
      <c r="B651" s="347" t="s">
        <v>1970</v>
      </c>
      <c r="C651" s="349">
        <v>50.058391000775792</v>
      </c>
      <c r="D651" s="349">
        <v>57.88263956940321</v>
      </c>
      <c r="E651" s="349">
        <v>75.451109620728118</v>
      </c>
      <c r="F651" s="349">
        <v>70.531853473925906</v>
      </c>
      <c r="G651" s="349">
        <v>48.801839495734754</v>
      </c>
      <c r="H651" s="224">
        <v>43.188666246156046</v>
      </c>
      <c r="I651" s="224">
        <v>44.311817906505844</v>
      </c>
      <c r="J651" s="224">
        <v>36.147225834966285</v>
      </c>
      <c r="K651" s="224">
        <v>44.081989679789224</v>
      </c>
      <c r="L651" s="224">
        <v>37.269685532578521</v>
      </c>
      <c r="M651" s="347"/>
      <c r="N651" s="347" t="s">
        <v>1129</v>
      </c>
    </row>
    <row r="652" spans="1:14" s="348" customFormat="1" ht="15.9" customHeight="1">
      <c r="A652" s="231"/>
      <c r="B652" s="292" t="s">
        <v>955</v>
      </c>
      <c r="C652" s="349">
        <v>15.645</v>
      </c>
      <c r="D652" s="349">
        <v>18.327999999999999</v>
      </c>
      <c r="E652" s="349">
        <v>21.212</v>
      </c>
      <c r="F652" s="349">
        <v>24.286999999999999</v>
      </c>
      <c r="G652" s="349">
        <v>20.880545000000001</v>
      </c>
      <c r="H652" s="224">
        <v>19.619069</v>
      </c>
      <c r="I652" s="224">
        <v>18.952728</v>
      </c>
      <c r="J652" s="224">
        <v>14.966411000000001</v>
      </c>
      <c r="K652" s="224">
        <v>17.689877999999997</v>
      </c>
      <c r="L652" s="224">
        <v>18.21</v>
      </c>
      <c r="M652" s="347"/>
      <c r="N652" s="43" t="s">
        <v>960</v>
      </c>
    </row>
    <row r="653" spans="1:14" s="348" customFormat="1" ht="15.9" customHeight="1">
      <c r="A653" s="231"/>
      <c r="B653" s="292" t="s">
        <v>957</v>
      </c>
      <c r="C653" s="349">
        <v>34.413391000775796</v>
      </c>
      <c r="D653" s="349">
        <v>39.554639569403214</v>
      </c>
      <c r="E653" s="349">
        <v>54.239109620728129</v>
      </c>
      <c r="F653" s="349">
        <v>46.244853473925907</v>
      </c>
      <c r="G653" s="349">
        <v>27.921294495734752</v>
      </c>
      <c r="H653" s="224">
        <v>23.569597246156047</v>
      </c>
      <c r="I653" s="224">
        <v>25.359089906505844</v>
      </c>
      <c r="J653" s="224">
        <v>21.180814834966284</v>
      </c>
      <c r="K653" s="224">
        <v>26.392111679789224</v>
      </c>
      <c r="L653" s="224">
        <v>19.059685532578523</v>
      </c>
      <c r="M653" s="347"/>
      <c r="N653" s="222" t="s">
        <v>962</v>
      </c>
    </row>
    <row r="654" spans="1:14" s="348" customFormat="1" ht="15.9" customHeight="1">
      <c r="A654" s="231"/>
      <c r="B654" s="292"/>
      <c r="C654" s="353"/>
      <c r="D654" s="353"/>
      <c r="E654" s="353"/>
      <c r="F654" s="138"/>
      <c r="G654" s="138"/>
      <c r="H654" s="138"/>
      <c r="I654" s="138"/>
      <c r="J654" s="138"/>
      <c r="K654" s="138"/>
      <c r="L654" s="138"/>
      <c r="M654" s="347"/>
      <c r="N654" s="271"/>
    </row>
    <row r="655" spans="1:14" s="348" customFormat="1" ht="15.9" customHeight="1">
      <c r="A655" s="354"/>
      <c r="B655" s="355"/>
      <c r="C655" s="356"/>
      <c r="D655" s="356"/>
      <c r="E655" s="356"/>
      <c r="F655" s="357"/>
      <c r="G655" s="357"/>
      <c r="H655" s="357"/>
      <c r="I655" s="357"/>
      <c r="J655" s="357"/>
      <c r="K655" s="357"/>
      <c r="L655" s="357"/>
      <c r="M655" s="358"/>
      <c r="N655" s="276"/>
    </row>
    <row r="656" spans="1:14" s="348" customFormat="1" ht="15.9" customHeight="1">
      <c r="A656" s="360"/>
      <c r="B656" s="361"/>
      <c r="C656" s="362"/>
      <c r="D656" s="362"/>
      <c r="E656" s="362"/>
      <c r="F656" s="138"/>
      <c r="G656" s="138"/>
      <c r="H656" s="138"/>
      <c r="I656" s="138"/>
      <c r="J656" s="138"/>
      <c r="K656" s="138"/>
      <c r="L656" s="138"/>
      <c r="M656" s="363"/>
      <c r="N656" s="242" t="s">
        <v>440</v>
      </c>
    </row>
    <row r="657" spans="1:14" s="277" customFormat="1" ht="20" customHeight="1">
      <c r="A657" s="247" t="s">
        <v>969</v>
      </c>
      <c r="B657" s="251"/>
      <c r="C657" s="43"/>
      <c r="D657" s="43"/>
      <c r="E657" s="43"/>
      <c r="F657" s="342"/>
      <c r="G657" s="342"/>
      <c r="H657" s="342"/>
      <c r="I657" s="342"/>
      <c r="J657" s="342"/>
      <c r="K657" s="342"/>
      <c r="L657" s="342"/>
      <c r="M657" s="342"/>
      <c r="N657" s="38"/>
    </row>
    <row r="658" spans="1:14" s="277" customFormat="1" ht="20" customHeight="1">
      <c r="A658" s="247" t="s">
        <v>970</v>
      </c>
      <c r="B658" s="251"/>
      <c r="C658" s="43"/>
      <c r="D658" s="43"/>
      <c r="E658" s="43"/>
      <c r="F658" s="342"/>
      <c r="G658" s="342"/>
      <c r="H658" s="342"/>
      <c r="I658" s="342"/>
      <c r="J658" s="342"/>
      <c r="K658" s="342"/>
      <c r="L658" s="342"/>
      <c r="M658" s="342"/>
      <c r="N658" s="38"/>
    </row>
    <row r="659" spans="1:14" s="310" customFormat="1" ht="20" customHeight="1">
      <c r="A659" s="40" t="s">
        <v>201</v>
      </c>
      <c r="B659" s="256"/>
      <c r="C659" s="78"/>
      <c r="D659" s="78"/>
      <c r="E659" s="78"/>
      <c r="F659" s="343"/>
      <c r="G659" s="343"/>
      <c r="H659" s="343"/>
      <c r="I659" s="343"/>
      <c r="J659" s="343"/>
      <c r="K659" s="343"/>
      <c r="L659" s="343"/>
      <c r="M659" s="343"/>
      <c r="N659" s="40"/>
    </row>
    <row r="660" spans="1:14" s="277" customFormat="1" ht="15.9" customHeight="1">
      <c r="A660" s="251"/>
      <c r="B660" s="38"/>
      <c r="C660" s="344"/>
      <c r="D660" s="344"/>
      <c r="E660" s="344"/>
      <c r="F660" s="345"/>
      <c r="G660" s="345"/>
      <c r="H660" s="345"/>
      <c r="I660" s="345"/>
      <c r="J660" s="345"/>
      <c r="K660" s="345"/>
      <c r="L660" s="345"/>
      <c r="M660" s="345"/>
      <c r="N660" s="346"/>
    </row>
    <row r="661" spans="1:14" s="608" customFormat="1" ht="15.9" customHeight="1">
      <c r="A661" s="616" t="s">
        <v>2</v>
      </c>
      <c r="B661" s="616"/>
      <c r="C661" s="616"/>
      <c r="D661" s="616"/>
      <c r="E661" s="616"/>
      <c r="F661" s="616"/>
      <c r="G661" s="616"/>
      <c r="H661" s="616"/>
      <c r="I661" s="616"/>
      <c r="J661" s="616"/>
      <c r="K661" s="616"/>
      <c r="L661" s="616"/>
      <c r="M661" s="616" t="s">
        <v>2</v>
      </c>
      <c r="N661" s="622"/>
    </row>
    <row r="662" spans="1:14" s="608" customFormat="1" ht="15.9" customHeight="1">
      <c r="A662" s="617" t="s">
        <v>392</v>
      </c>
      <c r="B662" s="618" t="s">
        <v>461</v>
      </c>
      <c r="C662" s="606">
        <v>2011</v>
      </c>
      <c r="D662" s="607">
        <v>2012</v>
      </c>
      <c r="E662" s="606">
        <v>2013</v>
      </c>
      <c r="F662" s="606">
        <v>2014</v>
      </c>
      <c r="G662" s="606">
        <v>2015</v>
      </c>
      <c r="H662" s="606">
        <v>2016</v>
      </c>
      <c r="I662" s="606">
        <v>2017</v>
      </c>
      <c r="J662" s="605" t="s">
        <v>3</v>
      </c>
      <c r="K662" s="605" t="s">
        <v>4</v>
      </c>
      <c r="L662" s="605" t="s">
        <v>5</v>
      </c>
      <c r="M662" s="605"/>
      <c r="N662" s="618" t="s">
        <v>462</v>
      </c>
    </row>
    <row r="663" spans="1:14" s="608" customFormat="1" ht="15.9" customHeight="1">
      <c r="A663" s="617" t="s">
        <v>393</v>
      </c>
      <c r="B663" s="620"/>
      <c r="C663" s="620"/>
      <c r="D663" s="620"/>
      <c r="E663" s="620"/>
      <c r="F663" s="620"/>
      <c r="G663" s="620"/>
      <c r="H663" s="620"/>
      <c r="I663" s="620"/>
      <c r="J663" s="621"/>
      <c r="K663" s="621"/>
      <c r="L663" s="621"/>
      <c r="M663" s="621"/>
      <c r="N663" s="622"/>
    </row>
    <row r="664" spans="1:14" s="348" customFormat="1" ht="15.9" customHeight="1">
      <c r="A664" s="231"/>
      <c r="B664" s="292"/>
      <c r="C664" s="353"/>
      <c r="D664" s="353"/>
      <c r="E664" s="353"/>
      <c r="F664" s="138"/>
      <c r="G664" s="138"/>
      <c r="H664" s="138"/>
      <c r="I664" s="138"/>
      <c r="J664" s="138"/>
      <c r="K664" s="138"/>
      <c r="L664" s="138"/>
      <c r="M664" s="347"/>
      <c r="N664" s="222"/>
    </row>
    <row r="665" spans="1:14" s="348" customFormat="1" ht="15.9" customHeight="1">
      <c r="A665" s="251">
        <v>4855</v>
      </c>
      <c r="B665" s="271" t="s">
        <v>1136</v>
      </c>
      <c r="C665" s="349">
        <v>0</v>
      </c>
      <c r="D665" s="349">
        <v>0</v>
      </c>
      <c r="E665" s="349">
        <v>0</v>
      </c>
      <c r="F665" s="349">
        <v>0</v>
      </c>
      <c r="G665" s="349">
        <v>0</v>
      </c>
      <c r="H665" s="349">
        <v>0</v>
      </c>
      <c r="I665" s="349">
        <v>0</v>
      </c>
      <c r="J665" s="349">
        <v>0</v>
      </c>
      <c r="K665" s="349">
        <v>0</v>
      </c>
      <c r="L665" s="349">
        <v>0</v>
      </c>
      <c r="M665" s="347"/>
      <c r="N665" s="271" t="s">
        <v>1960</v>
      </c>
    </row>
    <row r="666" spans="1:14" s="348" customFormat="1" ht="15.9" customHeight="1">
      <c r="A666" s="231"/>
      <c r="B666" s="292" t="s">
        <v>959</v>
      </c>
      <c r="C666" s="349">
        <v>0</v>
      </c>
      <c r="D666" s="349">
        <v>0</v>
      </c>
      <c r="E666" s="349">
        <v>0</v>
      </c>
      <c r="F666" s="349">
        <v>0</v>
      </c>
      <c r="G666" s="349">
        <v>0</v>
      </c>
      <c r="H666" s="349">
        <v>0</v>
      </c>
      <c r="I666" s="349">
        <v>0</v>
      </c>
      <c r="J666" s="349">
        <v>0</v>
      </c>
      <c r="K666" s="349">
        <v>0</v>
      </c>
      <c r="L666" s="349">
        <v>0</v>
      </c>
      <c r="M666" s="347"/>
      <c r="N666" s="43" t="s">
        <v>956</v>
      </c>
    </row>
    <row r="667" spans="1:14" s="348" customFormat="1" ht="15.9" customHeight="1">
      <c r="A667" s="231"/>
      <c r="B667" s="292" t="s">
        <v>961</v>
      </c>
      <c r="C667" s="349">
        <v>0</v>
      </c>
      <c r="D667" s="349">
        <v>0</v>
      </c>
      <c r="E667" s="349">
        <v>0</v>
      </c>
      <c r="F667" s="349">
        <v>0</v>
      </c>
      <c r="G667" s="349">
        <v>0</v>
      </c>
      <c r="H667" s="349">
        <v>0</v>
      </c>
      <c r="I667" s="349">
        <v>0</v>
      </c>
      <c r="J667" s="349">
        <v>0</v>
      </c>
      <c r="K667" s="349">
        <v>0</v>
      </c>
      <c r="L667" s="349">
        <v>0</v>
      </c>
      <c r="M667" s="347"/>
      <c r="N667" s="222" t="s">
        <v>958</v>
      </c>
    </row>
    <row r="668" spans="1:14" s="348" customFormat="1" ht="15.9" customHeight="1">
      <c r="A668" s="251">
        <v>4859</v>
      </c>
      <c r="B668" s="271" t="s">
        <v>1137</v>
      </c>
      <c r="C668" s="349"/>
      <c r="D668" s="349"/>
      <c r="E668" s="349"/>
      <c r="F668" s="349"/>
      <c r="G668" s="349"/>
      <c r="H668" s="224"/>
      <c r="I668" s="224"/>
      <c r="J668" s="224"/>
      <c r="K668" s="224"/>
      <c r="L668" s="224"/>
      <c r="M668" s="347"/>
      <c r="N668" s="271" t="s">
        <v>1959</v>
      </c>
    </row>
    <row r="669" spans="1:14" s="348" customFormat="1" ht="15.9" customHeight="1">
      <c r="A669" s="347"/>
      <c r="B669" s="347" t="s">
        <v>1138</v>
      </c>
      <c r="C669" s="349">
        <v>4.2745290923196277</v>
      </c>
      <c r="D669" s="349">
        <v>5.2522952306966681</v>
      </c>
      <c r="E669" s="349">
        <v>5.3134987819007655</v>
      </c>
      <c r="F669" s="349">
        <v>6.7052219897665157</v>
      </c>
      <c r="G669" s="349">
        <v>7.3389213612324253</v>
      </c>
      <c r="H669" s="224">
        <v>9.0333669410218658</v>
      </c>
      <c r="I669" s="224">
        <v>9.1354709260216165</v>
      </c>
      <c r="J669" s="224">
        <v>12.823974901449064</v>
      </c>
      <c r="K669" s="224">
        <v>17.502154683614066</v>
      </c>
      <c r="L669" s="224">
        <v>18.277222235645258</v>
      </c>
      <c r="M669" s="347"/>
      <c r="N669" s="347" t="s">
        <v>668</v>
      </c>
    </row>
    <row r="670" spans="1:14" s="348" customFormat="1" ht="15.9" customHeight="1">
      <c r="A670" s="231"/>
      <c r="B670" s="292" t="s">
        <v>959</v>
      </c>
      <c r="C670" s="349">
        <v>2.78</v>
      </c>
      <c r="D670" s="349">
        <v>3.7869999999999999</v>
      </c>
      <c r="E670" s="349">
        <v>4.1130000000000004</v>
      </c>
      <c r="F670" s="349">
        <v>5.5940000000000003</v>
      </c>
      <c r="G670" s="349">
        <v>5.9746640000000006</v>
      </c>
      <c r="H670" s="224">
        <v>7.3863819999999993</v>
      </c>
      <c r="I670" s="224">
        <v>9.4175229999999992</v>
      </c>
      <c r="J670" s="224">
        <v>11.740599</v>
      </c>
      <c r="K670" s="224">
        <v>15.945308000000001</v>
      </c>
      <c r="L670" s="224">
        <v>16.933</v>
      </c>
      <c r="M670" s="347"/>
      <c r="N670" s="43" t="s">
        <v>956</v>
      </c>
    </row>
    <row r="671" spans="1:14" s="348" customFormat="1" ht="15.9" customHeight="1">
      <c r="A671" s="231"/>
      <c r="B671" s="292" t="s">
        <v>961</v>
      </c>
      <c r="C671" s="349">
        <v>1.4945290923196275</v>
      </c>
      <c r="D671" s="349">
        <v>1.4652952306966678</v>
      </c>
      <c r="E671" s="349">
        <v>1.2004987819007651</v>
      </c>
      <c r="F671" s="349">
        <v>1.1112219897665156</v>
      </c>
      <c r="G671" s="349">
        <v>1.3642573612324249</v>
      </c>
      <c r="H671" s="224">
        <v>1.6469849410218664</v>
      </c>
      <c r="I671" s="224">
        <v>-0.28205207397838256</v>
      </c>
      <c r="J671" s="224">
        <v>1.0833759014490647</v>
      </c>
      <c r="K671" s="224">
        <v>1.556846683614064</v>
      </c>
      <c r="L671" s="224">
        <v>1.3442222356452593</v>
      </c>
      <c r="M671" s="347"/>
      <c r="N671" s="222" t="s">
        <v>958</v>
      </c>
    </row>
    <row r="672" spans="1:14" ht="15.9" customHeight="1">
      <c r="A672" s="251">
        <v>4860</v>
      </c>
      <c r="B672" s="271" t="s">
        <v>1948</v>
      </c>
      <c r="C672" s="351" t="s">
        <v>1139</v>
      </c>
      <c r="D672" s="351" t="s">
        <v>1139</v>
      </c>
      <c r="E672" s="351" t="s">
        <v>1139</v>
      </c>
      <c r="F672" s="351">
        <v>0.34</v>
      </c>
      <c r="G672" s="351">
        <v>0.64155329391045124</v>
      </c>
      <c r="H672" s="352">
        <v>0.78138628335292626</v>
      </c>
      <c r="I672" s="352">
        <v>0.95786819647746191</v>
      </c>
      <c r="J672" s="352">
        <v>1.8324843594653868</v>
      </c>
      <c r="K672" s="352">
        <v>1.5368841671453495</v>
      </c>
      <c r="L672" s="352">
        <v>1.5981002298934164</v>
      </c>
      <c r="M672" s="347"/>
      <c r="N672" s="271" t="s">
        <v>664</v>
      </c>
    </row>
    <row r="673" spans="1:14" ht="15.9" customHeight="1">
      <c r="A673" s="231"/>
      <c r="B673" s="292" t="s">
        <v>959</v>
      </c>
      <c r="C673" s="351" t="s">
        <v>1139</v>
      </c>
      <c r="D673" s="351" t="s">
        <v>1139</v>
      </c>
      <c r="E673" s="351" t="s">
        <v>1139</v>
      </c>
      <c r="F673" s="351">
        <v>0.28499999999999998</v>
      </c>
      <c r="G673" s="351">
        <v>0.30489100000000002</v>
      </c>
      <c r="H673" s="352">
        <v>0.38354300000000002</v>
      </c>
      <c r="I673" s="352">
        <v>0.42580000000000001</v>
      </c>
      <c r="J673" s="352">
        <v>0.83690499999999934</v>
      </c>
      <c r="K673" s="352">
        <v>0.70384200000000008</v>
      </c>
      <c r="L673" s="352">
        <v>0.73332699999999995</v>
      </c>
      <c r="M673" s="347"/>
      <c r="N673" s="292" t="s">
        <v>956</v>
      </c>
    </row>
    <row r="674" spans="1:14" ht="15.9" customHeight="1">
      <c r="A674" s="231"/>
      <c r="B674" s="292" t="s">
        <v>961</v>
      </c>
      <c r="C674" s="351" t="s">
        <v>1139</v>
      </c>
      <c r="D674" s="351" t="s">
        <v>1139</v>
      </c>
      <c r="E674" s="351" t="s">
        <v>1139</v>
      </c>
      <c r="F674" s="351">
        <v>5.5E-2</v>
      </c>
      <c r="G674" s="351">
        <v>0.33666229391045116</v>
      </c>
      <c r="H674" s="352">
        <v>0.39784328335292629</v>
      </c>
      <c r="I674" s="352">
        <v>0.53206819647746184</v>
      </c>
      <c r="J674" s="352">
        <v>0.99557935946538756</v>
      </c>
      <c r="K674" s="352">
        <v>0.8330421671453494</v>
      </c>
      <c r="L674" s="352">
        <v>0.86477322989341643</v>
      </c>
      <c r="M674" s="347"/>
      <c r="N674" s="292" t="s">
        <v>958</v>
      </c>
    </row>
    <row r="675" spans="1:14" ht="15.9" customHeight="1">
      <c r="A675" s="251">
        <v>4870</v>
      </c>
      <c r="B675" s="271" t="s">
        <v>1949</v>
      </c>
      <c r="C675" s="349"/>
      <c r="D675" s="349"/>
      <c r="E675" s="349"/>
      <c r="F675" s="349"/>
      <c r="G675" s="349"/>
      <c r="H675" s="224"/>
      <c r="I675" s="224"/>
      <c r="J675" s="224"/>
      <c r="K675" s="224"/>
      <c r="L675" s="224"/>
      <c r="M675" s="347"/>
      <c r="N675" s="271" t="s">
        <v>666</v>
      </c>
    </row>
    <row r="676" spans="1:14" ht="15.9" customHeight="1">
      <c r="A676" s="347"/>
      <c r="B676" s="347" t="s">
        <v>1950</v>
      </c>
      <c r="C676" s="349">
        <v>3.4769728471683474</v>
      </c>
      <c r="D676" s="349">
        <v>3.8360237494104266</v>
      </c>
      <c r="E676" s="349">
        <v>4.8698300843851232</v>
      </c>
      <c r="F676" s="349">
        <v>6.1031173797413514</v>
      </c>
      <c r="G676" s="349">
        <v>7.1643618742069464</v>
      </c>
      <c r="H676" s="224">
        <v>7.0100757475883837</v>
      </c>
      <c r="I676" s="224">
        <v>6.243422397163128</v>
      </c>
      <c r="J676" s="224">
        <v>3.7287610054888511</v>
      </c>
      <c r="K676" s="224">
        <v>4.4313411601199446</v>
      </c>
      <c r="L676" s="224">
        <v>4.6509026752153648</v>
      </c>
      <c r="M676" s="347"/>
      <c r="N676" s="347" t="s">
        <v>668</v>
      </c>
    </row>
    <row r="677" spans="1:14" ht="15.9" customHeight="1">
      <c r="A677" s="231"/>
      <c r="B677" s="292" t="s">
        <v>959</v>
      </c>
      <c r="C677" s="349">
        <v>2.9710000000000001</v>
      </c>
      <c r="D677" s="349">
        <v>3.0089999999999999</v>
      </c>
      <c r="E677" s="349">
        <v>3.637</v>
      </c>
      <c r="F677" s="349">
        <v>4.49</v>
      </c>
      <c r="G677" s="349">
        <v>5.2197289999999992</v>
      </c>
      <c r="H677" s="224">
        <v>5.9323750000000004</v>
      </c>
      <c r="I677" s="224">
        <v>6.3955799999999998</v>
      </c>
      <c r="J677" s="224">
        <v>4.6310470000000006</v>
      </c>
      <c r="K677" s="224">
        <v>5.4894880000000006</v>
      </c>
      <c r="L677" s="224">
        <v>5.6529999999999996</v>
      </c>
      <c r="M677" s="347"/>
      <c r="N677" s="292" t="s">
        <v>956</v>
      </c>
    </row>
    <row r="678" spans="1:14" ht="15.9" customHeight="1">
      <c r="A678" s="231"/>
      <c r="B678" s="292" t="s">
        <v>961</v>
      </c>
      <c r="C678" s="349">
        <v>0.50597284716834756</v>
      </c>
      <c r="D678" s="349">
        <v>0.82702374941042645</v>
      </c>
      <c r="E678" s="349">
        <v>1.2328300843851234</v>
      </c>
      <c r="F678" s="349">
        <v>1.6131173797413512</v>
      </c>
      <c r="G678" s="349">
        <v>1.9446328742069467</v>
      </c>
      <c r="H678" s="224">
        <v>1.0777007475883835</v>
      </c>
      <c r="I678" s="224">
        <v>-0.15215760283687191</v>
      </c>
      <c r="J678" s="224">
        <v>-0.90228599451114977</v>
      </c>
      <c r="K678" s="224">
        <v>-1.0581468398800551</v>
      </c>
      <c r="L678" s="224">
        <v>-1.002097324784635</v>
      </c>
      <c r="M678" s="347"/>
      <c r="N678" s="292" t="s">
        <v>958</v>
      </c>
    </row>
    <row r="679" spans="1:14" ht="15.9" customHeight="1">
      <c r="A679" s="251">
        <v>4880</v>
      </c>
      <c r="B679" s="271" t="s">
        <v>1951</v>
      </c>
      <c r="C679" s="349">
        <v>88.208690111037868</v>
      </c>
      <c r="D679" s="349">
        <v>106.41853621570921</v>
      </c>
      <c r="E679" s="349">
        <v>106.43631712917096</v>
      </c>
      <c r="F679" s="349">
        <v>103.35550127430905</v>
      </c>
      <c r="G679" s="349">
        <v>194.05410961212112</v>
      </c>
      <c r="H679" s="224">
        <v>170.51278779854064</v>
      </c>
      <c r="I679" s="224">
        <v>195.01907722806297</v>
      </c>
      <c r="J679" s="224">
        <v>199.78504666160399</v>
      </c>
      <c r="K679" s="224">
        <v>205.35233552600982</v>
      </c>
      <c r="L679" s="224">
        <v>207.19351821902842</v>
      </c>
      <c r="M679" s="347"/>
      <c r="N679" s="271" t="s">
        <v>670</v>
      </c>
    </row>
    <row r="680" spans="1:14" ht="15.9" customHeight="1">
      <c r="A680" s="231"/>
      <c r="B680" s="292" t="s">
        <v>1932</v>
      </c>
      <c r="C680" s="349">
        <v>108.414</v>
      </c>
      <c r="D680" s="349">
        <v>111.111</v>
      </c>
      <c r="E680" s="349">
        <v>110.378</v>
      </c>
      <c r="F680" s="349">
        <v>116.033</v>
      </c>
      <c r="G680" s="349">
        <v>178.52474599999999</v>
      </c>
      <c r="H680" s="224">
        <v>147.42495600000001</v>
      </c>
      <c r="I680" s="224">
        <v>160.04390300000003</v>
      </c>
      <c r="J680" s="224">
        <v>174.64828299999999</v>
      </c>
      <c r="K680" s="224">
        <v>178.64217899999997</v>
      </c>
      <c r="L680" s="224">
        <v>183.815</v>
      </c>
      <c r="M680" s="347"/>
      <c r="N680" s="292" t="s">
        <v>956</v>
      </c>
    </row>
    <row r="681" spans="1:14" ht="15.9" customHeight="1">
      <c r="A681" s="231"/>
      <c r="B681" s="292" t="s">
        <v>961</v>
      </c>
      <c r="C681" s="349">
        <v>-20.205309888962141</v>
      </c>
      <c r="D681" s="349">
        <v>-4.6924637842907782</v>
      </c>
      <c r="E681" s="349">
        <v>-3.9416828708290406</v>
      </c>
      <c r="F681" s="349">
        <v>-12.677498725690951</v>
      </c>
      <c r="G681" s="349">
        <v>15.529363612121136</v>
      </c>
      <c r="H681" s="224">
        <v>23.087831798540641</v>
      </c>
      <c r="I681" s="224">
        <v>34.975174228062954</v>
      </c>
      <c r="J681" s="224">
        <v>25.136763661603997</v>
      </c>
      <c r="K681" s="224">
        <v>26.710156526009833</v>
      </c>
      <c r="L681" s="224">
        <v>23.37851821902844</v>
      </c>
      <c r="M681" s="347"/>
      <c r="N681" s="292" t="s">
        <v>958</v>
      </c>
    </row>
    <row r="682" spans="1:14" s="348" customFormat="1" ht="15.9" customHeight="1">
      <c r="A682" s="251">
        <v>4881</v>
      </c>
      <c r="B682" s="271" t="s">
        <v>1140</v>
      </c>
      <c r="C682" s="349">
        <v>16.811761830876648</v>
      </c>
      <c r="D682" s="349">
        <v>19.098320589296119</v>
      </c>
      <c r="E682" s="349">
        <v>20.844079170298009</v>
      </c>
      <c r="F682" s="349">
        <v>25.039746016878503</v>
      </c>
      <c r="G682" s="349">
        <v>56.803171826742648</v>
      </c>
      <c r="H682" s="224">
        <v>29.614756300710184</v>
      </c>
      <c r="I682" s="224">
        <v>32.183434943529406</v>
      </c>
      <c r="J682" s="224">
        <v>34.023645313341746</v>
      </c>
      <c r="K682" s="224">
        <v>41.373000724039365</v>
      </c>
      <c r="L682" s="224">
        <v>45.560119628119011</v>
      </c>
      <c r="M682" s="347"/>
      <c r="N682" s="271" t="s">
        <v>1958</v>
      </c>
    </row>
    <row r="683" spans="1:14" s="348" customFormat="1" ht="15.9" customHeight="1">
      <c r="A683" s="231"/>
      <c r="B683" s="292" t="s">
        <v>959</v>
      </c>
      <c r="C683" s="349">
        <v>14.971</v>
      </c>
      <c r="D683" s="349">
        <v>15.14</v>
      </c>
      <c r="E683" s="349">
        <v>17.861999999999998</v>
      </c>
      <c r="F683" s="349">
        <v>26.518999999999998</v>
      </c>
      <c r="G683" s="349">
        <v>31.769839999999999</v>
      </c>
      <c r="H683" s="224">
        <v>42.371081999999994</v>
      </c>
      <c r="I683" s="224">
        <v>47.147112</v>
      </c>
      <c r="J683" s="224">
        <v>52.167769999999997</v>
      </c>
      <c r="K683" s="224">
        <v>57.821279000000004</v>
      </c>
      <c r="L683" s="224">
        <v>59.49</v>
      </c>
      <c r="M683" s="347"/>
      <c r="N683" s="43" t="s">
        <v>956</v>
      </c>
    </row>
    <row r="684" spans="1:14" s="348" customFormat="1" ht="15.9" customHeight="1">
      <c r="A684" s="231"/>
      <c r="B684" s="292" t="s">
        <v>961</v>
      </c>
      <c r="C684" s="349">
        <v>1.8407618308766487</v>
      </c>
      <c r="D684" s="349">
        <v>3.9583205892961186</v>
      </c>
      <c r="E684" s="349">
        <v>2.9820791702980096</v>
      </c>
      <c r="F684" s="349">
        <v>-1.4792539831214964</v>
      </c>
      <c r="G684" s="349">
        <v>25.03333182674265</v>
      </c>
      <c r="H684" s="224">
        <v>-12.75632569928981</v>
      </c>
      <c r="I684" s="224">
        <v>-14.963677056470592</v>
      </c>
      <c r="J684" s="224">
        <v>-18.144124686658252</v>
      </c>
      <c r="K684" s="224">
        <v>-16.448278275960636</v>
      </c>
      <c r="L684" s="224">
        <v>-13.929880371880989</v>
      </c>
      <c r="M684" s="347"/>
      <c r="N684" s="222" t="s">
        <v>958</v>
      </c>
    </row>
    <row r="685" spans="1:14" s="348" customFormat="1" ht="15.9" customHeight="1">
      <c r="A685" s="251">
        <v>4883</v>
      </c>
      <c r="B685" s="271" t="s">
        <v>1141</v>
      </c>
      <c r="C685" s="349">
        <v>57.467767690556876</v>
      </c>
      <c r="D685" s="349">
        <v>81.317371579025263</v>
      </c>
      <c r="E685" s="349">
        <v>78.314198377825448</v>
      </c>
      <c r="F685" s="349">
        <v>69.266544305473175</v>
      </c>
      <c r="G685" s="349">
        <v>69.040969664249985</v>
      </c>
      <c r="H685" s="224">
        <v>93.976665802356536</v>
      </c>
      <c r="I685" s="224">
        <v>109.11646430733857</v>
      </c>
      <c r="J685" s="224">
        <v>113.36959343567925</v>
      </c>
      <c r="K685" s="224">
        <v>109.94386634105119</v>
      </c>
      <c r="L685" s="224">
        <v>109.63447194054496</v>
      </c>
      <c r="M685" s="347"/>
      <c r="N685" s="271" t="s">
        <v>1957</v>
      </c>
    </row>
    <row r="686" spans="1:14" s="348" customFormat="1" ht="15.9" customHeight="1">
      <c r="A686" s="231"/>
      <c r="B686" s="292" t="s">
        <v>959</v>
      </c>
      <c r="C686" s="349">
        <v>65.36</v>
      </c>
      <c r="D686" s="349">
        <v>67.700999999999993</v>
      </c>
      <c r="E686" s="349">
        <v>65.082999999999998</v>
      </c>
      <c r="F686" s="349">
        <v>61.003999999999998</v>
      </c>
      <c r="G686" s="349">
        <v>63.428913000000001</v>
      </c>
      <c r="H686" s="224">
        <v>69.570839000000007</v>
      </c>
      <c r="I686" s="224">
        <v>76.627338000000009</v>
      </c>
      <c r="J686" s="224">
        <v>90.711943000000005</v>
      </c>
      <c r="K686" s="224">
        <v>87.960316999999989</v>
      </c>
      <c r="L686" s="224">
        <v>90.51</v>
      </c>
      <c r="M686" s="347"/>
      <c r="N686" s="43" t="s">
        <v>956</v>
      </c>
    </row>
    <row r="687" spans="1:14" s="348" customFormat="1" ht="15.9" customHeight="1">
      <c r="A687" s="231"/>
      <c r="B687" s="292" t="s">
        <v>961</v>
      </c>
      <c r="C687" s="349">
        <v>-7.8922323094431288</v>
      </c>
      <c r="D687" s="349">
        <v>13.616371579025261</v>
      </c>
      <c r="E687" s="349">
        <v>13.231198377825448</v>
      </c>
      <c r="F687" s="349">
        <v>8.2625443054731686</v>
      </c>
      <c r="G687" s="349">
        <v>5.6120566642499945</v>
      </c>
      <c r="H687" s="224">
        <v>24.405826802356536</v>
      </c>
      <c r="I687" s="224">
        <v>32.489126307338573</v>
      </c>
      <c r="J687" s="224">
        <v>22.657650435679248</v>
      </c>
      <c r="K687" s="224">
        <v>21.983549341051194</v>
      </c>
      <c r="L687" s="224">
        <v>19.12447194054495</v>
      </c>
      <c r="M687" s="347"/>
      <c r="N687" s="222" t="s">
        <v>958</v>
      </c>
    </row>
    <row r="688" spans="1:14" s="348" customFormat="1" ht="15.9" customHeight="1">
      <c r="A688" s="251">
        <v>4884</v>
      </c>
      <c r="B688" s="271" t="s">
        <v>1142</v>
      </c>
      <c r="C688" s="349">
        <v>1.4637307990690458</v>
      </c>
      <c r="D688" s="349">
        <v>2.3893515800571539</v>
      </c>
      <c r="E688" s="349">
        <v>1.9462563945082949</v>
      </c>
      <c r="F688" s="349">
        <v>3.1573367001041599</v>
      </c>
      <c r="G688" s="349">
        <v>62.804969664249988</v>
      </c>
      <c r="H688" s="224">
        <v>8.0222099247724916</v>
      </c>
      <c r="I688" s="224">
        <v>11.96789239068892</v>
      </c>
      <c r="J688" s="224">
        <v>9.0081351360645741</v>
      </c>
      <c r="K688" s="224">
        <v>10.386308290209181</v>
      </c>
      <c r="L688" s="224">
        <v>9.5361234110409381</v>
      </c>
      <c r="M688" s="347"/>
      <c r="N688" s="271" t="s">
        <v>1956</v>
      </c>
    </row>
    <row r="689" spans="1:14" s="348" customFormat="1" ht="15.9" customHeight="1">
      <c r="A689" s="231"/>
      <c r="B689" s="292" t="s">
        <v>959</v>
      </c>
      <c r="C689" s="349">
        <v>0.96</v>
      </c>
      <c r="D689" s="349">
        <v>1.536</v>
      </c>
      <c r="E689" s="349">
        <v>1.595</v>
      </c>
      <c r="F689" s="349">
        <v>2.0449999999999999</v>
      </c>
      <c r="G689" s="349">
        <v>57.192912999999997</v>
      </c>
      <c r="H689" s="224">
        <v>9.0126640000000009</v>
      </c>
      <c r="I689" s="224">
        <v>9.5696360000000009</v>
      </c>
      <c r="J689" s="224">
        <v>3.8325910000000003</v>
      </c>
      <c r="K689" s="224">
        <v>4.5163780000000004</v>
      </c>
      <c r="L689" s="224">
        <v>4.6449999999999996</v>
      </c>
      <c r="M689" s="347"/>
      <c r="N689" s="43" t="s">
        <v>956</v>
      </c>
    </row>
    <row r="690" spans="1:14" s="348" customFormat="1" ht="15.9" customHeight="1">
      <c r="A690" s="231"/>
      <c r="B690" s="292" t="s">
        <v>961</v>
      </c>
      <c r="C690" s="349">
        <v>0.50373079906904572</v>
      </c>
      <c r="D690" s="349">
        <v>0.85335158005715395</v>
      </c>
      <c r="E690" s="349">
        <v>0.35125639450829499</v>
      </c>
      <c r="F690" s="349">
        <v>1.11233670010416</v>
      </c>
      <c r="G690" s="349">
        <v>5.6120566642499945</v>
      </c>
      <c r="H690" s="224">
        <v>-0.99045407522750917</v>
      </c>
      <c r="I690" s="224">
        <v>2.3982563906889185</v>
      </c>
      <c r="J690" s="224">
        <v>5.1755441360645742</v>
      </c>
      <c r="K690" s="224">
        <v>5.8699302902091803</v>
      </c>
      <c r="L690" s="224">
        <v>4.8911234110409394</v>
      </c>
      <c r="M690" s="347"/>
      <c r="N690" s="222" t="s">
        <v>958</v>
      </c>
    </row>
    <row r="691" spans="1:14" s="348" customFormat="1" ht="15.9" customHeight="1">
      <c r="A691" s="251">
        <v>4885</v>
      </c>
      <c r="B691" s="271" t="s">
        <v>1143</v>
      </c>
      <c r="C691" s="349">
        <v>12.465429790535298</v>
      </c>
      <c r="D691" s="349">
        <v>3.6134924673306887</v>
      </c>
      <c r="E691" s="349">
        <v>5.3317831865392069</v>
      </c>
      <c r="F691" s="349">
        <v>5.8918742518532161</v>
      </c>
      <c r="G691" s="349">
        <v>5.4049984568784968</v>
      </c>
      <c r="H691" s="224">
        <v>38.899155770701419</v>
      </c>
      <c r="I691" s="224">
        <v>41.751285586506064</v>
      </c>
      <c r="J691" s="224">
        <v>43.383672776518424</v>
      </c>
      <c r="K691" s="224">
        <v>43.649160170710083</v>
      </c>
      <c r="L691" s="224">
        <v>42.462803239323542</v>
      </c>
      <c r="M691" s="347"/>
      <c r="N691" s="271" t="s">
        <v>1955</v>
      </c>
    </row>
    <row r="692" spans="1:14" s="348" customFormat="1" ht="15.9" customHeight="1">
      <c r="A692" s="231"/>
      <c r="B692" s="292" t="s">
        <v>959</v>
      </c>
      <c r="C692" s="349">
        <v>27.123000000000001</v>
      </c>
      <c r="D692" s="349">
        <v>26.734000000000002</v>
      </c>
      <c r="E692" s="349">
        <v>25.838000000000001</v>
      </c>
      <c r="F692" s="349">
        <v>26.465</v>
      </c>
      <c r="G692" s="349">
        <v>26.133080000000003</v>
      </c>
      <c r="H692" s="224">
        <v>26.470371</v>
      </c>
      <c r="I692" s="224">
        <v>26.699817000000003</v>
      </c>
      <c r="J692" s="224">
        <v>27.935979</v>
      </c>
      <c r="K692" s="224">
        <v>28.344204999999999</v>
      </c>
      <c r="L692" s="224">
        <v>29.17</v>
      </c>
      <c r="M692" s="347"/>
      <c r="N692" s="43" t="s">
        <v>956</v>
      </c>
    </row>
    <row r="693" spans="1:14" s="348" customFormat="1" ht="15.9" customHeight="1">
      <c r="A693" s="231"/>
      <c r="B693" s="292" t="s">
        <v>961</v>
      </c>
      <c r="C693" s="349">
        <v>-14.657570209464701</v>
      </c>
      <c r="D693" s="349">
        <v>-23.120507532669311</v>
      </c>
      <c r="E693" s="349">
        <v>-20.506216813460792</v>
      </c>
      <c r="F693" s="349">
        <v>-20.573125748146783</v>
      </c>
      <c r="G693" s="349">
        <v>-20.728081543121505</v>
      </c>
      <c r="H693" s="224">
        <v>12.428784770701425</v>
      </c>
      <c r="I693" s="224">
        <v>15.051468586506061</v>
      </c>
      <c r="J693" s="224">
        <v>15.447693776518427</v>
      </c>
      <c r="K693" s="224">
        <v>15.304955170710089</v>
      </c>
      <c r="L693" s="224">
        <v>13.292803239323543</v>
      </c>
      <c r="M693" s="347"/>
      <c r="N693" s="222" t="s">
        <v>958</v>
      </c>
    </row>
    <row r="694" spans="1:14" ht="15.9" customHeight="1">
      <c r="A694" s="251">
        <v>4910</v>
      </c>
      <c r="B694" s="271" t="s">
        <v>1952</v>
      </c>
      <c r="C694" s="349">
        <v>0.12579829325058184</v>
      </c>
      <c r="D694" s="349">
        <v>0.24566190383708347</v>
      </c>
      <c r="E694" s="349">
        <v>0.66117174173835314</v>
      </c>
      <c r="F694" s="349">
        <v>0.75648380348060129</v>
      </c>
      <c r="G694" s="349">
        <v>0.40419712131034102</v>
      </c>
      <c r="H694" s="224">
        <v>0.11260494014943147</v>
      </c>
      <c r="I694" s="224">
        <v>0.12216252163323502</v>
      </c>
      <c r="J694" s="224">
        <v>0.14480775136489074</v>
      </c>
      <c r="K694" s="224">
        <v>0.17022273095059143</v>
      </c>
      <c r="L694" s="224">
        <v>0.17956414091490225</v>
      </c>
      <c r="M694" s="347"/>
      <c r="N694" s="271" t="s">
        <v>672</v>
      </c>
    </row>
    <row r="695" spans="1:14" ht="15.9" customHeight="1">
      <c r="A695" s="231"/>
      <c r="B695" s="292" t="s">
        <v>959</v>
      </c>
      <c r="C695" s="349">
        <v>0.105</v>
      </c>
      <c r="D695" s="349">
        <v>0.21</v>
      </c>
      <c r="E695" s="349">
        <v>0.57099999999999995</v>
      </c>
      <c r="F695" s="349">
        <v>0.65500000000000003</v>
      </c>
      <c r="G695" s="349">
        <v>0.35016200000000003</v>
      </c>
      <c r="H695" s="224">
        <v>0.10183</v>
      </c>
      <c r="I695" s="224">
        <v>0.113583</v>
      </c>
      <c r="J695" s="224">
        <v>0.12288098400639744</v>
      </c>
      <c r="K695" s="224">
        <v>0.14165811275489804</v>
      </c>
      <c r="L695" s="224">
        <v>0.14599999999999999</v>
      </c>
      <c r="M695" s="347"/>
      <c r="N695" s="292" t="s">
        <v>956</v>
      </c>
    </row>
    <row r="696" spans="1:14" ht="15.9" customHeight="1">
      <c r="A696" s="231"/>
      <c r="B696" s="292" t="s">
        <v>961</v>
      </c>
      <c r="C696" s="351">
        <v>2.0798293250581846E-2</v>
      </c>
      <c r="D696" s="351">
        <v>3.5661903837083488E-2</v>
      </c>
      <c r="E696" s="351">
        <v>9.0171741738353212E-2</v>
      </c>
      <c r="F696" s="351">
        <v>0.10148380348060133</v>
      </c>
      <c r="G696" s="351">
        <v>5.403512131034096E-2</v>
      </c>
      <c r="H696" s="352">
        <v>1.0774940149431471E-2</v>
      </c>
      <c r="I696" s="352">
        <v>8.5795216332350162E-3</v>
      </c>
      <c r="J696" s="352">
        <v>2.1926767358493294E-2</v>
      </c>
      <c r="K696" s="352">
        <v>2.8564618195693371E-2</v>
      </c>
      <c r="L696" s="352">
        <v>3.356414091490225E-2</v>
      </c>
      <c r="M696" s="347"/>
      <c r="N696" s="292" t="s">
        <v>958</v>
      </c>
    </row>
    <row r="697" spans="1:14" ht="15.9" customHeight="1">
      <c r="A697" s="251">
        <v>4920</v>
      </c>
      <c r="B697" s="271" t="s">
        <v>1953</v>
      </c>
      <c r="C697" s="349">
        <v>61.803096974398755</v>
      </c>
      <c r="D697" s="349">
        <v>53.007241905501758</v>
      </c>
      <c r="E697" s="349">
        <v>67.323091351290358</v>
      </c>
      <c r="F697" s="349">
        <v>62.859023916079344</v>
      </c>
      <c r="G697" s="349">
        <v>64.041741709873293</v>
      </c>
      <c r="H697" s="224">
        <v>89.652003812042963</v>
      </c>
      <c r="I697" s="224">
        <v>93.434941482680301</v>
      </c>
      <c r="J697" s="224">
        <v>112.63922291563841</v>
      </c>
      <c r="K697" s="224">
        <v>121.6342651260026</v>
      </c>
      <c r="L697" s="224">
        <v>113.10464427111174</v>
      </c>
      <c r="M697" s="347"/>
      <c r="N697" s="271" t="s">
        <v>674</v>
      </c>
    </row>
    <row r="698" spans="1:14" ht="15.9" customHeight="1">
      <c r="A698" s="231"/>
      <c r="B698" s="292" t="s">
        <v>959</v>
      </c>
      <c r="C698" s="349">
        <v>66.688999999999993</v>
      </c>
      <c r="D698" s="349">
        <v>66.804000000000002</v>
      </c>
      <c r="E698" s="349">
        <v>68.241</v>
      </c>
      <c r="F698" s="349">
        <v>68.236999999999995</v>
      </c>
      <c r="G698" s="349">
        <v>68.901778999999991</v>
      </c>
      <c r="H698" s="224">
        <v>70.040347000000011</v>
      </c>
      <c r="I698" s="224">
        <v>68.337881999999993</v>
      </c>
      <c r="J698" s="224">
        <v>72.97223000000001</v>
      </c>
      <c r="K698" s="224">
        <v>77.159746999999982</v>
      </c>
      <c r="L698" s="224">
        <v>79.37</v>
      </c>
      <c r="M698" s="347"/>
      <c r="N698" s="292" t="s">
        <v>956</v>
      </c>
    </row>
    <row r="699" spans="1:14" ht="15.9" customHeight="1">
      <c r="A699" s="231"/>
      <c r="B699" s="292" t="s">
        <v>961</v>
      </c>
      <c r="C699" s="349">
        <v>-4.885903025601241</v>
      </c>
      <c r="D699" s="349">
        <v>-13.796758094498239</v>
      </c>
      <c r="E699" s="349">
        <v>-0.91790864870964228</v>
      </c>
      <c r="F699" s="349">
        <v>-5.3779760839206547</v>
      </c>
      <c r="G699" s="349">
        <v>-4.8600372901266979</v>
      </c>
      <c r="H699" s="224">
        <v>19.611656812042966</v>
      </c>
      <c r="I699" s="224">
        <v>25.09705948268029</v>
      </c>
      <c r="J699" s="224">
        <v>39.666992915638403</v>
      </c>
      <c r="K699" s="224">
        <v>44.474518126002614</v>
      </c>
      <c r="L699" s="224">
        <v>33.73464427111174</v>
      </c>
      <c r="M699" s="347"/>
      <c r="N699" s="292" t="s">
        <v>958</v>
      </c>
    </row>
    <row r="700" spans="1:14" ht="15.9" customHeight="1">
      <c r="A700" s="251">
        <v>4930</v>
      </c>
      <c r="B700" s="271" t="s">
        <v>1954</v>
      </c>
      <c r="C700" s="349">
        <v>42.093012412723034</v>
      </c>
      <c r="D700" s="349">
        <v>53.284016313847353</v>
      </c>
      <c r="E700" s="349">
        <v>46.972114493125069</v>
      </c>
      <c r="F700" s="349">
        <v>49.058058978521849</v>
      </c>
      <c r="G700" s="349">
        <v>45.433907185238837</v>
      </c>
      <c r="H700" s="224">
        <v>43.509843960707002</v>
      </c>
      <c r="I700" s="224">
        <v>39.93701929974042</v>
      </c>
      <c r="J700" s="224">
        <v>45.42634109065213</v>
      </c>
      <c r="K700" s="224">
        <v>48.000510600414792</v>
      </c>
      <c r="L700" s="224">
        <v>48.526953257583941</v>
      </c>
      <c r="M700" s="347"/>
      <c r="N700" s="271" t="s">
        <v>676</v>
      </c>
    </row>
    <row r="701" spans="1:14" ht="15.9" customHeight="1">
      <c r="A701" s="231"/>
      <c r="B701" s="292" t="s">
        <v>959</v>
      </c>
      <c r="C701" s="349">
        <v>28.079000000000001</v>
      </c>
      <c r="D701" s="349">
        <v>31.277000000000001</v>
      </c>
      <c r="E701" s="349">
        <v>33.295000000000002</v>
      </c>
      <c r="F701" s="349">
        <v>34.273000000000003</v>
      </c>
      <c r="G701" s="349">
        <v>32.576946999999997</v>
      </c>
      <c r="H701" s="224">
        <v>31.289318999999999</v>
      </c>
      <c r="I701" s="224">
        <v>31.090689999999999</v>
      </c>
      <c r="J701" s="224">
        <v>35.818404514935345</v>
      </c>
      <c r="K701" s="224">
        <v>37.838163999999999</v>
      </c>
      <c r="L701" s="224">
        <v>38.927</v>
      </c>
      <c r="M701" s="347"/>
      <c r="N701" s="292" t="s">
        <v>956</v>
      </c>
    </row>
    <row r="702" spans="1:14" ht="15.9" customHeight="1">
      <c r="A702" s="231"/>
      <c r="B702" s="292" t="s">
        <v>961</v>
      </c>
      <c r="C702" s="349">
        <v>14.014012412723041</v>
      </c>
      <c r="D702" s="349">
        <v>22.007016313847352</v>
      </c>
      <c r="E702" s="349">
        <v>13.677114493125067</v>
      </c>
      <c r="F702" s="349">
        <v>14.785058978521851</v>
      </c>
      <c r="G702" s="349">
        <v>12.856960185238837</v>
      </c>
      <c r="H702" s="224">
        <v>12.220524960707007</v>
      </c>
      <c r="I702" s="224">
        <v>8.8463292997404235</v>
      </c>
      <c r="J702" s="224">
        <v>9.6079365757167867</v>
      </c>
      <c r="K702" s="224">
        <v>10.162346600414791</v>
      </c>
      <c r="L702" s="224">
        <v>9.5999532575839392</v>
      </c>
      <c r="M702" s="347"/>
      <c r="N702" s="292" t="s">
        <v>958</v>
      </c>
    </row>
    <row r="703" spans="1:14" ht="15.9" customHeight="1">
      <c r="A703" s="270">
        <v>51</v>
      </c>
      <c r="B703" s="271" t="s">
        <v>1144</v>
      </c>
      <c r="C703" s="349">
        <v>1183.4042008132594</v>
      </c>
      <c r="D703" s="349">
        <v>1108.6407343332205</v>
      </c>
      <c r="E703" s="349">
        <v>1100.4031136896988</v>
      </c>
      <c r="F703" s="349">
        <v>1303.6221266393243</v>
      </c>
      <c r="G703" s="349">
        <v>1340.0954588990585</v>
      </c>
      <c r="H703" s="224">
        <v>1371.2430097731376</v>
      </c>
      <c r="I703" s="224">
        <v>502.45152214975286</v>
      </c>
      <c r="J703" s="224">
        <v>300.10620083095813</v>
      </c>
      <c r="K703" s="224">
        <v>307.56061939529593</v>
      </c>
      <c r="L703" s="224">
        <v>416.72180625131193</v>
      </c>
      <c r="M703" s="347"/>
      <c r="N703" s="271" t="s">
        <v>424</v>
      </c>
    </row>
    <row r="704" spans="1:14" ht="15.9" customHeight="1">
      <c r="A704" s="270"/>
      <c r="B704" s="292" t="s">
        <v>950</v>
      </c>
      <c r="C704" s="349">
        <v>786.06299999999999</v>
      </c>
      <c r="D704" s="349">
        <v>775.26700000000005</v>
      </c>
      <c r="E704" s="349">
        <v>772.47199999999998</v>
      </c>
      <c r="F704" s="349">
        <v>763.779</v>
      </c>
      <c r="G704" s="349">
        <v>791.38400000000001</v>
      </c>
      <c r="H704" s="224">
        <v>787.197</v>
      </c>
      <c r="I704" s="224">
        <v>777.63400000000001</v>
      </c>
      <c r="J704" s="224">
        <v>751.69299999999998</v>
      </c>
      <c r="K704" s="224">
        <v>727.70100000000002</v>
      </c>
      <c r="L704" s="224">
        <v>754.13400000000001</v>
      </c>
      <c r="M704" s="347"/>
      <c r="N704" s="292" t="s">
        <v>951</v>
      </c>
    </row>
    <row r="705" spans="1:14" ht="15.9" customHeight="1">
      <c r="A705" s="270"/>
      <c r="B705" s="292" t="s">
        <v>952</v>
      </c>
      <c r="C705" s="349">
        <v>397.34120081325932</v>
      </c>
      <c r="D705" s="349">
        <v>333.3737343332204</v>
      </c>
      <c r="E705" s="349">
        <v>327.93111368969875</v>
      </c>
      <c r="F705" s="349">
        <v>539.84312663932428</v>
      </c>
      <c r="G705" s="349">
        <v>548.71145889905836</v>
      </c>
      <c r="H705" s="224">
        <v>584.0460097731376</v>
      </c>
      <c r="I705" s="224">
        <v>-275.1824778502471</v>
      </c>
      <c r="J705" s="224">
        <v>-451.58679916904185</v>
      </c>
      <c r="K705" s="224">
        <v>-420.14038060470409</v>
      </c>
      <c r="L705" s="224">
        <v>-337.41219374868808</v>
      </c>
      <c r="M705" s="347"/>
      <c r="N705" s="292" t="s">
        <v>953</v>
      </c>
    </row>
    <row r="706" spans="1:14" ht="15.9" customHeight="1">
      <c r="A706" s="251">
        <v>5110</v>
      </c>
      <c r="B706" s="271" t="s">
        <v>678</v>
      </c>
      <c r="C706" s="349">
        <v>139.58707840043525</v>
      </c>
      <c r="D706" s="349">
        <v>148.20140579929782</v>
      </c>
      <c r="E706" s="349">
        <v>151.36096463389458</v>
      </c>
      <c r="F706" s="349">
        <v>152.73449646121571</v>
      </c>
      <c r="G706" s="349">
        <v>111.51359077297131</v>
      </c>
      <c r="H706" s="224">
        <v>88.601268219937239</v>
      </c>
      <c r="I706" s="224">
        <v>77.54114033928785</v>
      </c>
      <c r="J706" s="224">
        <v>82.068452850583228</v>
      </c>
      <c r="K706" s="224">
        <v>73.198563743758228</v>
      </c>
      <c r="L706" s="224">
        <v>80.350565355713641</v>
      </c>
      <c r="M706" s="347"/>
      <c r="N706" s="271" t="s">
        <v>679</v>
      </c>
    </row>
    <row r="707" spans="1:14" ht="15.9" customHeight="1">
      <c r="A707" s="231"/>
      <c r="B707" s="292" t="s">
        <v>955</v>
      </c>
      <c r="C707" s="349">
        <v>103.57299999999999</v>
      </c>
      <c r="D707" s="349">
        <v>106.83499999999999</v>
      </c>
      <c r="E707" s="349">
        <v>111.31</v>
      </c>
      <c r="F707" s="349">
        <v>105.702</v>
      </c>
      <c r="G707" s="349">
        <v>103.444</v>
      </c>
      <c r="H707" s="224">
        <v>92.418999999999997</v>
      </c>
      <c r="I707" s="224">
        <v>91.143000000000001</v>
      </c>
      <c r="J707" s="224">
        <v>77.201999999999998</v>
      </c>
      <c r="K707" s="224">
        <v>69.274000000000001</v>
      </c>
      <c r="L707" s="224">
        <v>74.337000000000003</v>
      </c>
      <c r="M707" s="347"/>
      <c r="N707" s="292" t="s">
        <v>956</v>
      </c>
    </row>
    <row r="708" spans="1:14" ht="15.9" customHeight="1">
      <c r="A708" s="231"/>
      <c r="B708" s="292" t="s">
        <v>957</v>
      </c>
      <c r="C708" s="349">
        <v>36.014078400435253</v>
      </c>
      <c r="D708" s="349">
        <v>41.366405799297823</v>
      </c>
      <c r="E708" s="349">
        <v>40.05096463389458</v>
      </c>
      <c r="F708" s="349">
        <v>47.032496461215707</v>
      </c>
      <c r="G708" s="349">
        <v>8.0695907729713117</v>
      </c>
      <c r="H708" s="224">
        <v>-3.8177317800627617</v>
      </c>
      <c r="I708" s="224">
        <v>-13.601859660712146</v>
      </c>
      <c r="J708" s="224">
        <v>4.8664528505832294</v>
      </c>
      <c r="K708" s="224">
        <v>3.9245637437582355</v>
      </c>
      <c r="L708" s="224">
        <v>6.0135653557136424</v>
      </c>
      <c r="M708" s="347"/>
      <c r="N708" s="292" t="s">
        <v>958</v>
      </c>
    </row>
    <row r="709" spans="1:14" s="348" customFormat="1" ht="15.9" customHeight="1">
      <c r="A709" s="231"/>
      <c r="B709" s="292"/>
      <c r="C709" s="353"/>
      <c r="D709" s="353"/>
      <c r="E709" s="353"/>
      <c r="F709" s="138"/>
      <c r="G709" s="138"/>
      <c r="H709" s="138"/>
      <c r="I709" s="138"/>
      <c r="J709" s="138"/>
      <c r="K709" s="138"/>
      <c r="L709" s="138"/>
      <c r="M709" s="347"/>
      <c r="N709" s="271"/>
    </row>
    <row r="710" spans="1:14" s="348" customFormat="1" ht="15.9" customHeight="1">
      <c r="A710" s="354"/>
      <c r="B710" s="355"/>
      <c r="C710" s="356"/>
      <c r="D710" s="356"/>
      <c r="E710" s="356"/>
      <c r="F710" s="357"/>
      <c r="G710" s="357"/>
      <c r="H710" s="357"/>
      <c r="I710" s="357"/>
      <c r="J710" s="357"/>
      <c r="K710" s="357"/>
      <c r="L710" s="357"/>
      <c r="M710" s="358"/>
      <c r="N710" s="276"/>
    </row>
    <row r="711" spans="1:14" s="348" customFormat="1" ht="15.9" customHeight="1">
      <c r="A711" s="360"/>
      <c r="B711" s="361"/>
      <c r="C711" s="362"/>
      <c r="D711" s="362"/>
      <c r="E711" s="362"/>
      <c r="F711" s="138"/>
      <c r="G711" s="138"/>
      <c r="H711" s="138"/>
      <c r="I711" s="138"/>
      <c r="J711" s="138"/>
      <c r="K711" s="138"/>
      <c r="L711" s="138"/>
      <c r="M711" s="363"/>
      <c r="N711" s="242" t="s">
        <v>440</v>
      </c>
    </row>
    <row r="712" spans="1:14" s="277" customFormat="1" ht="20" customHeight="1">
      <c r="A712" s="247" t="s">
        <v>969</v>
      </c>
      <c r="B712" s="251"/>
      <c r="C712" s="43"/>
      <c r="D712" s="43"/>
      <c r="E712" s="43"/>
      <c r="F712" s="342"/>
      <c r="G712" s="342"/>
      <c r="H712" s="342"/>
      <c r="I712" s="342"/>
      <c r="J712" s="342"/>
      <c r="K712" s="342"/>
      <c r="L712" s="342"/>
      <c r="M712" s="342"/>
      <c r="N712" s="38"/>
    </row>
    <row r="713" spans="1:14" s="277" customFormat="1" ht="20" customHeight="1">
      <c r="A713" s="247" t="s">
        <v>970</v>
      </c>
      <c r="B713" s="251"/>
      <c r="C713" s="43"/>
      <c r="D713" s="43"/>
      <c r="E713" s="43"/>
      <c r="F713" s="342"/>
      <c r="G713" s="342"/>
      <c r="H713" s="342"/>
      <c r="I713" s="342"/>
      <c r="J713" s="342"/>
      <c r="K713" s="342"/>
      <c r="L713" s="342"/>
      <c r="M713" s="342"/>
      <c r="N713" s="38"/>
    </row>
    <row r="714" spans="1:14" s="310" customFormat="1" ht="20" customHeight="1">
      <c r="A714" s="40" t="s">
        <v>201</v>
      </c>
      <c r="B714" s="256"/>
      <c r="C714" s="78"/>
      <c r="D714" s="78"/>
      <c r="E714" s="78"/>
      <c r="F714" s="343"/>
      <c r="G714" s="343"/>
      <c r="H714" s="343"/>
      <c r="I714" s="343"/>
      <c r="J714" s="343"/>
      <c r="K714" s="343"/>
      <c r="L714" s="343"/>
      <c r="M714" s="343"/>
      <c r="N714" s="40"/>
    </row>
    <row r="715" spans="1:14" s="277" customFormat="1" ht="15.9" customHeight="1">
      <c r="A715" s="251"/>
      <c r="B715" s="38"/>
      <c r="C715" s="344"/>
      <c r="D715" s="344"/>
      <c r="E715" s="344"/>
      <c r="F715" s="345"/>
      <c r="G715" s="345"/>
      <c r="H715" s="345"/>
      <c r="I715" s="345"/>
      <c r="J715" s="345"/>
      <c r="K715" s="345"/>
      <c r="L715" s="345"/>
      <c r="M715" s="345"/>
      <c r="N715" s="346"/>
    </row>
    <row r="716" spans="1:14" s="608" customFormat="1" ht="15.9" customHeight="1">
      <c r="A716" s="616" t="s">
        <v>2</v>
      </c>
      <c r="B716" s="616"/>
      <c r="C716" s="616"/>
      <c r="D716" s="616"/>
      <c r="E716" s="616"/>
      <c r="F716" s="616"/>
      <c r="G716" s="616"/>
      <c r="H716" s="616"/>
      <c r="I716" s="616"/>
      <c r="J716" s="616"/>
      <c r="K716" s="616"/>
      <c r="L716" s="616"/>
      <c r="M716" s="616" t="s">
        <v>2</v>
      </c>
      <c r="N716" s="622"/>
    </row>
    <row r="717" spans="1:14" s="608" customFormat="1" ht="15.9" customHeight="1">
      <c r="A717" s="617" t="s">
        <v>392</v>
      </c>
      <c r="B717" s="618" t="s">
        <v>461</v>
      </c>
      <c r="C717" s="606">
        <v>2011</v>
      </c>
      <c r="D717" s="607">
        <v>2012</v>
      </c>
      <c r="E717" s="606">
        <v>2013</v>
      </c>
      <c r="F717" s="606">
        <v>2014</v>
      </c>
      <c r="G717" s="606">
        <v>2015</v>
      </c>
      <c r="H717" s="606">
        <v>2016</v>
      </c>
      <c r="I717" s="606">
        <v>2017</v>
      </c>
      <c r="J717" s="605" t="s">
        <v>3</v>
      </c>
      <c r="K717" s="605" t="s">
        <v>4</v>
      </c>
      <c r="L717" s="605" t="s">
        <v>5</v>
      </c>
      <c r="M717" s="605"/>
      <c r="N717" s="618" t="s">
        <v>462</v>
      </c>
    </row>
    <row r="718" spans="1:14" s="608" customFormat="1" ht="15.9" customHeight="1">
      <c r="A718" s="617" t="s">
        <v>393</v>
      </c>
      <c r="B718" s="620"/>
      <c r="C718" s="620"/>
      <c r="D718" s="620"/>
      <c r="E718" s="620"/>
      <c r="F718" s="620"/>
      <c r="G718" s="620"/>
      <c r="H718" s="620"/>
      <c r="I718" s="620"/>
      <c r="J718" s="621"/>
      <c r="K718" s="621"/>
      <c r="L718" s="621"/>
      <c r="M718" s="621"/>
      <c r="N718" s="622"/>
    </row>
    <row r="719" spans="1:14" ht="15.9" customHeight="1">
      <c r="A719" s="231"/>
      <c r="B719" s="292"/>
      <c r="C719" s="353"/>
      <c r="D719" s="353"/>
      <c r="E719" s="353"/>
      <c r="F719" s="138"/>
      <c r="G719" s="138"/>
      <c r="H719" s="138"/>
      <c r="I719" s="138"/>
      <c r="J719" s="138"/>
      <c r="K719" s="138"/>
      <c r="L719" s="138"/>
      <c r="M719" s="347"/>
      <c r="N719" s="292"/>
    </row>
    <row r="720" spans="1:14" s="348" customFormat="1" ht="15.9" customHeight="1">
      <c r="A720" s="251">
        <v>5111</v>
      </c>
      <c r="B720" s="271" t="s">
        <v>1145</v>
      </c>
      <c r="C720" s="353"/>
      <c r="D720" s="353"/>
      <c r="E720" s="353"/>
      <c r="F720" s="138"/>
      <c r="G720" s="138"/>
      <c r="H720" s="138"/>
      <c r="I720" s="138"/>
      <c r="J720" s="138"/>
      <c r="K720" s="138"/>
      <c r="L720" s="138"/>
      <c r="M720" s="347"/>
      <c r="N720" s="271" t="s">
        <v>1146</v>
      </c>
    </row>
    <row r="721" spans="1:14" s="348" customFormat="1" ht="15.9" customHeight="1">
      <c r="A721" s="347"/>
      <c r="B721" s="347" t="s">
        <v>1147</v>
      </c>
      <c r="C721" s="349">
        <v>129.16207840043523</v>
      </c>
      <c r="D721" s="349">
        <v>136.03274833505932</v>
      </c>
      <c r="E721" s="349">
        <v>138.3399646338946</v>
      </c>
      <c r="F721" s="349">
        <v>137.95149646121573</v>
      </c>
      <c r="G721" s="349">
        <v>94.440590772971305</v>
      </c>
      <c r="H721" s="224">
        <v>75.725268219937234</v>
      </c>
      <c r="I721" s="224">
        <v>60.521133535242434</v>
      </c>
      <c r="J721" s="224">
        <v>66.201835895230644</v>
      </c>
      <c r="K721" s="224">
        <v>60.486174825007254</v>
      </c>
      <c r="L721" s="224">
        <v>64.775913714118246</v>
      </c>
      <c r="M721" s="347"/>
      <c r="N721" s="347" t="s">
        <v>1148</v>
      </c>
    </row>
    <row r="722" spans="1:14" s="348" customFormat="1" ht="15.9" customHeight="1">
      <c r="A722" s="231"/>
      <c r="B722" s="292" t="s">
        <v>959</v>
      </c>
      <c r="C722" s="349">
        <v>95.001000000000005</v>
      </c>
      <c r="D722" s="349">
        <v>97.096999999999994</v>
      </c>
      <c r="E722" s="349">
        <v>100.922</v>
      </c>
      <c r="F722" s="349">
        <v>93.257999999999996</v>
      </c>
      <c r="G722" s="349">
        <v>88.59</v>
      </c>
      <c r="H722" s="224">
        <v>80.242999999999995</v>
      </c>
      <c r="I722" s="224">
        <v>78.369</v>
      </c>
      <c r="J722" s="224">
        <v>65.281999999999996</v>
      </c>
      <c r="K722" s="224">
        <v>59.655000000000001</v>
      </c>
      <c r="L722" s="224">
        <v>64.149000000000001</v>
      </c>
      <c r="M722" s="347"/>
      <c r="N722" s="43" t="s">
        <v>960</v>
      </c>
    </row>
    <row r="723" spans="1:14" s="348" customFormat="1" ht="15.9" customHeight="1">
      <c r="A723" s="231"/>
      <c r="B723" s="292" t="s">
        <v>961</v>
      </c>
      <c r="C723" s="349">
        <v>34.161078400435251</v>
      </c>
      <c r="D723" s="349">
        <v>38.935748335059316</v>
      </c>
      <c r="E723" s="349">
        <v>37.417964633894584</v>
      </c>
      <c r="F723" s="349">
        <v>44.693496461215709</v>
      </c>
      <c r="G723" s="349">
        <v>5.8505907729713105</v>
      </c>
      <c r="H723" s="224">
        <v>-4.5177317800627614</v>
      </c>
      <c r="I723" s="224">
        <v>-17.847866464757562</v>
      </c>
      <c r="J723" s="224">
        <v>0.91983589523064668</v>
      </c>
      <c r="K723" s="224">
        <v>0.83117482500725814</v>
      </c>
      <c r="L723" s="224">
        <v>0.62691371411824537</v>
      </c>
      <c r="M723" s="347"/>
      <c r="N723" s="222" t="s">
        <v>962</v>
      </c>
    </row>
    <row r="724" spans="1:14" s="348" customFormat="1" ht="15.9" customHeight="1">
      <c r="A724" s="251">
        <v>5112</v>
      </c>
      <c r="B724" s="271" t="s">
        <v>1149</v>
      </c>
      <c r="C724" s="349">
        <v>10.425000000000001</v>
      </c>
      <c r="D724" s="349">
        <v>12.168657464238505</v>
      </c>
      <c r="E724" s="349">
        <v>13.021000000000001</v>
      </c>
      <c r="F724" s="349">
        <v>14.782999999999999</v>
      </c>
      <c r="G724" s="349">
        <v>17.073</v>
      </c>
      <c r="H724" s="224">
        <v>12.875999999999999</v>
      </c>
      <c r="I724" s="224">
        <v>17.020006804045412</v>
      </c>
      <c r="J724" s="224">
        <v>15.866616955352583</v>
      </c>
      <c r="K724" s="224">
        <v>12.712388918750978</v>
      </c>
      <c r="L724" s="224">
        <v>15.574651641595395</v>
      </c>
      <c r="M724" s="347"/>
      <c r="N724" s="271" t="s">
        <v>1150</v>
      </c>
    </row>
    <row r="725" spans="1:14" s="348" customFormat="1" ht="15.9" customHeight="1">
      <c r="A725" s="231"/>
      <c r="B725" s="292" t="s">
        <v>959</v>
      </c>
      <c r="C725" s="349">
        <v>8.5719999999999992</v>
      </c>
      <c r="D725" s="349">
        <v>9.7379999999999995</v>
      </c>
      <c r="E725" s="349">
        <v>10.388</v>
      </c>
      <c r="F725" s="349">
        <v>12.444000000000001</v>
      </c>
      <c r="G725" s="349">
        <v>14.853999999999999</v>
      </c>
      <c r="H725" s="224">
        <v>12.176</v>
      </c>
      <c r="I725" s="224">
        <v>12.773999999999999</v>
      </c>
      <c r="J725" s="224">
        <v>11.92</v>
      </c>
      <c r="K725" s="224">
        <v>9.6189999999999998</v>
      </c>
      <c r="L725" s="224">
        <v>10.188000000000001</v>
      </c>
      <c r="M725" s="347"/>
      <c r="N725" s="43" t="s">
        <v>960</v>
      </c>
    </row>
    <row r="726" spans="1:14" s="348" customFormat="1" ht="15.9" customHeight="1">
      <c r="A726" s="231"/>
      <c r="B726" s="292" t="s">
        <v>961</v>
      </c>
      <c r="C726" s="349">
        <v>1.853</v>
      </c>
      <c r="D726" s="349">
        <v>2.4306574642385055</v>
      </c>
      <c r="E726" s="349">
        <v>2.633</v>
      </c>
      <c r="F726" s="349">
        <v>2.339</v>
      </c>
      <c r="G726" s="349">
        <v>2.2189999999999999</v>
      </c>
      <c r="H726" s="224">
        <v>0.7</v>
      </c>
      <c r="I726" s="224">
        <v>4.2460068040454155</v>
      </c>
      <c r="J726" s="224">
        <v>3.9466169553525829</v>
      </c>
      <c r="K726" s="224">
        <v>3.0933889187509771</v>
      </c>
      <c r="L726" s="224">
        <v>5.3866516415953969</v>
      </c>
      <c r="M726" s="347"/>
      <c r="N726" s="222" t="s">
        <v>962</v>
      </c>
    </row>
    <row r="727" spans="1:14" ht="15.9" customHeight="1">
      <c r="A727" s="251">
        <v>5120</v>
      </c>
      <c r="B727" s="271" t="s">
        <v>1934</v>
      </c>
      <c r="C727" s="349">
        <v>39.584338411316644</v>
      </c>
      <c r="D727" s="349">
        <v>42.172395780185731</v>
      </c>
      <c r="E727" s="349">
        <v>41.472557803093565</v>
      </c>
      <c r="F727" s="349">
        <v>43.949946334901497</v>
      </c>
      <c r="G727" s="349">
        <v>68.875699520641476</v>
      </c>
      <c r="H727" s="224">
        <v>78.57626746154321</v>
      </c>
      <c r="I727" s="224">
        <v>50.544724802108085</v>
      </c>
      <c r="J727" s="224">
        <v>41.907003899542161</v>
      </c>
      <c r="K727" s="224">
        <v>43.708033350052482</v>
      </c>
      <c r="L727" s="224">
        <v>42.007942681480316</v>
      </c>
      <c r="M727" s="347"/>
      <c r="N727" s="271" t="s">
        <v>1941</v>
      </c>
    </row>
    <row r="728" spans="1:14" ht="15.9" customHeight="1">
      <c r="A728" s="231"/>
      <c r="B728" s="292" t="s">
        <v>959</v>
      </c>
      <c r="C728" s="349">
        <v>24.817</v>
      </c>
      <c r="D728" s="349">
        <v>25.056000000000001</v>
      </c>
      <c r="E728" s="349">
        <v>25.757999999999999</v>
      </c>
      <c r="F728" s="349">
        <v>27.603999999999999</v>
      </c>
      <c r="G728" s="349">
        <v>43.758000000000003</v>
      </c>
      <c r="H728" s="224">
        <v>50.853999999999999</v>
      </c>
      <c r="I728" s="224">
        <v>34.713000000000001</v>
      </c>
      <c r="J728" s="224">
        <v>27.661000000000001</v>
      </c>
      <c r="K728" s="224">
        <v>29.271999999999998</v>
      </c>
      <c r="L728" s="224">
        <v>30.140999999999998</v>
      </c>
      <c r="M728" s="347"/>
      <c r="N728" s="292" t="s">
        <v>960</v>
      </c>
    </row>
    <row r="729" spans="1:14" ht="15.9" customHeight="1">
      <c r="A729" s="231"/>
      <c r="B729" s="292" t="s">
        <v>961</v>
      </c>
      <c r="C729" s="349">
        <v>14.767338411316649</v>
      </c>
      <c r="D729" s="349">
        <v>17.116395780185734</v>
      </c>
      <c r="E729" s="349">
        <v>15.714557803093566</v>
      </c>
      <c r="F729" s="349">
        <v>16.345946334901502</v>
      </c>
      <c r="G729" s="349">
        <v>25.11769952064148</v>
      </c>
      <c r="H729" s="224">
        <v>27.722267461543211</v>
      </c>
      <c r="I729" s="224">
        <v>15.831724802108086</v>
      </c>
      <c r="J729" s="224">
        <v>14.246003899542167</v>
      </c>
      <c r="K729" s="224">
        <v>14.436033350052481</v>
      </c>
      <c r="L729" s="224">
        <v>11.866942681480319</v>
      </c>
      <c r="M729" s="347"/>
      <c r="N729" s="292" t="s">
        <v>962</v>
      </c>
    </row>
    <row r="730" spans="1:14" s="348" customFormat="1" ht="15.9" customHeight="1">
      <c r="A730" s="251">
        <v>5121</v>
      </c>
      <c r="B730" s="271" t="s">
        <v>1151</v>
      </c>
      <c r="C730" s="349">
        <v>38.345648803046785</v>
      </c>
      <c r="D730" s="349">
        <v>41.366570188510856</v>
      </c>
      <c r="E730" s="349">
        <v>38.399620342330799</v>
      </c>
      <c r="F730" s="349">
        <v>41.282432645825772</v>
      </c>
      <c r="G730" s="349">
        <v>65.993711342118942</v>
      </c>
      <c r="H730" s="224">
        <v>75.951175704637606</v>
      </c>
      <c r="I730" s="224">
        <v>49.079046795365727</v>
      </c>
      <c r="J730" s="224">
        <v>37.651589938355009</v>
      </c>
      <c r="K730" s="224">
        <v>40.5478798625509</v>
      </c>
      <c r="L730" s="224">
        <v>39.281249829216975</v>
      </c>
      <c r="M730" s="347"/>
      <c r="N730" s="271" t="s">
        <v>1152</v>
      </c>
    </row>
    <row r="731" spans="1:14" s="348" customFormat="1" ht="15.9" customHeight="1">
      <c r="A731" s="231"/>
      <c r="B731" s="292" t="s">
        <v>959</v>
      </c>
      <c r="C731" s="349">
        <v>23.827999999999999</v>
      </c>
      <c r="D731" s="349">
        <v>24.108000000000001</v>
      </c>
      <c r="E731" s="349">
        <v>24.86</v>
      </c>
      <c r="F731" s="349">
        <v>26.664000000000001</v>
      </c>
      <c r="G731" s="349">
        <v>42.654000000000003</v>
      </c>
      <c r="H731" s="224">
        <v>49.81</v>
      </c>
      <c r="I731" s="224">
        <v>33.729999999999997</v>
      </c>
      <c r="J731" s="224">
        <v>26.523</v>
      </c>
      <c r="K731" s="224">
        <v>28.395</v>
      </c>
      <c r="L731" s="224">
        <v>29.239000000000001</v>
      </c>
      <c r="M731" s="347"/>
      <c r="N731" s="43" t="s">
        <v>960</v>
      </c>
    </row>
    <row r="732" spans="1:14" s="348" customFormat="1" ht="15.9" customHeight="1">
      <c r="A732" s="231"/>
      <c r="B732" s="292" t="s">
        <v>961</v>
      </c>
      <c r="C732" s="349">
        <v>14.517648803046789</v>
      </c>
      <c r="D732" s="349">
        <v>17.258570188510859</v>
      </c>
      <c r="E732" s="349">
        <v>13.539620342330796</v>
      </c>
      <c r="F732" s="349">
        <v>14.618432645825775</v>
      </c>
      <c r="G732" s="349">
        <v>23.339711342118939</v>
      </c>
      <c r="H732" s="224">
        <v>26.141175704637607</v>
      </c>
      <c r="I732" s="224">
        <v>15.349046795365728</v>
      </c>
      <c r="J732" s="224">
        <v>11.128589938355006</v>
      </c>
      <c r="K732" s="224">
        <v>12.1528798625509</v>
      </c>
      <c r="L732" s="224">
        <v>10.042249829216976</v>
      </c>
      <c r="M732" s="347"/>
      <c r="N732" s="222" t="s">
        <v>962</v>
      </c>
    </row>
    <row r="733" spans="1:14" s="348" customFormat="1" ht="15.9" customHeight="1">
      <c r="A733" s="251">
        <v>5122</v>
      </c>
      <c r="B733" s="271" t="s">
        <v>1153</v>
      </c>
      <c r="C733" s="349">
        <v>1.2386896082698586</v>
      </c>
      <c r="D733" s="349">
        <v>0.80582559167487555</v>
      </c>
      <c r="E733" s="349">
        <v>3.0729374607627702</v>
      </c>
      <c r="F733" s="349">
        <v>2.6675136890757267</v>
      </c>
      <c r="G733" s="349">
        <v>2.8819881785225405</v>
      </c>
      <c r="H733" s="224">
        <v>2.6250917569056056</v>
      </c>
      <c r="I733" s="224">
        <v>1.4656780067423587</v>
      </c>
      <c r="J733" s="224">
        <v>4.2554139611871626</v>
      </c>
      <c r="K733" s="224">
        <v>3.160153487501582</v>
      </c>
      <c r="L733" s="224">
        <v>2.7266928522633425</v>
      </c>
      <c r="M733" s="347"/>
      <c r="N733" s="271" t="s">
        <v>1154</v>
      </c>
    </row>
    <row r="734" spans="1:14" s="348" customFormat="1" ht="15.9" customHeight="1">
      <c r="A734" s="231"/>
      <c r="B734" s="292" t="s">
        <v>959</v>
      </c>
      <c r="C734" s="349">
        <v>0.98899999999999999</v>
      </c>
      <c r="D734" s="349">
        <v>0.94799999999999995</v>
      </c>
      <c r="E734" s="349">
        <v>0.89800000000000002</v>
      </c>
      <c r="F734" s="349">
        <v>0.94</v>
      </c>
      <c r="G734" s="349">
        <v>1.1040000000000001</v>
      </c>
      <c r="H734" s="224">
        <v>1.044</v>
      </c>
      <c r="I734" s="224">
        <v>0.98299999999999998</v>
      </c>
      <c r="J734" s="224">
        <v>1.1379999999999999</v>
      </c>
      <c r="K734" s="224">
        <v>0.877</v>
      </c>
      <c r="L734" s="224">
        <v>0.90200000000000002</v>
      </c>
      <c r="M734" s="347"/>
      <c r="N734" s="43" t="s">
        <v>960</v>
      </c>
    </row>
    <row r="735" spans="1:14" s="348" customFormat="1" ht="15.9" customHeight="1">
      <c r="A735" s="231"/>
      <c r="B735" s="292" t="s">
        <v>961</v>
      </c>
      <c r="C735" s="349">
        <v>0.24968960826985856</v>
      </c>
      <c r="D735" s="349">
        <v>-0.1421744083251244</v>
      </c>
      <c r="E735" s="349">
        <v>2.1749374607627701</v>
      </c>
      <c r="F735" s="349">
        <v>1.7275136890757268</v>
      </c>
      <c r="G735" s="349">
        <v>1.7779881785225404</v>
      </c>
      <c r="H735" s="224">
        <v>1.5810917569056053</v>
      </c>
      <c r="I735" s="224">
        <v>0.48267800674235867</v>
      </c>
      <c r="J735" s="224">
        <v>3.1174139611871623</v>
      </c>
      <c r="K735" s="224">
        <v>2.2831534875015818</v>
      </c>
      <c r="L735" s="224">
        <v>1.8246928522633423</v>
      </c>
      <c r="M735" s="347"/>
      <c r="N735" s="222" t="s">
        <v>962</v>
      </c>
    </row>
    <row r="736" spans="1:14" ht="15.9" customHeight="1">
      <c r="A736" s="251">
        <v>5150</v>
      </c>
      <c r="B736" s="271" t="s">
        <v>1935</v>
      </c>
      <c r="C736" s="349">
        <v>103.31352331338411</v>
      </c>
      <c r="D736" s="349">
        <v>99.269162755845187</v>
      </c>
      <c r="E736" s="349">
        <v>80.520131411783396</v>
      </c>
      <c r="F736" s="349">
        <v>80.966104210857452</v>
      </c>
      <c r="G736" s="349">
        <v>78.527189710215836</v>
      </c>
      <c r="H736" s="224">
        <v>79.976830292129193</v>
      </c>
      <c r="I736" s="224">
        <v>72.726044148642487</v>
      </c>
      <c r="J736" s="224">
        <v>57.734198573307296</v>
      </c>
      <c r="K736" s="224">
        <v>55.576316293971509</v>
      </c>
      <c r="L736" s="224">
        <v>58.523869238376996</v>
      </c>
      <c r="M736" s="347"/>
      <c r="N736" s="271" t="s">
        <v>1942</v>
      </c>
    </row>
    <row r="737" spans="1:14" ht="15.9" customHeight="1">
      <c r="A737" s="231"/>
      <c r="B737" s="292" t="s">
        <v>959</v>
      </c>
      <c r="C737" s="349">
        <v>93.569000000000003</v>
      </c>
      <c r="D737" s="349">
        <v>83.081000000000003</v>
      </c>
      <c r="E737" s="349">
        <v>74.286000000000001</v>
      </c>
      <c r="F737" s="349">
        <v>73.302999999999997</v>
      </c>
      <c r="G737" s="349">
        <v>82.38</v>
      </c>
      <c r="H737" s="224">
        <v>75.67</v>
      </c>
      <c r="I737" s="224">
        <v>73.927999999999997</v>
      </c>
      <c r="J737" s="224">
        <v>65.325999999999993</v>
      </c>
      <c r="K737" s="224">
        <v>62.878</v>
      </c>
      <c r="L737" s="224">
        <v>65.242000000000004</v>
      </c>
      <c r="M737" s="347"/>
      <c r="N737" s="292" t="s">
        <v>960</v>
      </c>
    </row>
    <row r="738" spans="1:14" ht="15.9" customHeight="1">
      <c r="A738" s="231"/>
      <c r="B738" s="292" t="s">
        <v>961</v>
      </c>
      <c r="C738" s="349">
        <v>9.7445233133841107</v>
      </c>
      <c r="D738" s="349">
        <v>16.188162755845184</v>
      </c>
      <c r="E738" s="349">
        <v>6.2341314117834044</v>
      </c>
      <c r="F738" s="349">
        <v>7.6631042108574441</v>
      </c>
      <c r="G738" s="349">
        <v>-3.8528102897841636</v>
      </c>
      <c r="H738" s="224">
        <v>4.3068302921291908</v>
      </c>
      <c r="I738" s="224">
        <v>-1.2019558513575139</v>
      </c>
      <c r="J738" s="224">
        <v>-7.5918014266927027</v>
      </c>
      <c r="K738" s="224">
        <v>-7.3016837060284869</v>
      </c>
      <c r="L738" s="224">
        <v>-6.7181307616230042</v>
      </c>
      <c r="M738" s="347"/>
      <c r="N738" s="292" t="s">
        <v>962</v>
      </c>
    </row>
    <row r="739" spans="1:14" s="348" customFormat="1" ht="15.9" customHeight="1">
      <c r="A739" s="251">
        <v>5151</v>
      </c>
      <c r="B739" s="271" t="s">
        <v>1155</v>
      </c>
      <c r="C739" s="349"/>
      <c r="D739" s="349"/>
      <c r="E739" s="349"/>
      <c r="F739" s="349"/>
      <c r="G739" s="349"/>
      <c r="H739" s="224"/>
      <c r="I739" s="224"/>
      <c r="J739" s="224"/>
      <c r="K739" s="224"/>
      <c r="L739" s="224"/>
      <c r="M739" s="347"/>
      <c r="N739" s="271" t="s">
        <v>1156</v>
      </c>
    </row>
    <row r="740" spans="1:14" s="348" customFormat="1" ht="15.9" customHeight="1">
      <c r="A740" s="347"/>
      <c r="B740" s="347" t="s">
        <v>1157</v>
      </c>
      <c r="C740" s="349">
        <v>57.36921988574538</v>
      </c>
      <c r="D740" s="349">
        <v>56.343996943749843</v>
      </c>
      <c r="E740" s="349">
        <v>56.16223500682441</v>
      </c>
      <c r="F740" s="349">
        <v>56.227760143863364</v>
      </c>
      <c r="G740" s="349">
        <v>56.243932710726071</v>
      </c>
      <c r="H740" s="224">
        <v>60.089641441405625</v>
      </c>
      <c r="I740" s="224">
        <v>59.382497575076812</v>
      </c>
      <c r="J740" s="224">
        <v>56.802041466508726</v>
      </c>
      <c r="K740" s="224">
        <v>54.718660206471419</v>
      </c>
      <c r="L740" s="224">
        <v>57.623869238376997</v>
      </c>
      <c r="M740" s="347"/>
      <c r="N740" s="347" t="s">
        <v>1158</v>
      </c>
    </row>
    <row r="741" spans="1:14" s="348" customFormat="1" ht="15.9" customHeight="1">
      <c r="A741" s="231"/>
      <c r="B741" s="292" t="s">
        <v>959</v>
      </c>
      <c r="C741" s="349">
        <v>67.863</v>
      </c>
      <c r="D741" s="349">
        <v>59.54</v>
      </c>
      <c r="E741" s="349">
        <v>62.143999999999998</v>
      </c>
      <c r="F741" s="349">
        <v>62.09</v>
      </c>
      <c r="G741" s="349">
        <v>67.054000000000002</v>
      </c>
      <c r="H741" s="224">
        <v>63.76</v>
      </c>
      <c r="I741" s="224">
        <v>65.683000000000007</v>
      </c>
      <c r="J741" s="224">
        <v>64.391999999999996</v>
      </c>
      <c r="K741" s="224">
        <v>62.02</v>
      </c>
      <c r="L741" s="224">
        <v>64.340999999999994</v>
      </c>
      <c r="M741" s="347"/>
      <c r="N741" s="43" t="s">
        <v>960</v>
      </c>
    </row>
    <row r="742" spans="1:14" s="348" customFormat="1" ht="15.9" customHeight="1">
      <c r="A742" s="231"/>
      <c r="B742" s="292" t="s">
        <v>961</v>
      </c>
      <c r="C742" s="349">
        <v>-10.493780114254625</v>
      </c>
      <c r="D742" s="349">
        <v>-3.196003056250158</v>
      </c>
      <c r="E742" s="349">
        <v>-5.9817649931755863</v>
      </c>
      <c r="F742" s="349">
        <v>-5.8622398561366351</v>
      </c>
      <c r="G742" s="349">
        <v>-10.810067289273931</v>
      </c>
      <c r="H742" s="224">
        <v>-3.6703585585943745</v>
      </c>
      <c r="I742" s="224">
        <v>-6.3005024249231845</v>
      </c>
      <c r="J742" s="224">
        <v>-7.5899585334912771</v>
      </c>
      <c r="K742" s="224">
        <v>-7.3013397935285802</v>
      </c>
      <c r="L742" s="224">
        <v>-6.7171307616230038</v>
      </c>
      <c r="M742" s="347"/>
      <c r="N742" s="222" t="s">
        <v>962</v>
      </c>
    </row>
    <row r="743" spans="1:14" s="348" customFormat="1" ht="15.9" customHeight="1">
      <c r="A743" s="251">
        <v>5152</v>
      </c>
      <c r="B743" s="271" t="s">
        <v>1159</v>
      </c>
      <c r="C743" s="349">
        <v>45.944303427638737</v>
      </c>
      <c r="D743" s="349">
        <v>42.925165812095344</v>
      </c>
      <c r="E743" s="349">
        <v>24.357896404958993</v>
      </c>
      <c r="F743" s="349">
        <v>24.738344066994078</v>
      </c>
      <c r="G743" s="349">
        <v>22.283256999489769</v>
      </c>
      <c r="H743" s="224">
        <v>19.887188850723565</v>
      </c>
      <c r="I743" s="224">
        <v>13.343546573565671</v>
      </c>
      <c r="J743" s="224">
        <v>0.93215710679857366</v>
      </c>
      <c r="K743" s="224">
        <v>0.85765608750009303</v>
      </c>
      <c r="L743" s="224">
        <v>0.9</v>
      </c>
      <c r="M743" s="347"/>
      <c r="N743" s="271" t="s">
        <v>1160</v>
      </c>
    </row>
    <row r="744" spans="1:14" s="348" customFormat="1" ht="15.9" customHeight="1">
      <c r="A744" s="231"/>
      <c r="B744" s="292" t="s">
        <v>959</v>
      </c>
      <c r="C744" s="349">
        <v>25.706</v>
      </c>
      <c r="D744" s="349">
        <v>23.541</v>
      </c>
      <c r="E744" s="349">
        <v>12.141999999999999</v>
      </c>
      <c r="F744" s="349">
        <v>11.212999999999999</v>
      </c>
      <c r="G744" s="349">
        <v>15.326000000000001</v>
      </c>
      <c r="H744" s="224">
        <v>11.91</v>
      </c>
      <c r="I744" s="224">
        <v>8.2449999999999992</v>
      </c>
      <c r="J744" s="224">
        <v>0.93400000000000005</v>
      </c>
      <c r="K744" s="224">
        <v>0.85799999999999998</v>
      </c>
      <c r="L744" s="224">
        <v>0.90100000000000002</v>
      </c>
      <c r="M744" s="347"/>
      <c r="N744" s="43" t="s">
        <v>960</v>
      </c>
    </row>
    <row r="745" spans="1:14" s="348" customFormat="1" ht="15.9" customHeight="1">
      <c r="A745" s="231"/>
      <c r="B745" s="292" t="s">
        <v>961</v>
      </c>
      <c r="C745" s="349">
        <v>20.238303427638737</v>
      </c>
      <c r="D745" s="349">
        <v>19.384165812095343</v>
      </c>
      <c r="E745" s="349">
        <v>12.21589640495899</v>
      </c>
      <c r="F745" s="349">
        <v>13.525344066994078</v>
      </c>
      <c r="G745" s="349">
        <v>6.9572569994897675</v>
      </c>
      <c r="H745" s="224">
        <v>7.9771888507235653</v>
      </c>
      <c r="I745" s="224">
        <v>5.0985465735656712</v>
      </c>
      <c r="J745" s="224">
        <v>-1.8428932014263966E-3</v>
      </c>
      <c r="K745" s="224">
        <v>-3.4391249990694693E-4</v>
      </c>
      <c r="L745" s="224">
        <v>-1E-3</v>
      </c>
      <c r="M745" s="347"/>
      <c r="N745" s="222" t="s">
        <v>962</v>
      </c>
    </row>
    <row r="746" spans="1:14" ht="15.9" customHeight="1">
      <c r="A746" s="251">
        <v>5160</v>
      </c>
      <c r="B746" s="271" t="s">
        <v>1936</v>
      </c>
      <c r="C746" s="349">
        <v>0.29199999999999998</v>
      </c>
      <c r="D746" s="349">
        <v>1.288</v>
      </c>
      <c r="E746" s="349">
        <v>3.9140000000000001</v>
      </c>
      <c r="F746" s="349">
        <v>2.8889999999999998</v>
      </c>
      <c r="G746" s="349">
        <v>8.8360000000000003</v>
      </c>
      <c r="H746" s="224">
        <v>12.961</v>
      </c>
      <c r="I746" s="224">
        <v>16.676715257720776</v>
      </c>
      <c r="J746" s="224">
        <v>19.734345130136891</v>
      </c>
      <c r="K746" s="224">
        <v>37.855809575001679</v>
      </c>
      <c r="L746" s="224">
        <v>46.659610430927451</v>
      </c>
      <c r="M746" s="347"/>
      <c r="N746" s="271" t="s">
        <v>1943</v>
      </c>
    </row>
    <row r="747" spans="1:14" ht="15.9" customHeight="1">
      <c r="A747" s="231"/>
      <c r="B747" s="292" t="s">
        <v>1932</v>
      </c>
      <c r="C747" s="349">
        <v>7.3999999999999996E-2</v>
      </c>
      <c r="D747" s="349">
        <v>0.26200000000000001</v>
      </c>
      <c r="E747" s="349">
        <v>0.77100000000000002</v>
      </c>
      <c r="F747" s="349">
        <v>0.82799999999999996</v>
      </c>
      <c r="G747" s="349">
        <v>0.61399999999999999</v>
      </c>
      <c r="H747" s="224">
        <v>0.86199999999999999</v>
      </c>
      <c r="I747" s="224">
        <v>0.92</v>
      </c>
      <c r="J747" s="224">
        <v>0.89800000000000002</v>
      </c>
      <c r="K747" s="224">
        <v>10.083</v>
      </c>
      <c r="L747" s="224">
        <v>11.305</v>
      </c>
      <c r="M747" s="347"/>
      <c r="N747" s="292" t="s">
        <v>960</v>
      </c>
    </row>
    <row r="748" spans="1:14" ht="15.9" customHeight="1">
      <c r="A748" s="231"/>
      <c r="B748" s="292" t="s">
        <v>961</v>
      </c>
      <c r="C748" s="349">
        <v>0.218</v>
      </c>
      <c r="D748" s="349">
        <v>1.026</v>
      </c>
      <c r="E748" s="349">
        <v>3.1429999999999998</v>
      </c>
      <c r="F748" s="349">
        <v>2.0609999999999999</v>
      </c>
      <c r="G748" s="349">
        <v>8.2219999999999995</v>
      </c>
      <c r="H748" s="224">
        <v>12.099</v>
      </c>
      <c r="I748" s="224">
        <v>15.756715257720774</v>
      </c>
      <c r="J748" s="224">
        <v>18.836345130136891</v>
      </c>
      <c r="K748" s="224">
        <v>27.772809575001677</v>
      </c>
      <c r="L748" s="224">
        <v>35.354610430927451</v>
      </c>
      <c r="M748" s="347"/>
      <c r="N748" s="292" t="s">
        <v>962</v>
      </c>
    </row>
    <row r="749" spans="1:14" ht="15.9" customHeight="1">
      <c r="A749" s="251">
        <v>5170</v>
      </c>
      <c r="B749" s="271" t="s">
        <v>1937</v>
      </c>
      <c r="C749" s="349">
        <v>750.18536936603414</v>
      </c>
      <c r="D749" s="349">
        <v>657.32297581066052</v>
      </c>
      <c r="E749" s="349">
        <v>662.16884802721336</v>
      </c>
      <c r="F749" s="349">
        <v>864.75552523121075</v>
      </c>
      <c r="G749" s="349">
        <v>865.68609711000443</v>
      </c>
      <c r="H749" s="224">
        <v>955.31150461218874</v>
      </c>
      <c r="I749" s="224">
        <v>117.71824646889029</v>
      </c>
      <c r="J749" s="224">
        <v>-56.668429024691228</v>
      </c>
      <c r="K749" s="224">
        <v>-55.434376473751733</v>
      </c>
      <c r="L749" s="224">
        <v>33.646951838181991</v>
      </c>
      <c r="M749" s="347"/>
      <c r="N749" s="271" t="s">
        <v>1944</v>
      </c>
    </row>
    <row r="750" spans="1:14" ht="15.9" customHeight="1">
      <c r="A750" s="231"/>
      <c r="B750" s="292" t="s">
        <v>959</v>
      </c>
      <c r="C750" s="349">
        <v>453.07600000000002</v>
      </c>
      <c r="D750" s="349">
        <v>445.34100000000001</v>
      </c>
      <c r="E750" s="349">
        <v>457.08199999999999</v>
      </c>
      <c r="F750" s="349">
        <v>452.34300000000002</v>
      </c>
      <c r="G750" s="349">
        <v>453.84500000000003</v>
      </c>
      <c r="H750" s="224">
        <v>453.00599999999997</v>
      </c>
      <c r="I750" s="224">
        <v>463.43200000000002</v>
      </c>
      <c r="J750" s="224">
        <v>468.02600000000001</v>
      </c>
      <c r="K750" s="224">
        <v>445.49599999999998</v>
      </c>
      <c r="L750" s="224">
        <v>458.38499999999999</v>
      </c>
      <c r="M750" s="347"/>
      <c r="N750" s="292" t="s">
        <v>960</v>
      </c>
    </row>
    <row r="751" spans="1:14" ht="15.9" customHeight="1">
      <c r="A751" s="251"/>
      <c r="B751" s="292" t="s">
        <v>961</v>
      </c>
      <c r="C751" s="349">
        <v>297.10936936603412</v>
      </c>
      <c r="D751" s="349">
        <v>211.98197581066057</v>
      </c>
      <c r="E751" s="349">
        <v>205.08684802721336</v>
      </c>
      <c r="F751" s="349">
        <v>412.41252523121068</v>
      </c>
      <c r="G751" s="349">
        <v>411.84109711000434</v>
      </c>
      <c r="H751" s="224">
        <v>502.30550461218883</v>
      </c>
      <c r="I751" s="224">
        <v>-345.71375353110972</v>
      </c>
      <c r="J751" s="224">
        <v>-524.6944290246912</v>
      </c>
      <c r="K751" s="224">
        <v>-500.93037647375172</v>
      </c>
      <c r="L751" s="224">
        <v>-424.73804816181803</v>
      </c>
      <c r="M751" s="347"/>
      <c r="N751" s="292" t="s">
        <v>962</v>
      </c>
    </row>
    <row r="752" spans="1:14" s="348" customFormat="1" ht="15.9" customHeight="1">
      <c r="A752" s="251">
        <v>5171</v>
      </c>
      <c r="B752" s="271" t="s">
        <v>1161</v>
      </c>
      <c r="C752" s="349"/>
      <c r="D752" s="349"/>
      <c r="E752" s="349"/>
      <c r="F752" s="349"/>
      <c r="G752" s="349"/>
      <c r="H752" s="224"/>
      <c r="I752" s="224"/>
      <c r="J752" s="224"/>
      <c r="K752" s="224"/>
      <c r="L752" s="224"/>
      <c r="M752" s="347"/>
      <c r="N752" s="271" t="s">
        <v>1162</v>
      </c>
    </row>
    <row r="753" spans="1:14" s="348" customFormat="1" ht="15.9" customHeight="1">
      <c r="A753" s="347"/>
      <c r="B753" s="347" t="s">
        <v>1938</v>
      </c>
      <c r="C753" s="349">
        <v>743.86916855277468</v>
      </c>
      <c r="D753" s="349">
        <v>652.65424147744011</v>
      </c>
      <c r="E753" s="349">
        <v>656.77622059520002</v>
      </c>
      <c r="F753" s="349">
        <v>862.27820741245523</v>
      </c>
      <c r="G753" s="349">
        <v>858.48673898956417</v>
      </c>
      <c r="H753" s="224">
        <v>953.14790765185694</v>
      </c>
      <c r="I753" s="224">
        <v>113.10609552261431</v>
      </c>
      <c r="J753" s="224">
        <v>-61.662601174599779</v>
      </c>
      <c r="K753" s="224">
        <v>-60.427571334900215</v>
      </c>
      <c r="L753" s="224">
        <v>28.654752866971481</v>
      </c>
      <c r="M753" s="347"/>
      <c r="N753" s="347" t="s">
        <v>1163</v>
      </c>
    </row>
    <row r="754" spans="1:14" s="348" customFormat="1" ht="15.9" customHeight="1">
      <c r="A754" s="231"/>
      <c r="B754" s="292" t="s">
        <v>959</v>
      </c>
      <c r="C754" s="349">
        <v>441.98700000000002</v>
      </c>
      <c r="D754" s="349">
        <v>435.00299999999999</v>
      </c>
      <c r="E754" s="349">
        <v>447.72399999999999</v>
      </c>
      <c r="F754" s="349">
        <v>443.41899999999998</v>
      </c>
      <c r="G754" s="349">
        <v>444.995</v>
      </c>
      <c r="H754" s="224">
        <v>444.15499999999997</v>
      </c>
      <c r="I754" s="224">
        <v>454.61599999999999</v>
      </c>
      <c r="J754" s="224">
        <v>460.49799999999999</v>
      </c>
      <c r="K754" s="224">
        <v>437.96800000000002</v>
      </c>
      <c r="L754" s="224">
        <v>450.85700000000003</v>
      </c>
      <c r="M754" s="347"/>
      <c r="N754" s="43" t="s">
        <v>960</v>
      </c>
    </row>
    <row r="755" spans="1:14" s="348" customFormat="1" ht="15.9" customHeight="1">
      <c r="A755" s="231"/>
      <c r="B755" s="292" t="s">
        <v>961</v>
      </c>
      <c r="C755" s="349">
        <v>301.88216855277477</v>
      </c>
      <c r="D755" s="349">
        <v>217.65124147744018</v>
      </c>
      <c r="E755" s="349">
        <v>209.05222059519997</v>
      </c>
      <c r="F755" s="349">
        <v>418.85920741245519</v>
      </c>
      <c r="G755" s="349">
        <v>413.49173898956406</v>
      </c>
      <c r="H755" s="224">
        <v>508.99290765185691</v>
      </c>
      <c r="I755" s="224">
        <v>-341.5099044773857</v>
      </c>
      <c r="J755" s="224">
        <v>-522.16060117459983</v>
      </c>
      <c r="K755" s="224">
        <v>-498.39557133490024</v>
      </c>
      <c r="L755" s="224">
        <v>-422.20224713302849</v>
      </c>
      <c r="M755" s="347"/>
      <c r="N755" s="222" t="s">
        <v>962</v>
      </c>
    </row>
    <row r="756" spans="1:14" s="348" customFormat="1" ht="15.9" customHeight="1">
      <c r="A756" s="251">
        <v>5179</v>
      </c>
      <c r="B756" s="271" t="s">
        <v>1164</v>
      </c>
      <c r="C756" s="349">
        <v>6.316200813259349</v>
      </c>
      <c r="D756" s="349">
        <v>4.6687343332204199</v>
      </c>
      <c r="E756" s="349">
        <v>5.3926274320134269</v>
      </c>
      <c r="F756" s="349">
        <v>2.4773178187555467</v>
      </c>
      <c r="G756" s="349">
        <v>7.199358120440289</v>
      </c>
      <c r="H756" s="224">
        <v>2.1635969603319536</v>
      </c>
      <c r="I756" s="224">
        <v>4.6121509462759462</v>
      </c>
      <c r="J756" s="224">
        <v>4.9941721499085157</v>
      </c>
      <c r="K756" s="224">
        <v>4.9931948611484565</v>
      </c>
      <c r="L756" s="224">
        <v>4.9921989712104873</v>
      </c>
      <c r="M756" s="347"/>
      <c r="N756" s="271" t="s">
        <v>1165</v>
      </c>
    </row>
    <row r="757" spans="1:14" s="348" customFormat="1" ht="15.9" customHeight="1">
      <c r="A757" s="231"/>
      <c r="B757" s="292" t="s">
        <v>959</v>
      </c>
      <c r="C757" s="349">
        <v>11.089</v>
      </c>
      <c r="D757" s="349">
        <v>10.337999999999999</v>
      </c>
      <c r="E757" s="349">
        <v>9.3580000000000005</v>
      </c>
      <c r="F757" s="349">
        <v>8.9239999999999995</v>
      </c>
      <c r="G757" s="349">
        <v>8.85</v>
      </c>
      <c r="H757" s="224">
        <v>8.8510000000000009</v>
      </c>
      <c r="I757" s="224">
        <v>8.8160000000000007</v>
      </c>
      <c r="J757" s="224">
        <v>7.5279999999999996</v>
      </c>
      <c r="K757" s="224">
        <v>7.5279999999999996</v>
      </c>
      <c r="L757" s="224">
        <v>7.5279999999999996</v>
      </c>
      <c r="M757" s="347"/>
      <c r="N757" s="43" t="s">
        <v>960</v>
      </c>
    </row>
    <row r="758" spans="1:14" s="348" customFormat="1" ht="15.9" customHeight="1">
      <c r="A758" s="231"/>
      <c r="B758" s="292" t="s">
        <v>961</v>
      </c>
      <c r="C758" s="349">
        <v>-4.7727991867406505</v>
      </c>
      <c r="D758" s="349">
        <v>-5.6692656667795802</v>
      </c>
      <c r="E758" s="349">
        <v>-3.9653725679865723</v>
      </c>
      <c r="F758" s="349">
        <v>-6.4466821812444532</v>
      </c>
      <c r="G758" s="349">
        <v>-1.6506418795597115</v>
      </c>
      <c r="H758" s="224">
        <v>-6.6874030396680464</v>
      </c>
      <c r="I758" s="224">
        <v>-4.2038490537240545</v>
      </c>
      <c r="J758" s="224">
        <v>-2.5338278500914839</v>
      </c>
      <c r="K758" s="224">
        <v>-2.5348051388515436</v>
      </c>
      <c r="L758" s="224">
        <v>-2.5358010287895132</v>
      </c>
      <c r="M758" s="347"/>
      <c r="N758" s="222" t="s">
        <v>962</v>
      </c>
    </row>
    <row r="759" spans="1:14" ht="15.9" customHeight="1">
      <c r="A759" s="251">
        <v>5180</v>
      </c>
      <c r="B759" s="271" t="s">
        <v>1939</v>
      </c>
      <c r="C759" s="349"/>
      <c r="D759" s="349"/>
      <c r="E759" s="349"/>
      <c r="F759" s="349"/>
      <c r="G759" s="349"/>
      <c r="H759" s="224"/>
      <c r="I759" s="224"/>
      <c r="J759" s="224"/>
      <c r="K759" s="224"/>
      <c r="L759" s="224"/>
      <c r="M759" s="347"/>
      <c r="N759" s="271" t="s">
        <v>1945</v>
      </c>
    </row>
    <row r="760" spans="1:14" ht="15.9" customHeight="1">
      <c r="A760" s="347"/>
      <c r="B760" s="347" t="s">
        <v>1940</v>
      </c>
      <c r="C760" s="349">
        <v>147.17513906420021</v>
      </c>
      <c r="D760" s="349">
        <v>156.05247677502462</v>
      </c>
      <c r="E760" s="349">
        <v>156.24234144078403</v>
      </c>
      <c r="F760" s="349">
        <v>153.01704359194389</v>
      </c>
      <c r="G760" s="349">
        <v>200.71604075736835</v>
      </c>
      <c r="H760" s="224">
        <v>149.39747356001871</v>
      </c>
      <c r="I760" s="224">
        <v>160.483142542411</v>
      </c>
      <c r="J760" s="224">
        <v>149.16048726610836</v>
      </c>
      <c r="K760" s="224">
        <v>145.53739178750828</v>
      </c>
      <c r="L760" s="224">
        <v>147.70248293437774</v>
      </c>
      <c r="M760" s="347"/>
      <c r="N760" s="347" t="s">
        <v>1946</v>
      </c>
    </row>
    <row r="761" spans="1:14" ht="15.9" customHeight="1">
      <c r="A761" s="231"/>
      <c r="B761" s="292" t="s">
        <v>959</v>
      </c>
      <c r="C761" s="349">
        <v>106.92</v>
      </c>
      <c r="D761" s="349">
        <v>110.70699999999999</v>
      </c>
      <c r="E761" s="349">
        <v>99.209000000000003</v>
      </c>
      <c r="F761" s="349">
        <v>99.616</v>
      </c>
      <c r="G761" s="349">
        <v>102.47499999999999</v>
      </c>
      <c r="H761" s="224">
        <v>109.297</v>
      </c>
      <c r="I761" s="224">
        <v>108.434</v>
      </c>
      <c r="J761" s="224">
        <v>107.789</v>
      </c>
      <c r="K761" s="224">
        <v>105.19499999999999</v>
      </c>
      <c r="L761" s="224">
        <v>108.291</v>
      </c>
      <c r="M761" s="347"/>
      <c r="N761" s="292" t="s">
        <v>960</v>
      </c>
    </row>
    <row r="762" spans="1:14" ht="15.9" customHeight="1">
      <c r="A762" s="231"/>
      <c r="B762" s="292" t="s">
        <v>961</v>
      </c>
      <c r="C762" s="349">
        <v>40.255139064200215</v>
      </c>
      <c r="D762" s="349">
        <v>45.345476775024622</v>
      </c>
      <c r="E762" s="349">
        <v>57.033341440784007</v>
      </c>
      <c r="F762" s="349">
        <v>53.401043591943896</v>
      </c>
      <c r="G762" s="349">
        <v>98.241040757368353</v>
      </c>
      <c r="H762" s="224">
        <v>40.100473560018706</v>
      </c>
      <c r="I762" s="224">
        <v>52.049142542410983</v>
      </c>
      <c r="J762" s="224">
        <v>41.371487266108367</v>
      </c>
      <c r="K762" s="224">
        <v>40.342391787508284</v>
      </c>
      <c r="L762" s="224">
        <v>39.411482934377752</v>
      </c>
      <c r="M762" s="347"/>
      <c r="N762" s="292" t="s">
        <v>962</v>
      </c>
    </row>
    <row r="763" spans="1:14" ht="15.9" customHeight="1">
      <c r="A763" s="251">
        <v>5190</v>
      </c>
      <c r="B763" s="271" t="s">
        <v>2074</v>
      </c>
      <c r="C763" s="349">
        <v>3.2667522578890096</v>
      </c>
      <c r="D763" s="349">
        <v>4.3343174122064774</v>
      </c>
      <c r="E763" s="349">
        <v>4.7242703729298343</v>
      </c>
      <c r="F763" s="349">
        <v>5.3100108091949645</v>
      </c>
      <c r="G763" s="349">
        <v>5.9408410278570516</v>
      </c>
      <c r="H763" s="224">
        <v>6.4186656273204648</v>
      </c>
      <c r="I763" s="224">
        <v>6.7615085906924532</v>
      </c>
      <c r="J763" s="224">
        <v>6.1701421359714725</v>
      </c>
      <c r="K763" s="224">
        <v>7.1188811187554437</v>
      </c>
      <c r="L763" s="224">
        <v>7.8303837722537519</v>
      </c>
      <c r="M763" s="347"/>
      <c r="N763" s="271" t="s">
        <v>1947</v>
      </c>
    </row>
    <row r="764" spans="1:14" ht="15.9" customHeight="1">
      <c r="A764" s="231"/>
      <c r="B764" s="292" t="s">
        <v>959</v>
      </c>
      <c r="C764" s="349">
        <v>4.0339999999999998</v>
      </c>
      <c r="D764" s="349">
        <v>3.9849999999999999</v>
      </c>
      <c r="E764" s="349">
        <v>4.056</v>
      </c>
      <c r="F764" s="349">
        <v>4.383</v>
      </c>
      <c r="G764" s="349">
        <v>4.8680000000000003</v>
      </c>
      <c r="H764" s="224">
        <v>5.0890000000000004</v>
      </c>
      <c r="I764" s="224">
        <v>5.0640000000000001</v>
      </c>
      <c r="J764" s="224">
        <v>4.7910000000000004</v>
      </c>
      <c r="K764" s="224">
        <v>5.5030000000000001</v>
      </c>
      <c r="L764" s="224">
        <v>6.4329999999999998</v>
      </c>
      <c r="M764" s="347"/>
      <c r="N764" s="292" t="s">
        <v>960</v>
      </c>
    </row>
    <row r="765" spans="1:14" ht="15.9" customHeight="1">
      <c r="A765" s="231"/>
      <c r="B765" s="292" t="s">
        <v>961</v>
      </c>
      <c r="C765" s="349">
        <v>-0.76724774211099023</v>
      </c>
      <c r="D765" s="349">
        <v>0.34931741220647788</v>
      </c>
      <c r="E765" s="349">
        <v>0.66827037292983449</v>
      </c>
      <c r="F765" s="349">
        <v>0.92701080919496415</v>
      </c>
      <c r="G765" s="349">
        <v>1.0728410278570517</v>
      </c>
      <c r="H765" s="224">
        <v>1.3296656273204639</v>
      </c>
      <c r="I765" s="224">
        <v>1.6975085906924532</v>
      </c>
      <c r="J765" s="224">
        <v>1.3791421359714719</v>
      </c>
      <c r="K765" s="224">
        <v>1.6158811187554436</v>
      </c>
      <c r="L765" s="224">
        <v>1.3973837722537523</v>
      </c>
      <c r="M765" s="347"/>
      <c r="N765" s="292" t="s">
        <v>962</v>
      </c>
    </row>
    <row r="766" spans="1:14" s="348" customFormat="1" ht="15.9" customHeight="1">
      <c r="A766" s="231"/>
      <c r="B766" s="292"/>
      <c r="C766" s="353"/>
      <c r="D766" s="353"/>
      <c r="E766" s="353"/>
      <c r="F766" s="138"/>
      <c r="G766" s="138"/>
      <c r="H766" s="138"/>
      <c r="I766" s="138"/>
      <c r="J766" s="138"/>
      <c r="K766" s="138"/>
      <c r="L766" s="138"/>
      <c r="M766" s="347"/>
      <c r="N766" s="292"/>
    </row>
    <row r="767" spans="1:14" s="348" customFormat="1" ht="15.9" customHeight="1">
      <c r="A767" s="354"/>
      <c r="B767" s="355"/>
      <c r="C767" s="356"/>
      <c r="D767" s="356"/>
      <c r="E767" s="356"/>
      <c r="F767" s="357"/>
      <c r="G767" s="357"/>
      <c r="H767" s="357"/>
      <c r="I767" s="357"/>
      <c r="J767" s="357"/>
      <c r="K767" s="357"/>
      <c r="L767" s="357"/>
      <c r="M767" s="358"/>
      <c r="N767" s="355"/>
    </row>
    <row r="768" spans="1:14" s="348" customFormat="1" ht="15.9" customHeight="1">
      <c r="A768" s="231"/>
      <c r="B768" s="292"/>
      <c r="C768" s="353"/>
      <c r="D768" s="353"/>
      <c r="E768" s="353"/>
      <c r="F768" s="138"/>
      <c r="G768" s="138"/>
      <c r="H768" s="138"/>
      <c r="I768" s="138"/>
      <c r="J768" s="138"/>
      <c r="K768" s="138"/>
      <c r="L768" s="138"/>
      <c r="M768" s="347"/>
      <c r="N768" s="227" t="s">
        <v>440</v>
      </c>
    </row>
    <row r="769" spans="1:14" s="277" customFormat="1" ht="20" customHeight="1">
      <c r="A769" s="247" t="s">
        <v>969</v>
      </c>
      <c r="B769" s="251"/>
      <c r="C769" s="43"/>
      <c r="D769" s="43"/>
      <c r="E769" s="43"/>
      <c r="F769" s="342"/>
      <c r="G769" s="342"/>
      <c r="H769" s="342"/>
      <c r="I769" s="342"/>
      <c r="J769" s="342"/>
      <c r="K769" s="342"/>
      <c r="L769" s="342"/>
      <c r="M769" s="342"/>
      <c r="N769" s="38"/>
    </row>
    <row r="770" spans="1:14" s="277" customFormat="1" ht="20" customHeight="1">
      <c r="A770" s="247" t="s">
        <v>970</v>
      </c>
      <c r="B770" s="251"/>
      <c r="C770" s="43"/>
      <c r="D770" s="43"/>
      <c r="E770" s="43"/>
      <c r="F770" s="342"/>
      <c r="G770" s="342"/>
      <c r="H770" s="342"/>
      <c r="I770" s="342"/>
      <c r="J770" s="342"/>
      <c r="K770" s="342"/>
      <c r="L770" s="342"/>
      <c r="M770" s="342"/>
      <c r="N770" s="38"/>
    </row>
    <row r="771" spans="1:14" s="310" customFormat="1" ht="20" customHeight="1">
      <c r="A771" s="40" t="s">
        <v>201</v>
      </c>
      <c r="B771" s="256"/>
      <c r="C771" s="78"/>
      <c r="D771" s="78"/>
      <c r="E771" s="78"/>
      <c r="F771" s="343"/>
      <c r="G771" s="343"/>
      <c r="H771" s="343"/>
      <c r="I771" s="343"/>
      <c r="J771" s="343"/>
      <c r="K771" s="343"/>
      <c r="L771" s="343"/>
      <c r="M771" s="343"/>
      <c r="N771" s="40"/>
    </row>
    <row r="772" spans="1:14" s="277" customFormat="1" ht="15.9" customHeight="1">
      <c r="A772" s="251"/>
      <c r="B772" s="38"/>
      <c r="C772" s="344"/>
      <c r="D772" s="344"/>
      <c r="E772" s="344"/>
      <c r="F772" s="345"/>
      <c r="G772" s="345"/>
      <c r="H772" s="345"/>
      <c r="I772" s="345"/>
      <c r="J772" s="345"/>
      <c r="K772" s="345"/>
      <c r="L772" s="345"/>
      <c r="M772" s="345"/>
      <c r="N772" s="346"/>
    </row>
    <row r="773" spans="1:14" s="608" customFormat="1" ht="15.9" customHeight="1">
      <c r="A773" s="616" t="s">
        <v>2</v>
      </c>
      <c r="B773" s="616"/>
      <c r="C773" s="616"/>
      <c r="D773" s="616"/>
      <c r="E773" s="616"/>
      <c r="F773" s="616"/>
      <c r="G773" s="616"/>
      <c r="H773" s="616"/>
      <c r="I773" s="616"/>
      <c r="J773" s="616"/>
      <c r="K773" s="616"/>
      <c r="L773" s="616"/>
      <c r="M773" s="616" t="s">
        <v>2</v>
      </c>
      <c r="N773" s="622"/>
    </row>
    <row r="774" spans="1:14" s="608" customFormat="1" ht="15.9" customHeight="1">
      <c r="A774" s="617" t="s">
        <v>392</v>
      </c>
      <c r="B774" s="618" t="s">
        <v>461</v>
      </c>
      <c r="C774" s="606">
        <v>2011</v>
      </c>
      <c r="D774" s="607">
        <v>2012</v>
      </c>
      <c r="E774" s="606">
        <v>2013</v>
      </c>
      <c r="F774" s="606">
        <v>2014</v>
      </c>
      <c r="G774" s="606">
        <v>2015</v>
      </c>
      <c r="H774" s="606">
        <v>2016</v>
      </c>
      <c r="I774" s="606">
        <v>2017</v>
      </c>
      <c r="J774" s="605" t="s">
        <v>3</v>
      </c>
      <c r="K774" s="605" t="s">
        <v>4</v>
      </c>
      <c r="L774" s="605" t="s">
        <v>5</v>
      </c>
      <c r="M774" s="605"/>
      <c r="N774" s="618" t="s">
        <v>462</v>
      </c>
    </row>
    <row r="775" spans="1:14" s="608" customFormat="1" ht="15.9" customHeight="1">
      <c r="A775" s="617" t="s">
        <v>393</v>
      </c>
      <c r="B775" s="620"/>
      <c r="C775" s="620"/>
      <c r="D775" s="620"/>
      <c r="E775" s="620"/>
      <c r="F775" s="620"/>
      <c r="G775" s="620"/>
      <c r="H775" s="620"/>
      <c r="I775" s="620"/>
      <c r="J775" s="621"/>
      <c r="K775" s="621"/>
      <c r="L775" s="621"/>
      <c r="M775" s="621"/>
      <c r="N775" s="622"/>
    </row>
    <row r="776" spans="1:14" ht="15.9" customHeight="1">
      <c r="A776" s="231"/>
      <c r="B776" s="292"/>
      <c r="C776" s="353"/>
      <c r="D776" s="353"/>
      <c r="E776" s="353"/>
      <c r="F776" s="138"/>
      <c r="G776" s="138"/>
      <c r="H776" s="138"/>
      <c r="I776" s="138"/>
      <c r="J776" s="138"/>
      <c r="K776" s="138"/>
      <c r="L776" s="138"/>
      <c r="M776" s="347"/>
      <c r="N776" s="292"/>
    </row>
    <row r="777" spans="1:14" ht="15.9" customHeight="1">
      <c r="A777" s="270">
        <v>52</v>
      </c>
      <c r="B777" s="271" t="s">
        <v>1166</v>
      </c>
      <c r="C777" s="349">
        <v>3201.3806160832432</v>
      </c>
      <c r="D777" s="349">
        <v>3385.759203210991</v>
      </c>
      <c r="E777" s="349">
        <v>3861.7709245473015</v>
      </c>
      <c r="F777" s="349">
        <v>2879.9144710820606</v>
      </c>
      <c r="G777" s="349">
        <v>3073.6149223122766</v>
      </c>
      <c r="H777" s="224">
        <v>3007.5541034538701</v>
      </c>
      <c r="I777" s="224">
        <v>3007.5644134093054</v>
      </c>
      <c r="J777" s="224">
        <v>2738.7869153876782</v>
      </c>
      <c r="K777" s="224">
        <v>2729.1406668805207</v>
      </c>
      <c r="L777" s="224">
        <v>3492.4165498407192</v>
      </c>
      <c r="M777" s="347"/>
      <c r="N777" s="271" t="s">
        <v>1167</v>
      </c>
    </row>
    <row r="778" spans="1:14" ht="15.9" customHeight="1">
      <c r="A778" s="270"/>
      <c r="B778" s="292" t="s">
        <v>950</v>
      </c>
      <c r="C778" s="349">
        <v>1699.732</v>
      </c>
      <c r="D778" s="349">
        <v>1743.682</v>
      </c>
      <c r="E778" s="349">
        <v>1716.6079999999999</v>
      </c>
      <c r="F778" s="349">
        <v>1693.5419999999999</v>
      </c>
      <c r="G778" s="349">
        <v>1661.0469584314012</v>
      </c>
      <c r="H778" s="224">
        <v>1666.7634190000003</v>
      </c>
      <c r="I778" s="224">
        <v>1688.5985989999999</v>
      </c>
      <c r="J778" s="224">
        <v>1679.934827</v>
      </c>
      <c r="K778" s="224">
        <v>1797.800624</v>
      </c>
      <c r="L778" s="224">
        <v>1965.7164150000001</v>
      </c>
      <c r="M778" s="347"/>
      <c r="N778" s="292" t="s">
        <v>951</v>
      </c>
    </row>
    <row r="779" spans="1:14" ht="15.9" customHeight="1">
      <c r="A779" s="270"/>
      <c r="B779" s="292" t="s">
        <v>952</v>
      </c>
      <c r="C779" s="349">
        <v>1501.6486160832435</v>
      </c>
      <c r="D779" s="349">
        <v>1642.0772032109905</v>
      </c>
      <c r="E779" s="349">
        <v>2145.1629245473018</v>
      </c>
      <c r="F779" s="349">
        <v>1186.3724710820609</v>
      </c>
      <c r="G779" s="349">
        <v>1412.5679638808754</v>
      </c>
      <c r="H779" s="224">
        <v>1340.79068445387</v>
      </c>
      <c r="I779" s="224">
        <v>1318.9658144093053</v>
      </c>
      <c r="J779" s="224">
        <v>1058.8520883876777</v>
      </c>
      <c r="K779" s="224">
        <v>931.34004288052029</v>
      </c>
      <c r="L779" s="224">
        <v>1526.7001348407189</v>
      </c>
      <c r="M779" s="347"/>
      <c r="N779" s="292" t="s">
        <v>953</v>
      </c>
    </row>
    <row r="780" spans="1:14" ht="15.9" customHeight="1">
      <c r="A780" s="231">
        <v>522</v>
      </c>
      <c r="B780" s="271" t="s">
        <v>1168</v>
      </c>
      <c r="C780" s="349"/>
      <c r="D780" s="349"/>
      <c r="E780" s="349"/>
      <c r="F780" s="349"/>
      <c r="G780" s="349"/>
      <c r="H780" s="224"/>
      <c r="I780" s="224"/>
      <c r="J780" s="224"/>
      <c r="K780" s="224"/>
      <c r="L780" s="224"/>
      <c r="M780" s="347"/>
      <c r="N780" s="271" t="s">
        <v>697</v>
      </c>
    </row>
    <row r="781" spans="1:14" ht="15.9" customHeight="1">
      <c r="A781" s="251"/>
      <c r="B781" s="251" t="s">
        <v>555</v>
      </c>
      <c r="C781" s="349">
        <v>2335.7960098780954</v>
      </c>
      <c r="D781" s="349">
        <v>2652.1990194485529</v>
      </c>
      <c r="E781" s="349">
        <v>2953.6364961256536</v>
      </c>
      <c r="F781" s="349">
        <v>2042.7900708690158</v>
      </c>
      <c r="G781" s="349">
        <v>2237.1479703315699</v>
      </c>
      <c r="H781" s="224">
        <v>2448.5974551550644</v>
      </c>
      <c r="I781" s="224">
        <v>2271.7116005422331</v>
      </c>
      <c r="J781" s="224">
        <v>1893.9984244661266</v>
      </c>
      <c r="K781" s="224">
        <v>1634.2458770857534</v>
      </c>
      <c r="L781" s="224">
        <v>2330.023148769068</v>
      </c>
      <c r="M781" s="347"/>
      <c r="N781" s="251" t="s">
        <v>556</v>
      </c>
    </row>
    <row r="782" spans="1:14" ht="15.9" customHeight="1">
      <c r="A782" s="231"/>
      <c r="B782" s="292" t="s">
        <v>955</v>
      </c>
      <c r="C782" s="349">
        <v>1134.5170000000001</v>
      </c>
      <c r="D782" s="349">
        <v>1172.1310000000001</v>
      </c>
      <c r="E782" s="349">
        <v>1107.7550000000001</v>
      </c>
      <c r="F782" s="349">
        <v>1046.3440000000001</v>
      </c>
      <c r="G782" s="349">
        <v>1010.2308504314013</v>
      </c>
      <c r="H782" s="224">
        <v>995.42052899999999</v>
      </c>
      <c r="I782" s="224">
        <v>995.92284699999993</v>
      </c>
      <c r="J782" s="224">
        <v>983.59224399999994</v>
      </c>
      <c r="K782" s="224">
        <v>985.81152100000008</v>
      </c>
      <c r="L782" s="224">
        <v>1090.716756</v>
      </c>
      <c r="M782" s="347"/>
      <c r="N782" s="292" t="s">
        <v>956</v>
      </c>
    </row>
    <row r="783" spans="1:14" ht="15.9" customHeight="1">
      <c r="A783" s="231"/>
      <c r="B783" s="292" t="s">
        <v>957</v>
      </c>
      <c r="C783" s="349">
        <v>1201.2790098780954</v>
      </c>
      <c r="D783" s="349">
        <v>1480.0680194485528</v>
      </c>
      <c r="E783" s="349">
        <v>1845.8814961256535</v>
      </c>
      <c r="F783" s="349">
        <v>996.44607086901578</v>
      </c>
      <c r="G783" s="349">
        <v>1226.9171199001689</v>
      </c>
      <c r="H783" s="224">
        <v>1453.1769261550642</v>
      </c>
      <c r="I783" s="224">
        <v>1275.7887535422333</v>
      </c>
      <c r="J783" s="224">
        <v>910.40618046612656</v>
      </c>
      <c r="K783" s="224">
        <v>648.43435608575305</v>
      </c>
      <c r="L783" s="224">
        <v>1239.306392769068</v>
      </c>
      <c r="M783" s="347"/>
      <c r="N783" s="292" t="s">
        <v>958</v>
      </c>
    </row>
    <row r="784" spans="1:14" s="348" customFormat="1" ht="15.9" customHeight="1">
      <c r="A784" s="231">
        <v>5221</v>
      </c>
      <c r="B784" s="271" t="s">
        <v>1169</v>
      </c>
      <c r="C784" s="349">
        <v>-2.1635624309682849E-3</v>
      </c>
      <c r="D784" s="349">
        <v>-3.7999999999999999E-2</v>
      </c>
      <c r="E784" s="349">
        <v>-0.03</v>
      </c>
      <c r="F784" s="349">
        <v>0</v>
      </c>
      <c r="G784" s="349">
        <v>-0.13800000000000001</v>
      </c>
      <c r="H784" s="349">
        <v>0</v>
      </c>
      <c r="I784" s="349">
        <v>-27.431999999999999</v>
      </c>
      <c r="J784" s="349">
        <v>-56.761000000000003</v>
      </c>
      <c r="K784" s="349">
        <v>-34.29917762742388</v>
      </c>
      <c r="L784" s="349">
        <v>-58.704032506429932</v>
      </c>
      <c r="M784" s="347"/>
      <c r="N784" s="271" t="s">
        <v>1170</v>
      </c>
    </row>
    <row r="785" spans="1:14" s="348" customFormat="1" ht="15.9" customHeight="1">
      <c r="A785" s="231"/>
      <c r="B785" s="292" t="s">
        <v>959</v>
      </c>
      <c r="C785" s="349">
        <v>0</v>
      </c>
      <c r="D785" s="349">
        <v>0</v>
      </c>
      <c r="E785" s="349">
        <v>0</v>
      </c>
      <c r="F785" s="349">
        <v>0</v>
      </c>
      <c r="G785" s="349">
        <v>0</v>
      </c>
      <c r="H785" s="349">
        <v>0</v>
      </c>
      <c r="I785" s="349">
        <v>3.548</v>
      </c>
      <c r="J785" s="349">
        <v>5.6340000000000003</v>
      </c>
      <c r="K785" s="349">
        <v>6.8170000000000002</v>
      </c>
      <c r="L785" s="349">
        <v>6.2960000000000003</v>
      </c>
      <c r="M785" s="347"/>
      <c r="N785" s="43" t="s">
        <v>960</v>
      </c>
    </row>
    <row r="786" spans="1:14" s="348" customFormat="1" ht="15.9" customHeight="1">
      <c r="A786" s="231"/>
      <c r="B786" s="292" t="s">
        <v>961</v>
      </c>
      <c r="C786" s="349">
        <v>-2.1635624309682849E-3</v>
      </c>
      <c r="D786" s="349">
        <v>-3.7999999999999999E-2</v>
      </c>
      <c r="E786" s="349">
        <v>-0.03</v>
      </c>
      <c r="F786" s="349">
        <v>0</v>
      </c>
      <c r="G786" s="349">
        <v>-0.13800000000000001</v>
      </c>
      <c r="H786" s="349">
        <v>0</v>
      </c>
      <c r="I786" s="349">
        <v>-30.98</v>
      </c>
      <c r="J786" s="349">
        <v>-62.395000000000003</v>
      </c>
      <c r="K786" s="349">
        <v>-41.11617762742388</v>
      </c>
      <c r="L786" s="349">
        <v>-65.000032506429932</v>
      </c>
      <c r="M786" s="347"/>
      <c r="N786" s="222" t="s">
        <v>962</v>
      </c>
    </row>
    <row r="787" spans="1:14" s="348" customFormat="1" ht="15.9" customHeight="1">
      <c r="A787" s="231">
        <v>52211</v>
      </c>
      <c r="B787" s="271" t="s">
        <v>1171</v>
      </c>
      <c r="C787" s="349">
        <v>395.209</v>
      </c>
      <c r="D787" s="349">
        <v>946.36699999999996</v>
      </c>
      <c r="E787" s="349">
        <v>686.01300000000003</v>
      </c>
      <c r="F787" s="349">
        <v>1131.299</v>
      </c>
      <c r="G787" s="349">
        <v>1132.576</v>
      </c>
      <c r="H787" s="224">
        <v>1270.921</v>
      </c>
      <c r="I787" s="224">
        <v>1027.0340000000001</v>
      </c>
      <c r="J787" s="224">
        <v>1338.6590000000001</v>
      </c>
      <c r="K787" s="224">
        <v>1398.5930000000001</v>
      </c>
      <c r="L787" s="224">
        <v>2372.7849999999999</v>
      </c>
      <c r="M787" s="347"/>
      <c r="N787" s="271" t="s">
        <v>1172</v>
      </c>
    </row>
    <row r="788" spans="1:14" s="348" customFormat="1" ht="15.9" customHeight="1">
      <c r="A788" s="231"/>
      <c r="B788" s="292" t="s">
        <v>959</v>
      </c>
      <c r="C788" s="349">
        <v>624.34500000000003</v>
      </c>
      <c r="D788" s="349">
        <v>640.25</v>
      </c>
      <c r="E788" s="349">
        <v>576.255</v>
      </c>
      <c r="F788" s="349">
        <v>574.17399999999998</v>
      </c>
      <c r="G788" s="349">
        <v>575.45100000000002</v>
      </c>
      <c r="H788" s="224">
        <v>599.56200000000001</v>
      </c>
      <c r="I788" s="224">
        <v>598.30600000000004</v>
      </c>
      <c r="J788" s="224">
        <v>594.245</v>
      </c>
      <c r="K788" s="224">
        <v>625.55200000000002</v>
      </c>
      <c r="L788" s="224">
        <v>652.30700000000002</v>
      </c>
      <c r="M788" s="347"/>
      <c r="N788" s="43" t="s">
        <v>960</v>
      </c>
    </row>
    <row r="789" spans="1:14" s="348" customFormat="1" ht="15.9" customHeight="1">
      <c r="A789" s="231"/>
      <c r="B789" s="292" t="s">
        <v>961</v>
      </c>
      <c r="C789" s="349">
        <v>-229.136</v>
      </c>
      <c r="D789" s="349">
        <v>306.11700000000002</v>
      </c>
      <c r="E789" s="349">
        <v>109.758</v>
      </c>
      <c r="F789" s="349">
        <v>557.125</v>
      </c>
      <c r="G789" s="349">
        <v>557.125</v>
      </c>
      <c r="H789" s="224">
        <v>671.35900000000004</v>
      </c>
      <c r="I789" s="224">
        <v>428.72800000000001</v>
      </c>
      <c r="J789" s="224">
        <v>744.41399999999999</v>
      </c>
      <c r="K789" s="224">
        <v>773.04100000000005</v>
      </c>
      <c r="L789" s="224">
        <v>1720.4780000000001</v>
      </c>
      <c r="M789" s="347"/>
      <c r="N789" s="222" t="s">
        <v>962</v>
      </c>
    </row>
    <row r="790" spans="1:14" s="348" customFormat="1" ht="15.9" customHeight="1">
      <c r="A790" s="231">
        <v>52213</v>
      </c>
      <c r="B790" s="271" t="s">
        <v>1173</v>
      </c>
      <c r="C790" s="349">
        <v>202.38066915599498</v>
      </c>
      <c r="D790" s="349">
        <v>191.44749589847297</v>
      </c>
      <c r="E790" s="349">
        <v>178.35940206791284</v>
      </c>
      <c r="F790" s="349">
        <v>127.50455826295605</v>
      </c>
      <c r="G790" s="349">
        <v>143.45886211311165</v>
      </c>
      <c r="H790" s="224">
        <v>156.97310358989719</v>
      </c>
      <c r="I790" s="224">
        <v>139.76860163116484</v>
      </c>
      <c r="J790" s="224">
        <v>-100.78896420528557</v>
      </c>
      <c r="K790" s="224">
        <v>-97.397477404539885</v>
      </c>
      <c r="L790" s="224">
        <v>-103.06347290687106</v>
      </c>
      <c r="M790" s="347"/>
      <c r="N790" s="271" t="s">
        <v>1174</v>
      </c>
    </row>
    <row r="791" spans="1:14" s="348" customFormat="1" ht="15.9" customHeight="1">
      <c r="A791" s="231"/>
      <c r="B791" s="292" t="s">
        <v>959</v>
      </c>
      <c r="C791" s="349">
        <v>94.051000000000002</v>
      </c>
      <c r="D791" s="349">
        <v>95.156000000000006</v>
      </c>
      <c r="E791" s="349">
        <v>95.712000000000003</v>
      </c>
      <c r="F791" s="349">
        <v>97.808000000000007</v>
      </c>
      <c r="G791" s="349">
        <v>99.124244431401252</v>
      </c>
      <c r="H791" s="224">
        <v>107.84422199999999</v>
      </c>
      <c r="I791" s="224">
        <v>109.156825</v>
      </c>
      <c r="J791" s="224">
        <v>107.45511499999999</v>
      </c>
      <c r="K791" s="224">
        <v>108.84890799999999</v>
      </c>
      <c r="L791" s="224">
        <v>131.947</v>
      </c>
      <c r="M791" s="347"/>
      <c r="N791" s="43" t="s">
        <v>960</v>
      </c>
    </row>
    <row r="792" spans="1:14" s="348" customFormat="1" ht="15.9" customHeight="1">
      <c r="A792" s="231"/>
      <c r="B792" s="292" t="s">
        <v>961</v>
      </c>
      <c r="C792" s="349">
        <v>108.32966915599498</v>
      </c>
      <c r="D792" s="349">
        <v>96.291495898472959</v>
      </c>
      <c r="E792" s="349">
        <v>82.647402067912836</v>
      </c>
      <c r="F792" s="349">
        <v>29.696558262956053</v>
      </c>
      <c r="G792" s="349">
        <v>44.334617681710412</v>
      </c>
      <c r="H792" s="224">
        <v>49.128881589897198</v>
      </c>
      <c r="I792" s="224">
        <v>30.61177663116483</v>
      </c>
      <c r="J792" s="224">
        <v>-208.24407920528554</v>
      </c>
      <c r="K792" s="224">
        <v>-206.24638540453986</v>
      </c>
      <c r="L792" s="224">
        <v>-235.01047290687106</v>
      </c>
      <c r="M792" s="347"/>
      <c r="N792" s="222" t="s">
        <v>962</v>
      </c>
    </row>
    <row r="793" spans="1:14" s="348" customFormat="1" ht="15.9" customHeight="1">
      <c r="A793" s="231">
        <v>52219</v>
      </c>
      <c r="B793" s="271" t="s">
        <v>1175</v>
      </c>
      <c r="C793" s="349">
        <v>659.65611503843616</v>
      </c>
      <c r="D793" s="349">
        <v>627.46010463081211</v>
      </c>
      <c r="E793" s="349">
        <v>1087.3232747698039</v>
      </c>
      <c r="F793" s="349">
        <v>294.18183884402913</v>
      </c>
      <c r="G793" s="349">
        <v>729.37147318518157</v>
      </c>
      <c r="H793" s="224">
        <v>559.9763816289784</v>
      </c>
      <c r="I793" s="224">
        <v>705.33646932553586</v>
      </c>
      <c r="J793" s="224">
        <v>730.54943930906154</v>
      </c>
      <c r="K793" s="224">
        <v>623.70037728227703</v>
      </c>
      <c r="L793" s="224">
        <v>68.062353422028949</v>
      </c>
      <c r="M793" s="347"/>
      <c r="N793" s="271" t="s">
        <v>1176</v>
      </c>
    </row>
    <row r="794" spans="1:14" s="348" customFormat="1" ht="15.9" customHeight="1">
      <c r="A794" s="231"/>
      <c r="B794" s="292" t="s">
        <v>959</v>
      </c>
      <c r="C794" s="349">
        <v>48.335000000000001</v>
      </c>
      <c r="D794" s="349">
        <v>49.389000000000003</v>
      </c>
      <c r="E794" s="349">
        <v>51.249000000000002</v>
      </c>
      <c r="F794" s="349">
        <v>50.731999999999999</v>
      </c>
      <c r="G794" s="349">
        <v>51.965459000000003</v>
      </c>
      <c r="H794" s="224">
        <v>50.606028999999992</v>
      </c>
      <c r="I794" s="224">
        <v>48.809501000000004</v>
      </c>
      <c r="J794" s="224">
        <v>45.887104999999998</v>
      </c>
      <c r="K794" s="224">
        <v>27.909274</v>
      </c>
      <c r="L794" s="224">
        <v>28.985756000000002</v>
      </c>
      <c r="M794" s="347"/>
      <c r="N794" s="43" t="s">
        <v>960</v>
      </c>
    </row>
    <row r="795" spans="1:14" s="348" customFormat="1" ht="15.9" customHeight="1">
      <c r="A795" s="231"/>
      <c r="B795" s="292" t="s">
        <v>961</v>
      </c>
      <c r="C795" s="349">
        <v>611.32111503843612</v>
      </c>
      <c r="D795" s="349">
        <v>578.0711046308121</v>
      </c>
      <c r="E795" s="349">
        <v>1036.0742747698039</v>
      </c>
      <c r="F795" s="349">
        <v>243.4498388440291</v>
      </c>
      <c r="G795" s="349">
        <v>677.40601418518156</v>
      </c>
      <c r="H795" s="224">
        <v>509.37035262897842</v>
      </c>
      <c r="I795" s="224">
        <v>656.52696832553579</v>
      </c>
      <c r="J795" s="224">
        <v>684.66233430906152</v>
      </c>
      <c r="K795" s="224">
        <v>595.79110328227705</v>
      </c>
      <c r="L795" s="224">
        <v>39.076597422028946</v>
      </c>
      <c r="M795" s="347"/>
      <c r="N795" s="222" t="s">
        <v>962</v>
      </c>
    </row>
    <row r="796" spans="1:14" s="348" customFormat="1" ht="15.9" customHeight="1">
      <c r="A796" s="251">
        <v>5222</v>
      </c>
      <c r="B796" s="271" t="s">
        <v>1177</v>
      </c>
      <c r="C796" s="349">
        <v>586.63882356789395</v>
      </c>
      <c r="D796" s="349">
        <v>650.68448889532658</v>
      </c>
      <c r="E796" s="349">
        <v>596.4455188554914</v>
      </c>
      <c r="F796" s="349">
        <v>284.07517280983035</v>
      </c>
      <c r="G796" s="349">
        <v>252.87621140827071</v>
      </c>
      <c r="H796" s="224">
        <v>254.54476451263599</v>
      </c>
      <c r="I796" s="224">
        <v>343.73226653970863</v>
      </c>
      <c r="J796" s="224">
        <v>-124.54242615575394</v>
      </c>
      <c r="K796" s="224">
        <v>-128.37139756232349</v>
      </c>
      <c r="L796" s="224">
        <v>-62.838485690353295</v>
      </c>
      <c r="M796" s="347"/>
      <c r="N796" s="271" t="s">
        <v>1178</v>
      </c>
    </row>
    <row r="797" spans="1:14" s="348" customFormat="1" ht="15.9" customHeight="1">
      <c r="A797" s="231"/>
      <c r="B797" s="292" t="s">
        <v>959</v>
      </c>
      <c r="C797" s="349">
        <v>165.744</v>
      </c>
      <c r="D797" s="349">
        <v>174.65100000000001</v>
      </c>
      <c r="E797" s="349">
        <v>171.85499999999999</v>
      </c>
      <c r="F797" s="349">
        <v>129.59899999999999</v>
      </c>
      <c r="G797" s="349">
        <v>108.07872999999999</v>
      </c>
      <c r="H797" s="224">
        <v>89.690789999999993</v>
      </c>
      <c r="I797" s="224">
        <v>95.995770999999991</v>
      </c>
      <c r="J797" s="224">
        <v>88.985681</v>
      </c>
      <c r="K797" s="224">
        <v>82.01500999999999</v>
      </c>
      <c r="L797" s="224">
        <v>108.491</v>
      </c>
      <c r="M797" s="347"/>
      <c r="N797" s="43" t="s">
        <v>960</v>
      </c>
    </row>
    <row r="798" spans="1:14" s="348" customFormat="1" ht="15.9" customHeight="1">
      <c r="A798" s="231"/>
      <c r="B798" s="292" t="s">
        <v>961</v>
      </c>
      <c r="C798" s="349">
        <v>420.89482356789392</v>
      </c>
      <c r="D798" s="349">
        <v>476.03348889532668</v>
      </c>
      <c r="E798" s="349">
        <v>424.59051885549144</v>
      </c>
      <c r="F798" s="349">
        <v>154.47617280983033</v>
      </c>
      <c r="G798" s="349">
        <v>144.7974814082707</v>
      </c>
      <c r="H798" s="224">
        <v>164.853974512636</v>
      </c>
      <c r="I798" s="224">
        <v>247.73649553970864</v>
      </c>
      <c r="J798" s="224">
        <v>-213.52810715575393</v>
      </c>
      <c r="K798" s="224">
        <v>-210.38640756232348</v>
      </c>
      <c r="L798" s="224">
        <v>-171.32948569035329</v>
      </c>
      <c r="M798" s="347"/>
      <c r="N798" s="222" t="s">
        <v>962</v>
      </c>
    </row>
    <row r="799" spans="1:14" s="348" customFormat="1" ht="15.9" customHeight="1">
      <c r="A799" s="251">
        <v>5223</v>
      </c>
      <c r="B799" s="271" t="s">
        <v>1179</v>
      </c>
      <c r="C799" s="349"/>
      <c r="D799" s="349"/>
      <c r="E799" s="349"/>
      <c r="F799" s="349"/>
      <c r="G799" s="349"/>
      <c r="H799" s="224"/>
      <c r="I799" s="224"/>
      <c r="J799" s="224"/>
      <c r="K799" s="224"/>
      <c r="L799" s="224"/>
      <c r="M799" s="347"/>
      <c r="N799" s="271" t="s">
        <v>1180</v>
      </c>
    </row>
    <row r="800" spans="1:14" s="348" customFormat="1" ht="15.9" customHeight="1">
      <c r="A800" s="347"/>
      <c r="B800" s="347" t="s">
        <v>1181</v>
      </c>
      <c r="C800" s="349">
        <v>491.91356567820156</v>
      </c>
      <c r="D800" s="349">
        <v>236.27793002394094</v>
      </c>
      <c r="E800" s="349">
        <v>405.52530043244525</v>
      </c>
      <c r="F800" s="349">
        <v>205.76350095220033</v>
      </c>
      <c r="G800" s="349">
        <v>-20.996576374993687</v>
      </c>
      <c r="H800" s="224">
        <v>206.18220542355257</v>
      </c>
      <c r="I800" s="224">
        <v>83.272263045824104</v>
      </c>
      <c r="J800" s="224">
        <v>106.8823755181042</v>
      </c>
      <c r="K800" s="224">
        <v>-127.97944760223676</v>
      </c>
      <c r="L800" s="224">
        <v>113.7817864506935</v>
      </c>
      <c r="M800" s="347"/>
      <c r="N800" s="347" t="s">
        <v>1182</v>
      </c>
    </row>
    <row r="801" spans="1:14" s="348" customFormat="1" ht="15.9" customHeight="1">
      <c r="A801" s="231"/>
      <c r="B801" s="292" t="s">
        <v>959</v>
      </c>
      <c r="C801" s="349">
        <v>202.042</v>
      </c>
      <c r="D801" s="349">
        <v>212.685</v>
      </c>
      <c r="E801" s="349">
        <v>212.684</v>
      </c>
      <c r="F801" s="349">
        <v>194.03100000000001</v>
      </c>
      <c r="G801" s="349">
        <v>175.61141700000002</v>
      </c>
      <c r="H801" s="224">
        <v>147.717488</v>
      </c>
      <c r="I801" s="224">
        <v>140.10675000000001</v>
      </c>
      <c r="J801" s="224">
        <v>141.38534300000001</v>
      </c>
      <c r="K801" s="224">
        <v>134.66932900000003</v>
      </c>
      <c r="L801" s="224">
        <v>162.69</v>
      </c>
      <c r="M801" s="347"/>
      <c r="N801" s="43" t="s">
        <v>960</v>
      </c>
    </row>
    <row r="802" spans="1:14" s="348" customFormat="1" ht="15.9" customHeight="1">
      <c r="A802" s="231"/>
      <c r="B802" s="292" t="s">
        <v>961</v>
      </c>
      <c r="C802" s="349">
        <v>289.87156567820153</v>
      </c>
      <c r="D802" s="349">
        <v>23.592930023940959</v>
      </c>
      <c r="E802" s="349">
        <v>192.84130043244525</v>
      </c>
      <c r="F802" s="349">
        <v>11.732500952200317</v>
      </c>
      <c r="G802" s="349">
        <v>-196.6079933749937</v>
      </c>
      <c r="H802" s="224">
        <v>58.464717423552557</v>
      </c>
      <c r="I802" s="224">
        <v>-56.834486954175887</v>
      </c>
      <c r="J802" s="224">
        <v>-34.502967481895801</v>
      </c>
      <c r="K802" s="224">
        <v>-262.64877660223681</v>
      </c>
      <c r="L802" s="224">
        <v>-48.908213549306495</v>
      </c>
      <c r="M802" s="347"/>
      <c r="N802" s="222" t="s">
        <v>962</v>
      </c>
    </row>
    <row r="803" spans="1:14" ht="15.9" customHeight="1">
      <c r="A803" s="251">
        <v>5240</v>
      </c>
      <c r="B803" s="271" t="s">
        <v>2075</v>
      </c>
      <c r="C803" s="349">
        <v>946.97702424806562</v>
      </c>
      <c r="D803" s="349">
        <v>824.54750259356467</v>
      </c>
      <c r="E803" s="349">
        <v>1003.0163242793267</v>
      </c>
      <c r="F803" s="349">
        <v>927.2823489398769</v>
      </c>
      <c r="G803" s="349">
        <v>999.23458373089932</v>
      </c>
      <c r="H803" s="224">
        <v>715.17916350301027</v>
      </c>
      <c r="I803" s="224">
        <v>858.62681101903343</v>
      </c>
      <c r="J803" s="224">
        <v>977.23721563192134</v>
      </c>
      <c r="K803" s="224">
        <v>1151.0533127516358</v>
      </c>
      <c r="L803" s="224">
        <v>1211.8700049722222</v>
      </c>
      <c r="M803" s="347"/>
      <c r="N803" s="271" t="s">
        <v>2081</v>
      </c>
    </row>
    <row r="804" spans="1:14" ht="15.9" customHeight="1">
      <c r="A804" s="231"/>
      <c r="B804" s="292" t="s">
        <v>959</v>
      </c>
      <c r="C804" s="349">
        <v>565.21500000000003</v>
      </c>
      <c r="D804" s="349">
        <v>571.55100000000004</v>
      </c>
      <c r="E804" s="349">
        <v>608.20699999999999</v>
      </c>
      <c r="F804" s="349">
        <v>646.43700000000001</v>
      </c>
      <c r="G804" s="349">
        <v>649.99652000000003</v>
      </c>
      <c r="H804" s="224">
        <v>670.55287800000008</v>
      </c>
      <c r="I804" s="224">
        <v>691.89132000000006</v>
      </c>
      <c r="J804" s="224">
        <v>695.56276700000001</v>
      </c>
      <c r="K804" s="224">
        <v>811.051513</v>
      </c>
      <c r="L804" s="224">
        <v>874.274</v>
      </c>
      <c r="M804" s="347"/>
      <c r="N804" s="292" t="s">
        <v>960</v>
      </c>
    </row>
    <row r="805" spans="1:14" ht="15.9" customHeight="1">
      <c r="A805" s="231"/>
      <c r="B805" s="292" t="s">
        <v>961</v>
      </c>
      <c r="C805" s="349">
        <v>381.7620242480657</v>
      </c>
      <c r="D805" s="349">
        <v>252.99650259356468</v>
      </c>
      <c r="E805" s="349">
        <v>394.80932427932669</v>
      </c>
      <c r="F805" s="349">
        <v>280.84534893987689</v>
      </c>
      <c r="G805" s="349">
        <v>349.23806373089923</v>
      </c>
      <c r="H805" s="224">
        <v>44.626285503010322</v>
      </c>
      <c r="I805" s="224">
        <v>166.73549101903336</v>
      </c>
      <c r="J805" s="224">
        <v>281.67444863192134</v>
      </c>
      <c r="K805" s="224">
        <v>340.0017997516357</v>
      </c>
      <c r="L805" s="224">
        <v>337.59600497222226</v>
      </c>
      <c r="M805" s="347"/>
      <c r="N805" s="292" t="s">
        <v>962</v>
      </c>
    </row>
    <row r="806" spans="1:14" s="348" customFormat="1" ht="15.9" customHeight="1">
      <c r="A806" s="251">
        <v>5241</v>
      </c>
      <c r="B806" s="271" t="s">
        <v>2076</v>
      </c>
      <c r="C806" s="349">
        <v>693.65107655994268</v>
      </c>
      <c r="D806" s="349">
        <v>625.39095264402488</v>
      </c>
      <c r="E806" s="349">
        <v>718.22263916013969</v>
      </c>
      <c r="F806" s="349">
        <v>652.93595058236713</v>
      </c>
      <c r="G806" s="349">
        <v>728.03022195556082</v>
      </c>
      <c r="H806" s="224">
        <v>447.17085481196688</v>
      </c>
      <c r="I806" s="224">
        <v>582.54423799776055</v>
      </c>
      <c r="J806" s="224">
        <v>778.45350315448979</v>
      </c>
      <c r="K806" s="224">
        <v>953.25975024814579</v>
      </c>
      <c r="L806" s="224">
        <v>986.09893982089591</v>
      </c>
      <c r="M806" s="347"/>
      <c r="N806" s="271" t="s">
        <v>1183</v>
      </c>
    </row>
    <row r="807" spans="1:14" s="348" customFormat="1" ht="15.9" customHeight="1">
      <c r="A807" s="231"/>
      <c r="B807" s="292" t="s">
        <v>959</v>
      </c>
      <c r="C807" s="349">
        <v>375.76100000000002</v>
      </c>
      <c r="D807" s="349">
        <v>379.178</v>
      </c>
      <c r="E807" s="349">
        <v>413.65499999999997</v>
      </c>
      <c r="F807" s="349">
        <v>447.00799999999998</v>
      </c>
      <c r="G807" s="349">
        <v>428.54733099999993</v>
      </c>
      <c r="H807" s="224">
        <v>436.87678400000004</v>
      </c>
      <c r="I807" s="224">
        <v>456.51513699999998</v>
      </c>
      <c r="J807" s="224">
        <v>469.73243299999996</v>
      </c>
      <c r="K807" s="224">
        <v>579.98992500000008</v>
      </c>
      <c r="L807" s="224">
        <v>622.101</v>
      </c>
      <c r="M807" s="347"/>
      <c r="N807" s="43" t="s">
        <v>960</v>
      </c>
    </row>
    <row r="808" spans="1:14" s="348" customFormat="1" ht="15.9" customHeight="1">
      <c r="A808" s="231"/>
      <c r="B808" s="292" t="s">
        <v>961</v>
      </c>
      <c r="C808" s="349">
        <v>317.89007655994271</v>
      </c>
      <c r="D808" s="349">
        <v>246.21295264402485</v>
      </c>
      <c r="E808" s="349">
        <v>304.56763916013972</v>
      </c>
      <c r="F808" s="349">
        <v>205.92795058236709</v>
      </c>
      <c r="G808" s="349">
        <v>299.48289095556083</v>
      </c>
      <c r="H808" s="224">
        <v>10.294070811966856</v>
      </c>
      <c r="I808" s="224">
        <v>126.02910099776057</v>
      </c>
      <c r="J808" s="224">
        <v>308.72107015448984</v>
      </c>
      <c r="K808" s="224">
        <v>373.26982524814576</v>
      </c>
      <c r="L808" s="224">
        <v>363.99793982089585</v>
      </c>
      <c r="M808" s="347"/>
      <c r="N808" s="222" t="s">
        <v>962</v>
      </c>
    </row>
    <row r="809" spans="1:14" s="348" customFormat="1" ht="15.9" customHeight="1">
      <c r="A809" s="251">
        <v>5242</v>
      </c>
      <c r="B809" s="271" t="s">
        <v>2077</v>
      </c>
      <c r="C809" s="349"/>
      <c r="D809" s="349"/>
      <c r="E809" s="349"/>
      <c r="F809" s="349"/>
      <c r="G809" s="349"/>
      <c r="H809" s="224"/>
      <c r="I809" s="224"/>
      <c r="J809" s="224"/>
      <c r="K809" s="224"/>
      <c r="L809" s="224"/>
      <c r="M809" s="347"/>
      <c r="N809" s="271" t="s">
        <v>1184</v>
      </c>
    </row>
    <row r="810" spans="1:14" s="348" customFormat="1" ht="15.9" customHeight="1">
      <c r="A810" s="347"/>
      <c r="B810" s="347" t="s">
        <v>1185</v>
      </c>
      <c r="C810" s="349">
        <v>253.32594768812297</v>
      </c>
      <c r="D810" s="349">
        <v>199.15654994953982</v>
      </c>
      <c r="E810" s="349">
        <v>284.79368511918699</v>
      </c>
      <c r="F810" s="349">
        <v>274.34639835750988</v>
      </c>
      <c r="G810" s="349">
        <v>271.20436177533844</v>
      </c>
      <c r="H810" s="224">
        <v>268.00830869104345</v>
      </c>
      <c r="I810" s="224">
        <v>276.08257302127282</v>
      </c>
      <c r="J810" s="224">
        <v>198.78371247743146</v>
      </c>
      <c r="K810" s="224">
        <v>197.79356250348988</v>
      </c>
      <c r="L810" s="224">
        <v>225.77106515132635</v>
      </c>
      <c r="M810" s="347"/>
      <c r="N810" s="347" t="s">
        <v>1186</v>
      </c>
    </row>
    <row r="811" spans="1:14" s="348" customFormat="1" ht="15.9" customHeight="1">
      <c r="A811" s="231"/>
      <c r="B811" s="292" t="s">
        <v>1932</v>
      </c>
      <c r="C811" s="349">
        <v>189.45400000000001</v>
      </c>
      <c r="D811" s="349">
        <v>192.37299999999999</v>
      </c>
      <c r="E811" s="349">
        <v>194.55199999999999</v>
      </c>
      <c r="F811" s="349">
        <v>199.429</v>
      </c>
      <c r="G811" s="349">
        <v>221.44918900000002</v>
      </c>
      <c r="H811" s="224">
        <v>233.67609400000001</v>
      </c>
      <c r="I811" s="224">
        <v>235.37618300000003</v>
      </c>
      <c r="J811" s="224">
        <v>225.83033399999999</v>
      </c>
      <c r="K811" s="224">
        <v>231.061588</v>
      </c>
      <c r="L811" s="224">
        <v>252.173</v>
      </c>
      <c r="M811" s="347"/>
      <c r="N811" s="43" t="s">
        <v>960</v>
      </c>
    </row>
    <row r="812" spans="1:14" s="348" customFormat="1" ht="15.9" customHeight="1">
      <c r="A812" s="231"/>
      <c r="B812" s="292" t="s">
        <v>1933</v>
      </c>
      <c r="C812" s="349">
        <v>63.87194768812298</v>
      </c>
      <c r="D812" s="349">
        <v>6.7835499495398111</v>
      </c>
      <c r="E812" s="349">
        <v>90.241685119186997</v>
      </c>
      <c r="F812" s="349">
        <v>74.917398357509867</v>
      </c>
      <c r="G812" s="349">
        <v>49.755172775338373</v>
      </c>
      <c r="H812" s="224">
        <v>34.33221469104344</v>
      </c>
      <c r="I812" s="224">
        <v>40.706390021272817</v>
      </c>
      <c r="J812" s="224">
        <v>-27.04662152256854</v>
      </c>
      <c r="K812" s="224">
        <v>-33.26802549651012</v>
      </c>
      <c r="L812" s="224">
        <v>-26.40193484867363</v>
      </c>
      <c r="M812" s="347"/>
      <c r="N812" s="222" t="s">
        <v>962</v>
      </c>
    </row>
    <row r="813" spans="1:14" ht="15.9" customHeight="1">
      <c r="A813" s="251">
        <v>5250</v>
      </c>
      <c r="B813" s="271" t="s">
        <v>2078</v>
      </c>
      <c r="C813" s="349"/>
      <c r="D813" s="349"/>
      <c r="E813" s="349"/>
      <c r="F813" s="349"/>
      <c r="G813" s="349"/>
      <c r="H813" s="224"/>
      <c r="I813" s="224"/>
      <c r="J813" s="224"/>
      <c r="K813" s="224"/>
      <c r="L813" s="224"/>
      <c r="M813" s="347"/>
      <c r="N813" s="271" t="s">
        <v>700</v>
      </c>
    </row>
    <row r="814" spans="1:14" ht="15.9" customHeight="1">
      <c r="A814" s="347"/>
      <c r="B814" s="347" t="s">
        <v>2079</v>
      </c>
      <c r="C814" s="349">
        <v>-81.392418042917996</v>
      </c>
      <c r="D814" s="349">
        <v>-90.987318831126714</v>
      </c>
      <c r="E814" s="349">
        <v>-94.881895857678373</v>
      </c>
      <c r="F814" s="349">
        <v>-90.157948726831918</v>
      </c>
      <c r="G814" s="349">
        <v>-162.76763175019278</v>
      </c>
      <c r="H814" s="224">
        <v>-156.22251520420431</v>
      </c>
      <c r="I814" s="224">
        <v>-122.77399815196146</v>
      </c>
      <c r="J814" s="224">
        <v>-132.44872471037013</v>
      </c>
      <c r="K814" s="224">
        <v>-56.158522956868381</v>
      </c>
      <c r="L814" s="224">
        <v>-49.476603900571419</v>
      </c>
      <c r="M814" s="347"/>
      <c r="N814" s="347" t="s">
        <v>701</v>
      </c>
    </row>
    <row r="815" spans="1:14" ht="15.9" customHeight="1">
      <c r="A815" s="231"/>
      <c r="B815" s="292" t="s">
        <v>1932</v>
      </c>
      <c r="C815" s="349">
        <v>0</v>
      </c>
      <c r="D815" s="349">
        <v>0</v>
      </c>
      <c r="E815" s="349">
        <v>0.64600000000000002</v>
      </c>
      <c r="F815" s="349">
        <v>0.76100000000000001</v>
      </c>
      <c r="G815" s="349">
        <v>0.81958799999999998</v>
      </c>
      <c r="H815" s="224">
        <v>0.79001199999999994</v>
      </c>
      <c r="I815" s="224">
        <v>0.78443200000000002</v>
      </c>
      <c r="J815" s="224">
        <v>0.77981600000000006</v>
      </c>
      <c r="K815" s="224">
        <v>0.93759000000000003</v>
      </c>
      <c r="L815" s="224">
        <v>0.72565899999999994</v>
      </c>
      <c r="M815" s="347"/>
      <c r="N815" s="292" t="s">
        <v>960</v>
      </c>
    </row>
    <row r="816" spans="1:14" ht="15.9" customHeight="1">
      <c r="A816" s="231"/>
      <c r="B816" s="292" t="s">
        <v>1933</v>
      </c>
      <c r="C816" s="349">
        <v>-81.392418042917996</v>
      </c>
      <c r="D816" s="349">
        <v>-90.987318831126714</v>
      </c>
      <c r="E816" s="349">
        <v>-95.527895857678374</v>
      </c>
      <c r="F816" s="349">
        <v>-90.918948726831914</v>
      </c>
      <c r="G816" s="349">
        <v>-163.58721975019279</v>
      </c>
      <c r="H816" s="224">
        <v>-157.0125272042043</v>
      </c>
      <c r="I816" s="224">
        <v>-123.55843015196147</v>
      </c>
      <c r="J816" s="224">
        <v>-133.22854071037011</v>
      </c>
      <c r="K816" s="224">
        <v>-57.096112956868375</v>
      </c>
      <c r="L816" s="224">
        <v>-50.202262900571419</v>
      </c>
      <c r="M816" s="347"/>
      <c r="N816" s="292" t="s">
        <v>962</v>
      </c>
    </row>
    <row r="817" spans="1:14" s="348" customFormat="1" ht="15.9" customHeight="1">
      <c r="A817" s="251">
        <v>5251</v>
      </c>
      <c r="B817" s="271" t="s">
        <v>2080</v>
      </c>
      <c r="C817" s="349">
        <v>-81.392418042917996</v>
      </c>
      <c r="D817" s="349">
        <v>-90.987318831126714</v>
      </c>
      <c r="E817" s="349">
        <v>-94.881895857678373</v>
      </c>
      <c r="F817" s="349">
        <v>-90.157948726831918</v>
      </c>
      <c r="G817" s="349">
        <v>-162.76763175019278</v>
      </c>
      <c r="H817" s="224">
        <v>-156.22251520420431</v>
      </c>
      <c r="I817" s="224">
        <v>-122.77399815196146</v>
      </c>
      <c r="J817" s="224">
        <v>-132.44872471037013</v>
      </c>
      <c r="K817" s="224">
        <v>-56.158522956868381</v>
      </c>
      <c r="L817" s="224">
        <v>-49.476603900571419</v>
      </c>
      <c r="M817" s="347"/>
      <c r="N817" s="271" t="s">
        <v>1189</v>
      </c>
    </row>
    <row r="818" spans="1:14" s="348" customFormat="1" ht="15.9" customHeight="1">
      <c r="A818" s="231"/>
      <c r="B818" s="292" t="s">
        <v>955</v>
      </c>
      <c r="C818" s="349">
        <v>0</v>
      </c>
      <c r="D818" s="349">
        <v>0</v>
      </c>
      <c r="E818" s="349">
        <v>0.64600000000000002</v>
      </c>
      <c r="F818" s="349">
        <v>0.76100000000000001</v>
      </c>
      <c r="G818" s="349">
        <v>0.81958799999999998</v>
      </c>
      <c r="H818" s="224">
        <v>0.79001199999999994</v>
      </c>
      <c r="I818" s="224">
        <v>0.78443200000000002</v>
      </c>
      <c r="J818" s="224">
        <v>0.77981600000000006</v>
      </c>
      <c r="K818" s="224">
        <v>0.93759000000000003</v>
      </c>
      <c r="L818" s="224">
        <v>0.72565899999999994</v>
      </c>
      <c r="M818" s="347"/>
      <c r="N818" s="43" t="s">
        <v>960</v>
      </c>
    </row>
    <row r="819" spans="1:14" s="348" customFormat="1" ht="15.9" customHeight="1">
      <c r="A819" s="231"/>
      <c r="B819" s="292" t="s">
        <v>957</v>
      </c>
      <c r="C819" s="349">
        <v>-81.392418042917996</v>
      </c>
      <c r="D819" s="349">
        <v>-90.987318831126714</v>
      </c>
      <c r="E819" s="349">
        <v>-95.527895857678374</v>
      </c>
      <c r="F819" s="349">
        <v>-90.918948726831914</v>
      </c>
      <c r="G819" s="349">
        <v>-163.58721975019279</v>
      </c>
      <c r="H819" s="224">
        <v>-157.0125272042043</v>
      </c>
      <c r="I819" s="224">
        <v>-123.55843015196147</v>
      </c>
      <c r="J819" s="224">
        <v>-133.22854071037011</v>
      </c>
      <c r="K819" s="224">
        <v>-57.096112956868375</v>
      </c>
      <c r="L819" s="224">
        <v>-50.202262900571419</v>
      </c>
      <c r="M819" s="347"/>
      <c r="N819" s="222" t="s">
        <v>962</v>
      </c>
    </row>
    <row r="820" spans="1:14" s="348" customFormat="1" ht="15.9" customHeight="1">
      <c r="A820" s="231"/>
      <c r="B820" s="292"/>
      <c r="C820" s="353"/>
      <c r="D820" s="353"/>
      <c r="E820" s="353"/>
      <c r="F820" s="138"/>
      <c r="G820" s="138"/>
      <c r="H820" s="138"/>
      <c r="I820" s="138"/>
      <c r="J820" s="138"/>
      <c r="K820" s="138"/>
      <c r="L820" s="138"/>
      <c r="M820" s="347"/>
      <c r="N820" s="271"/>
    </row>
    <row r="821" spans="1:14" s="348" customFormat="1" ht="15.9" customHeight="1">
      <c r="A821" s="354"/>
      <c r="B821" s="355"/>
      <c r="C821" s="356"/>
      <c r="D821" s="356"/>
      <c r="E821" s="356"/>
      <c r="F821" s="357"/>
      <c r="G821" s="357"/>
      <c r="H821" s="357"/>
      <c r="I821" s="357"/>
      <c r="J821" s="357"/>
      <c r="K821" s="357"/>
      <c r="L821" s="357"/>
      <c r="M821" s="358"/>
      <c r="N821" s="276"/>
    </row>
    <row r="822" spans="1:14" s="348" customFormat="1" ht="15.9" customHeight="1">
      <c r="A822" s="231"/>
      <c r="B822" s="292"/>
      <c r="C822" s="353"/>
      <c r="D822" s="353"/>
      <c r="E822" s="353"/>
      <c r="F822" s="138"/>
      <c r="G822" s="138"/>
      <c r="H822" s="138"/>
      <c r="I822" s="138"/>
      <c r="J822" s="138"/>
      <c r="K822" s="138"/>
      <c r="L822" s="138"/>
      <c r="M822" s="347"/>
      <c r="N822" s="227" t="s">
        <v>440</v>
      </c>
    </row>
    <row r="823" spans="1:14" s="277" customFormat="1" ht="20" customHeight="1">
      <c r="A823" s="247" t="s">
        <v>969</v>
      </c>
      <c r="B823" s="251"/>
      <c r="C823" s="43"/>
      <c r="D823" s="43"/>
      <c r="E823" s="43"/>
      <c r="F823" s="342"/>
      <c r="G823" s="342"/>
      <c r="H823" s="342"/>
      <c r="I823" s="342"/>
      <c r="J823" s="342"/>
      <c r="K823" s="342"/>
      <c r="L823" s="342"/>
      <c r="M823" s="342"/>
      <c r="N823" s="38"/>
    </row>
    <row r="824" spans="1:14" s="277" customFormat="1" ht="20" customHeight="1">
      <c r="A824" s="247" t="s">
        <v>970</v>
      </c>
      <c r="B824" s="251"/>
      <c r="C824" s="43"/>
      <c r="D824" s="43"/>
      <c r="E824" s="43"/>
      <c r="F824" s="342"/>
      <c r="G824" s="342"/>
      <c r="H824" s="342"/>
      <c r="I824" s="342"/>
      <c r="J824" s="342"/>
      <c r="K824" s="342"/>
      <c r="L824" s="342"/>
      <c r="M824" s="342"/>
      <c r="N824" s="38"/>
    </row>
    <row r="825" spans="1:14" s="310" customFormat="1" ht="20" customHeight="1">
      <c r="A825" s="40" t="s">
        <v>201</v>
      </c>
      <c r="B825" s="256"/>
      <c r="C825" s="78"/>
      <c r="D825" s="78"/>
      <c r="E825" s="78"/>
      <c r="F825" s="343"/>
      <c r="G825" s="343"/>
      <c r="H825" s="343"/>
      <c r="I825" s="343"/>
      <c r="J825" s="343"/>
      <c r="K825" s="343"/>
      <c r="L825" s="343"/>
      <c r="M825" s="343"/>
      <c r="N825" s="40"/>
    </row>
    <row r="826" spans="1:14" s="277" customFormat="1" ht="15.9" customHeight="1">
      <c r="A826" s="251"/>
      <c r="B826" s="38"/>
      <c r="C826" s="344"/>
      <c r="D826" s="344"/>
      <c r="E826" s="344"/>
      <c r="F826" s="345"/>
      <c r="G826" s="345"/>
      <c r="H826" s="345"/>
      <c r="I826" s="345"/>
      <c r="J826" s="345"/>
      <c r="K826" s="345"/>
      <c r="L826" s="345"/>
      <c r="M826" s="345"/>
      <c r="N826" s="346"/>
    </row>
    <row r="827" spans="1:14" s="608" customFormat="1" ht="15.9" customHeight="1">
      <c r="A827" s="616" t="s">
        <v>2</v>
      </c>
      <c r="B827" s="616"/>
      <c r="C827" s="616"/>
      <c r="D827" s="616"/>
      <c r="E827" s="616"/>
      <c r="F827" s="616"/>
      <c r="G827" s="616"/>
      <c r="H827" s="616"/>
      <c r="I827" s="616"/>
      <c r="J827" s="616"/>
      <c r="K827" s="616"/>
      <c r="L827" s="616"/>
      <c r="M827" s="616" t="s">
        <v>2</v>
      </c>
      <c r="N827" s="622"/>
    </row>
    <row r="828" spans="1:14" s="608" customFormat="1" ht="15.9" customHeight="1">
      <c r="A828" s="617" t="s">
        <v>392</v>
      </c>
      <c r="B828" s="618" t="s">
        <v>461</v>
      </c>
      <c r="C828" s="606">
        <v>2011</v>
      </c>
      <c r="D828" s="607">
        <v>2012</v>
      </c>
      <c r="E828" s="606">
        <v>2013</v>
      </c>
      <c r="F828" s="606">
        <v>2014</v>
      </c>
      <c r="G828" s="606">
        <v>2015</v>
      </c>
      <c r="H828" s="606">
        <v>2016</v>
      </c>
      <c r="I828" s="606">
        <v>2017</v>
      </c>
      <c r="J828" s="605" t="s">
        <v>3</v>
      </c>
      <c r="K828" s="605" t="s">
        <v>4</v>
      </c>
      <c r="L828" s="605" t="s">
        <v>5</v>
      </c>
      <c r="M828" s="605"/>
      <c r="N828" s="618" t="s">
        <v>462</v>
      </c>
    </row>
    <row r="829" spans="1:14" s="608" customFormat="1" ht="15.9" customHeight="1">
      <c r="A829" s="617" t="s">
        <v>393</v>
      </c>
      <c r="B829" s="620"/>
      <c r="C829" s="620"/>
      <c r="D829" s="620"/>
      <c r="E829" s="620"/>
      <c r="F829" s="620"/>
      <c r="G829" s="620"/>
      <c r="H829" s="620"/>
      <c r="I829" s="620"/>
      <c r="J829" s="621"/>
      <c r="K829" s="621"/>
      <c r="L829" s="621"/>
      <c r="M829" s="621"/>
      <c r="N829" s="622"/>
    </row>
    <row r="830" spans="1:14" s="348" customFormat="1" ht="15.9" customHeight="1">
      <c r="A830" s="231"/>
      <c r="B830" s="292"/>
      <c r="C830" s="353"/>
      <c r="D830" s="353"/>
      <c r="E830" s="353"/>
      <c r="F830" s="138"/>
      <c r="G830" s="138"/>
      <c r="H830" s="138"/>
      <c r="I830" s="138"/>
      <c r="J830" s="138"/>
      <c r="K830" s="138"/>
      <c r="L830" s="138"/>
      <c r="M830" s="347"/>
      <c r="N830" s="222"/>
    </row>
    <row r="831" spans="1:14" s="348" customFormat="1" ht="15.9" customHeight="1">
      <c r="A831" s="251">
        <v>5259</v>
      </c>
      <c r="B831" s="271" t="s">
        <v>1190</v>
      </c>
      <c r="C831" s="353"/>
      <c r="D831" s="353"/>
      <c r="E831" s="353"/>
      <c r="F831" s="138"/>
      <c r="G831" s="138"/>
      <c r="H831" s="138"/>
      <c r="I831" s="138"/>
      <c r="J831" s="138"/>
      <c r="K831" s="138"/>
      <c r="L831" s="138"/>
      <c r="M831" s="347"/>
      <c r="N831" s="271" t="s">
        <v>1191</v>
      </c>
    </row>
    <row r="832" spans="1:14" s="348" customFormat="1" ht="15.9" customHeight="1">
      <c r="A832" s="347"/>
      <c r="B832" s="347" t="s">
        <v>1192</v>
      </c>
      <c r="C832" s="349">
        <v>0</v>
      </c>
      <c r="D832" s="349">
        <v>0</v>
      </c>
      <c r="E832" s="349">
        <v>0</v>
      </c>
      <c r="F832" s="349">
        <v>0</v>
      </c>
      <c r="G832" s="349">
        <v>0</v>
      </c>
      <c r="H832" s="349">
        <v>0</v>
      </c>
      <c r="I832" s="349">
        <v>0</v>
      </c>
      <c r="J832" s="349">
        <v>0</v>
      </c>
      <c r="K832" s="349">
        <v>0</v>
      </c>
      <c r="L832" s="349">
        <v>0</v>
      </c>
      <c r="M832" s="347"/>
      <c r="N832" s="347" t="s">
        <v>1193</v>
      </c>
    </row>
    <row r="833" spans="1:14" s="348" customFormat="1" ht="15.9" customHeight="1">
      <c r="A833" s="231"/>
      <c r="B833" s="292" t="s">
        <v>959</v>
      </c>
      <c r="C833" s="349">
        <v>0</v>
      </c>
      <c r="D833" s="349">
        <v>0</v>
      </c>
      <c r="E833" s="349">
        <v>0</v>
      </c>
      <c r="F833" s="349">
        <v>0</v>
      </c>
      <c r="G833" s="349">
        <v>0</v>
      </c>
      <c r="H833" s="349">
        <v>0</v>
      </c>
      <c r="I833" s="349">
        <v>0</v>
      </c>
      <c r="J833" s="349">
        <v>0</v>
      </c>
      <c r="K833" s="349">
        <v>0</v>
      </c>
      <c r="L833" s="349">
        <v>0</v>
      </c>
      <c r="M833" s="347"/>
      <c r="N833" s="43" t="s">
        <v>960</v>
      </c>
    </row>
    <row r="834" spans="1:14" s="348" customFormat="1" ht="15.9" customHeight="1">
      <c r="A834" s="231"/>
      <c r="B834" s="292" t="s">
        <v>961</v>
      </c>
      <c r="C834" s="349">
        <v>0</v>
      </c>
      <c r="D834" s="349">
        <v>0</v>
      </c>
      <c r="E834" s="349">
        <v>0</v>
      </c>
      <c r="F834" s="349">
        <v>0</v>
      </c>
      <c r="G834" s="349">
        <v>0</v>
      </c>
      <c r="H834" s="349">
        <v>0</v>
      </c>
      <c r="I834" s="349">
        <v>0</v>
      </c>
      <c r="J834" s="349">
        <v>0</v>
      </c>
      <c r="K834" s="349">
        <v>0</v>
      </c>
      <c r="L834" s="349">
        <v>0</v>
      </c>
      <c r="M834" s="347"/>
      <c r="N834" s="222" t="s">
        <v>962</v>
      </c>
    </row>
    <row r="835" spans="1:14" ht="15.9" customHeight="1">
      <c r="A835" s="270">
        <v>53</v>
      </c>
      <c r="B835" s="271" t="s">
        <v>1931</v>
      </c>
      <c r="C835" s="349">
        <v>11322.850094753125</v>
      </c>
      <c r="D835" s="349">
        <v>12354.862468209989</v>
      </c>
      <c r="E835" s="349">
        <v>12299.990421083632</v>
      </c>
      <c r="F835" s="349">
        <v>12679.331320923697</v>
      </c>
      <c r="G835" s="349">
        <v>12250.474654263833</v>
      </c>
      <c r="H835" s="224">
        <v>12359.694196625976</v>
      </c>
      <c r="I835" s="224">
        <v>12342.605792807513</v>
      </c>
      <c r="J835" s="224">
        <v>12774.366082217046</v>
      </c>
      <c r="K835" s="224">
        <v>13144.040578342458</v>
      </c>
      <c r="L835" s="224">
        <v>13313.220021923407</v>
      </c>
      <c r="M835" s="347"/>
      <c r="N835" s="271" t="s">
        <v>1194</v>
      </c>
    </row>
    <row r="836" spans="1:14" ht="15.9" customHeight="1">
      <c r="A836" s="270"/>
      <c r="B836" s="292" t="s">
        <v>1317</v>
      </c>
      <c r="C836" s="349">
        <v>573.82299999999998</v>
      </c>
      <c r="D836" s="349">
        <v>631.31500000000005</v>
      </c>
      <c r="E836" s="349">
        <v>642.82899999999995</v>
      </c>
      <c r="F836" s="349">
        <v>638.00300000000004</v>
      </c>
      <c r="G836" s="349">
        <v>658.43902000000003</v>
      </c>
      <c r="H836" s="224">
        <v>623.95650084363433</v>
      </c>
      <c r="I836" s="224">
        <v>605.28706880345715</v>
      </c>
      <c r="J836" s="224">
        <v>626.08099258720222</v>
      </c>
      <c r="K836" s="224">
        <v>625.09389185580494</v>
      </c>
      <c r="L836" s="224">
        <v>657.38547335095905</v>
      </c>
      <c r="M836" s="347"/>
      <c r="N836" s="292" t="s">
        <v>951</v>
      </c>
    </row>
    <row r="837" spans="1:14" ht="15.9" customHeight="1">
      <c r="A837" s="270"/>
      <c r="B837" s="292" t="s">
        <v>1921</v>
      </c>
      <c r="C837" s="349">
        <v>10749.027094753124</v>
      </c>
      <c r="D837" s="349">
        <v>11723.54746820999</v>
      </c>
      <c r="E837" s="349">
        <v>11657.161421083632</v>
      </c>
      <c r="F837" s="349">
        <v>12041.328320923698</v>
      </c>
      <c r="G837" s="349">
        <v>11592.035634263833</v>
      </c>
      <c r="H837" s="224">
        <v>11735.737695782342</v>
      </c>
      <c r="I837" s="224">
        <v>11737.318724004057</v>
      </c>
      <c r="J837" s="224">
        <v>12148.285089629844</v>
      </c>
      <c r="K837" s="224">
        <v>12518.946686486654</v>
      </c>
      <c r="L837" s="224">
        <v>12655.834548572449</v>
      </c>
      <c r="M837" s="347"/>
      <c r="N837" s="292" t="s">
        <v>953</v>
      </c>
    </row>
    <row r="838" spans="1:14" ht="15.9" customHeight="1">
      <c r="A838" s="251">
        <v>5310</v>
      </c>
      <c r="B838" s="271" t="s">
        <v>704</v>
      </c>
      <c r="C838" s="349">
        <v>583.19895262355919</v>
      </c>
      <c r="D838" s="349">
        <v>607.36080308296073</v>
      </c>
      <c r="E838" s="349">
        <v>615.58937938607414</v>
      </c>
      <c r="F838" s="349">
        <v>1113.0748823145339</v>
      </c>
      <c r="G838" s="349">
        <v>852.18653285024277</v>
      </c>
      <c r="H838" s="224">
        <v>809.85689328990145</v>
      </c>
      <c r="I838" s="224">
        <v>795.5849759186932</v>
      </c>
      <c r="J838" s="224">
        <v>895.90080153946622</v>
      </c>
      <c r="K838" s="224">
        <v>904.2234226566344</v>
      </c>
      <c r="L838" s="224">
        <v>862.49707328708507</v>
      </c>
      <c r="M838" s="347"/>
      <c r="N838" s="271" t="s">
        <v>705</v>
      </c>
    </row>
    <row r="839" spans="1:14" ht="15.9" customHeight="1">
      <c r="A839" s="231"/>
      <c r="B839" s="292" t="s">
        <v>955</v>
      </c>
      <c r="C839" s="349">
        <v>419.40899999999999</v>
      </c>
      <c r="D839" s="349">
        <v>471.88400000000001</v>
      </c>
      <c r="E839" s="349">
        <v>472.13400000000001</v>
      </c>
      <c r="F839" s="349">
        <v>472.99200000000002</v>
      </c>
      <c r="G839" s="349">
        <v>496.93128899999999</v>
      </c>
      <c r="H839" s="224">
        <v>465.57171999999997</v>
      </c>
      <c r="I839" s="224">
        <v>453.60596100000004</v>
      </c>
      <c r="J839" s="224">
        <v>479.52030999999999</v>
      </c>
      <c r="K839" s="224">
        <v>470.79377500000004</v>
      </c>
      <c r="L839" s="224">
        <v>501.40800000000002</v>
      </c>
      <c r="M839" s="347"/>
      <c r="N839" s="292" t="s">
        <v>956</v>
      </c>
    </row>
    <row r="840" spans="1:14" ht="15.9" customHeight="1">
      <c r="A840" s="231"/>
      <c r="B840" s="292" t="s">
        <v>957</v>
      </c>
      <c r="C840" s="349">
        <v>163.78995262355917</v>
      </c>
      <c r="D840" s="349">
        <v>135.4768030829608</v>
      </c>
      <c r="E840" s="349">
        <v>143.45537938607407</v>
      </c>
      <c r="F840" s="349">
        <v>640.082882314534</v>
      </c>
      <c r="G840" s="349">
        <v>355.25524385024283</v>
      </c>
      <c r="H840" s="224">
        <v>344.28517328990148</v>
      </c>
      <c r="I840" s="224">
        <v>341.97901491869328</v>
      </c>
      <c r="J840" s="224">
        <v>416.38049153946628</v>
      </c>
      <c r="K840" s="224">
        <v>433.42964765663436</v>
      </c>
      <c r="L840" s="224">
        <v>361.08907328708506</v>
      </c>
      <c r="M840" s="347"/>
      <c r="N840" s="292" t="s">
        <v>958</v>
      </c>
    </row>
    <row r="841" spans="1:14" ht="15.9" customHeight="1">
      <c r="A841" s="251">
        <v>5320</v>
      </c>
      <c r="B841" s="271" t="s">
        <v>706</v>
      </c>
      <c r="C841" s="349">
        <v>79.379275462381429</v>
      </c>
      <c r="D841" s="349">
        <v>82.014737352659921</v>
      </c>
      <c r="E841" s="349">
        <v>95.911257363251579</v>
      </c>
      <c r="F841" s="349">
        <v>89.804262783482443</v>
      </c>
      <c r="G841" s="349">
        <v>79.770117825734388</v>
      </c>
      <c r="H841" s="224">
        <v>51.063333154415965</v>
      </c>
      <c r="I841" s="224">
        <v>151.80763175586227</v>
      </c>
      <c r="J841" s="224">
        <v>217.15894970454832</v>
      </c>
      <c r="K841" s="224">
        <v>225.53198589699494</v>
      </c>
      <c r="L841" s="224">
        <v>206.31689030849694</v>
      </c>
      <c r="M841" s="347"/>
      <c r="N841" s="271" t="s">
        <v>707</v>
      </c>
    </row>
    <row r="842" spans="1:14" ht="15.9" customHeight="1">
      <c r="A842" s="231"/>
      <c r="B842" s="292" t="s">
        <v>955</v>
      </c>
      <c r="C842" s="349">
        <v>109.002</v>
      </c>
      <c r="D842" s="349">
        <v>114.38500000000001</v>
      </c>
      <c r="E842" s="349">
        <v>121.94</v>
      </c>
      <c r="F842" s="349">
        <v>117.717</v>
      </c>
      <c r="G842" s="349">
        <v>115.267731</v>
      </c>
      <c r="H842" s="224">
        <v>109.02813400000001</v>
      </c>
      <c r="I842" s="224">
        <v>101.52530800000001</v>
      </c>
      <c r="J842" s="224">
        <v>97.619910000000004</v>
      </c>
      <c r="K842" s="224">
        <v>105.236256</v>
      </c>
      <c r="L842" s="224">
        <v>111.636</v>
      </c>
      <c r="M842" s="347"/>
      <c r="N842" s="292" t="s">
        <v>956</v>
      </c>
    </row>
    <row r="843" spans="1:14" ht="15.9" customHeight="1">
      <c r="A843" s="231"/>
      <c r="B843" s="292" t="s">
        <v>957</v>
      </c>
      <c r="C843" s="349">
        <v>-29.622724537618573</v>
      </c>
      <c r="D843" s="349">
        <v>-32.370262647340077</v>
      </c>
      <c r="E843" s="349">
        <v>-26.028742636748415</v>
      </c>
      <c r="F843" s="349">
        <v>-27.912737216517563</v>
      </c>
      <c r="G843" s="349">
        <v>-35.497613174265616</v>
      </c>
      <c r="H843" s="224">
        <v>-57.964800845584037</v>
      </c>
      <c r="I843" s="224">
        <v>50.282323755862258</v>
      </c>
      <c r="J843" s="224">
        <v>119.53903970454832</v>
      </c>
      <c r="K843" s="224">
        <v>120.29572989699493</v>
      </c>
      <c r="L843" s="224">
        <v>94.680890308496942</v>
      </c>
      <c r="M843" s="347"/>
      <c r="N843" s="292" t="s">
        <v>958</v>
      </c>
    </row>
    <row r="844" spans="1:14" s="348" customFormat="1" ht="15.9" customHeight="1">
      <c r="A844" s="251">
        <v>5321</v>
      </c>
      <c r="B844" s="271" t="s">
        <v>1919</v>
      </c>
      <c r="C844" s="349"/>
      <c r="D844" s="349"/>
      <c r="E844" s="349"/>
      <c r="F844" s="349"/>
      <c r="G844" s="349"/>
      <c r="H844" s="224"/>
      <c r="I844" s="224"/>
      <c r="J844" s="224"/>
      <c r="K844" s="224"/>
      <c r="L844" s="224"/>
      <c r="M844" s="347"/>
      <c r="N844" s="271" t="s">
        <v>1927</v>
      </c>
    </row>
    <row r="845" spans="1:14" s="348" customFormat="1" ht="15.9" customHeight="1">
      <c r="A845" s="347"/>
      <c r="B845" s="347" t="s">
        <v>1920</v>
      </c>
      <c r="C845" s="349">
        <v>-4.6316093564004985</v>
      </c>
      <c r="D845" s="349">
        <v>0.19841726076327904</v>
      </c>
      <c r="E845" s="349">
        <v>7.6768510640182361</v>
      </c>
      <c r="F845" s="349">
        <v>5.7551036903154458</v>
      </c>
      <c r="G845" s="349">
        <v>10.022928776232773</v>
      </c>
      <c r="H845" s="224">
        <v>-17.994466534201884</v>
      </c>
      <c r="I845" s="224">
        <v>75.916369106932748</v>
      </c>
      <c r="J845" s="224">
        <v>77.424731213075574</v>
      </c>
      <c r="K845" s="224">
        <v>56.047697941910343</v>
      </c>
      <c r="L845" s="224">
        <v>53.270906454841352</v>
      </c>
      <c r="M845" s="347"/>
      <c r="N845" s="347" t="s">
        <v>2082</v>
      </c>
    </row>
    <row r="846" spans="1:14" s="348" customFormat="1" ht="15.9" customHeight="1">
      <c r="A846" s="231"/>
      <c r="B846" s="292" t="s">
        <v>955</v>
      </c>
      <c r="C846" s="349">
        <v>43.29</v>
      </c>
      <c r="D846" s="349">
        <v>47.305</v>
      </c>
      <c r="E846" s="349">
        <v>52.726999999999997</v>
      </c>
      <c r="F846" s="349">
        <v>49.548999999999999</v>
      </c>
      <c r="G846" s="349">
        <v>50.052106000000002</v>
      </c>
      <c r="H846" s="224">
        <v>44.703625000000002</v>
      </c>
      <c r="I846" s="224">
        <v>39.166796000000005</v>
      </c>
      <c r="J846" s="224">
        <v>38.756226999999996</v>
      </c>
      <c r="K846" s="224">
        <v>39.799343999999998</v>
      </c>
      <c r="L846" s="224">
        <v>41.561999999999998</v>
      </c>
      <c r="M846" s="347"/>
      <c r="N846" s="43" t="s">
        <v>956</v>
      </c>
    </row>
    <row r="847" spans="1:14" s="348" customFormat="1" ht="15.9" customHeight="1">
      <c r="A847" s="231"/>
      <c r="B847" s="292" t="s">
        <v>957</v>
      </c>
      <c r="C847" s="349">
        <v>-47.921609356400502</v>
      </c>
      <c r="D847" s="349">
        <v>-47.106582739236721</v>
      </c>
      <c r="E847" s="349">
        <v>-45.050148935981767</v>
      </c>
      <c r="F847" s="349">
        <v>-43.793896309684555</v>
      </c>
      <c r="G847" s="349">
        <v>-40.029177223767228</v>
      </c>
      <c r="H847" s="224">
        <v>-62.698091534201886</v>
      </c>
      <c r="I847" s="224">
        <v>36.749573106932736</v>
      </c>
      <c r="J847" s="224">
        <v>38.668504213075586</v>
      </c>
      <c r="K847" s="224">
        <v>16.248353941910345</v>
      </c>
      <c r="L847" s="224">
        <v>11.708906454841351</v>
      </c>
      <c r="M847" s="347"/>
      <c r="N847" s="222" t="s">
        <v>958</v>
      </c>
    </row>
    <row r="848" spans="1:14" s="348" customFormat="1" ht="15.9" customHeight="1">
      <c r="A848" s="251">
        <v>5322</v>
      </c>
      <c r="B848" s="271" t="s">
        <v>1922</v>
      </c>
      <c r="C848" s="349"/>
      <c r="D848" s="349"/>
      <c r="E848" s="349"/>
      <c r="F848" s="349"/>
      <c r="G848" s="349"/>
      <c r="H848" s="224"/>
      <c r="I848" s="224"/>
      <c r="J848" s="224"/>
      <c r="K848" s="224"/>
      <c r="L848" s="224"/>
      <c r="M848" s="347"/>
      <c r="N848" s="271" t="s">
        <v>2083</v>
      </c>
    </row>
    <row r="849" spans="1:14" s="348" customFormat="1" ht="15.9" customHeight="1">
      <c r="A849" s="347"/>
      <c r="B849" s="347" t="s">
        <v>1923</v>
      </c>
      <c r="C849" s="349">
        <v>54.777099822388955</v>
      </c>
      <c r="D849" s="349">
        <v>53.64729494943694</v>
      </c>
      <c r="E849" s="349">
        <v>53.242504997417157</v>
      </c>
      <c r="F849" s="349">
        <v>55.83023697421617</v>
      </c>
      <c r="G849" s="349">
        <v>42.76935240643764</v>
      </c>
      <c r="H849" s="224">
        <v>44.801487517134404</v>
      </c>
      <c r="I849" s="224">
        <v>28.850970458899095</v>
      </c>
      <c r="J849" s="224">
        <v>25.719236885214201</v>
      </c>
      <c r="K849" s="224">
        <v>28.199972194533796</v>
      </c>
      <c r="L849" s="224">
        <v>31.1391032330387</v>
      </c>
      <c r="M849" s="347"/>
      <c r="N849" s="347" t="s">
        <v>2084</v>
      </c>
    </row>
    <row r="850" spans="1:14" s="348" customFormat="1" ht="15.9" customHeight="1">
      <c r="A850" s="231"/>
      <c r="B850" s="292" t="s">
        <v>955</v>
      </c>
      <c r="C850" s="349">
        <v>43.597000000000001</v>
      </c>
      <c r="D850" s="349">
        <v>45.061999999999998</v>
      </c>
      <c r="E850" s="349">
        <v>44.588999999999999</v>
      </c>
      <c r="F850" s="349">
        <v>44.276000000000003</v>
      </c>
      <c r="G850" s="349">
        <v>41.345862000000004</v>
      </c>
      <c r="H850" s="224">
        <v>38.680377</v>
      </c>
      <c r="I850" s="224">
        <v>34.957054999999997</v>
      </c>
      <c r="J850" s="224">
        <v>30.598351999999998</v>
      </c>
      <c r="K850" s="224">
        <v>33.651389999999999</v>
      </c>
      <c r="L850" s="224">
        <v>35.43</v>
      </c>
      <c r="M850" s="347"/>
      <c r="N850" s="43" t="s">
        <v>1928</v>
      </c>
    </row>
    <row r="851" spans="1:14" s="348" customFormat="1" ht="15.9" customHeight="1">
      <c r="A851" s="231"/>
      <c r="B851" s="292" t="s">
        <v>957</v>
      </c>
      <c r="C851" s="349">
        <v>11.180099822388955</v>
      </c>
      <c r="D851" s="349">
        <v>8.585294949436939</v>
      </c>
      <c r="E851" s="349">
        <v>8.6535049974171532</v>
      </c>
      <c r="F851" s="349">
        <v>11.554236974216169</v>
      </c>
      <c r="G851" s="349">
        <v>1.4234904064376397</v>
      </c>
      <c r="H851" s="224">
        <v>6.1211105171344062</v>
      </c>
      <c r="I851" s="224">
        <v>-6.1060845411009064</v>
      </c>
      <c r="J851" s="224">
        <v>-4.8791151147857947</v>
      </c>
      <c r="K851" s="224">
        <v>-5.4514178054662059</v>
      </c>
      <c r="L851" s="224">
        <v>-4.2908967669613016</v>
      </c>
      <c r="M851" s="347"/>
      <c r="N851" s="222" t="s">
        <v>1929</v>
      </c>
    </row>
    <row r="852" spans="1:14" s="348" customFormat="1" ht="15.9" customHeight="1">
      <c r="A852" s="251">
        <v>5324</v>
      </c>
      <c r="B852" s="271" t="s">
        <v>1924</v>
      </c>
      <c r="C852" s="349"/>
      <c r="D852" s="349"/>
      <c r="E852" s="349"/>
      <c r="F852" s="349"/>
      <c r="G852" s="349"/>
      <c r="H852" s="224"/>
      <c r="I852" s="224"/>
      <c r="J852" s="224"/>
      <c r="K852" s="224"/>
      <c r="L852" s="224"/>
      <c r="M852" s="347"/>
      <c r="N852" s="271" t="s">
        <v>2085</v>
      </c>
    </row>
    <row r="853" spans="1:14" s="348" customFormat="1" ht="15.9" customHeight="1">
      <c r="A853" s="347"/>
      <c r="B853" s="347" t="s">
        <v>1925</v>
      </c>
      <c r="C853" s="349">
        <v>29.233784996392959</v>
      </c>
      <c r="D853" s="349">
        <v>28.169025142459713</v>
      </c>
      <c r="E853" s="349">
        <v>34.991901301816192</v>
      </c>
      <c r="F853" s="349">
        <v>28.218922118950818</v>
      </c>
      <c r="G853" s="349">
        <v>26.977836643063974</v>
      </c>
      <c r="H853" s="224">
        <v>24.256312171483437</v>
      </c>
      <c r="I853" s="224">
        <v>47.040292190030421</v>
      </c>
      <c r="J853" s="224">
        <v>114.01498160625852</v>
      </c>
      <c r="K853" s="224">
        <v>141.28431576055078</v>
      </c>
      <c r="L853" s="224">
        <v>121.90688062061689</v>
      </c>
      <c r="M853" s="347"/>
      <c r="N853" s="347" t="s">
        <v>2086</v>
      </c>
    </row>
    <row r="854" spans="1:14" s="348" customFormat="1" ht="15.9" customHeight="1">
      <c r="A854" s="231"/>
      <c r="B854" s="292" t="s">
        <v>955</v>
      </c>
      <c r="C854" s="349">
        <v>22.114999999999998</v>
      </c>
      <c r="D854" s="349">
        <v>22.018000000000001</v>
      </c>
      <c r="E854" s="349">
        <v>24.623999999999999</v>
      </c>
      <c r="F854" s="349">
        <v>23.891999999999999</v>
      </c>
      <c r="G854" s="349">
        <v>23.869762999999999</v>
      </c>
      <c r="H854" s="224">
        <v>25.644132000000003</v>
      </c>
      <c r="I854" s="224">
        <v>27.401456999999997</v>
      </c>
      <c r="J854" s="224">
        <v>28.265331</v>
      </c>
      <c r="K854" s="224">
        <v>31.785522</v>
      </c>
      <c r="L854" s="224">
        <v>34.643999999999998</v>
      </c>
      <c r="M854" s="347"/>
      <c r="N854" s="43" t="s">
        <v>1928</v>
      </c>
    </row>
    <row r="855" spans="1:14" s="348" customFormat="1" ht="15.9" customHeight="1">
      <c r="A855" s="231"/>
      <c r="B855" s="292" t="s">
        <v>957</v>
      </c>
      <c r="C855" s="349">
        <v>7.1187849963929581</v>
      </c>
      <c r="D855" s="349">
        <v>6.1510251424597131</v>
      </c>
      <c r="E855" s="349">
        <v>10.367901301816195</v>
      </c>
      <c r="F855" s="349">
        <v>4.3269221189508187</v>
      </c>
      <c r="G855" s="349">
        <v>3.1080736430639733</v>
      </c>
      <c r="H855" s="224">
        <v>-1.3878198285165639</v>
      </c>
      <c r="I855" s="224">
        <v>19.638835190030424</v>
      </c>
      <c r="J855" s="224">
        <v>85.749650606258527</v>
      </c>
      <c r="K855" s="224">
        <v>109.4987937605508</v>
      </c>
      <c r="L855" s="224">
        <v>87.262880620616897</v>
      </c>
      <c r="M855" s="347"/>
      <c r="N855" s="222" t="s">
        <v>1929</v>
      </c>
    </row>
    <row r="856" spans="1:14" ht="15.9" customHeight="1">
      <c r="A856" s="251">
        <v>5330</v>
      </c>
      <c r="B856" s="292" t="s">
        <v>708</v>
      </c>
      <c r="C856" s="349">
        <v>10660.271866667183</v>
      </c>
      <c r="D856" s="349">
        <v>11665.486927774367</v>
      </c>
      <c r="E856" s="349">
        <v>11588.489784334308</v>
      </c>
      <c r="F856" s="349">
        <v>11476.45217582568</v>
      </c>
      <c r="G856" s="349">
        <v>11318.518003587857</v>
      </c>
      <c r="H856" s="224">
        <v>11498.773970181657</v>
      </c>
      <c r="I856" s="224">
        <v>11395.213185132958</v>
      </c>
      <c r="J856" s="224">
        <v>11661.306330973031</v>
      </c>
      <c r="K856" s="224">
        <v>12014.285169788827</v>
      </c>
      <c r="L856" s="224">
        <v>12244.406058327826</v>
      </c>
      <c r="M856" s="347"/>
      <c r="N856" s="292" t="s">
        <v>2087</v>
      </c>
    </row>
    <row r="857" spans="1:14" ht="15.9" customHeight="1">
      <c r="A857" s="231"/>
      <c r="B857" s="292" t="s">
        <v>955</v>
      </c>
      <c r="C857" s="349">
        <v>45.411999999999999</v>
      </c>
      <c r="D857" s="349">
        <v>45.045999999999999</v>
      </c>
      <c r="E857" s="349">
        <v>48.755000000000003</v>
      </c>
      <c r="F857" s="349">
        <v>47.293999999999997</v>
      </c>
      <c r="G857" s="349">
        <v>46.24</v>
      </c>
      <c r="H857" s="224">
        <v>49.356646843634358</v>
      </c>
      <c r="I857" s="224">
        <v>50.15579980345715</v>
      </c>
      <c r="J857" s="224">
        <v>48.940772587202282</v>
      </c>
      <c r="K857" s="224">
        <v>49.063860855804926</v>
      </c>
      <c r="L857" s="224">
        <v>44.341473350959035</v>
      </c>
      <c r="M857" s="347"/>
      <c r="N857" s="292" t="s">
        <v>1928</v>
      </c>
    </row>
    <row r="858" spans="1:14" ht="15.9" customHeight="1">
      <c r="A858" s="231"/>
      <c r="B858" s="292" t="s">
        <v>957</v>
      </c>
      <c r="C858" s="349">
        <v>10614.859866667182</v>
      </c>
      <c r="D858" s="349">
        <v>11620.440927774367</v>
      </c>
      <c r="E858" s="349">
        <v>11539.734784334307</v>
      </c>
      <c r="F858" s="349">
        <v>11429.15817582568</v>
      </c>
      <c r="G858" s="349">
        <v>11272.278003587857</v>
      </c>
      <c r="H858" s="224">
        <v>11449.417323338022</v>
      </c>
      <c r="I858" s="224">
        <v>11345.057385329501</v>
      </c>
      <c r="J858" s="224">
        <v>11612.365558385829</v>
      </c>
      <c r="K858" s="224">
        <v>11965.221308933023</v>
      </c>
      <c r="L858" s="224">
        <v>12200.064584976866</v>
      </c>
      <c r="M858" s="347"/>
      <c r="N858" s="292" t="s">
        <v>1929</v>
      </c>
    </row>
    <row r="859" spans="1:14" ht="15.9" customHeight="1">
      <c r="A859" s="270">
        <v>54</v>
      </c>
      <c r="B859" s="271" t="s">
        <v>1196</v>
      </c>
      <c r="C859" s="349"/>
      <c r="D859" s="349"/>
      <c r="E859" s="349"/>
      <c r="F859" s="349"/>
      <c r="G859" s="349"/>
      <c r="H859" s="224"/>
      <c r="I859" s="224"/>
      <c r="J859" s="224"/>
      <c r="K859" s="224"/>
      <c r="L859" s="224"/>
      <c r="M859" s="347"/>
      <c r="N859" s="271" t="s">
        <v>1197</v>
      </c>
    </row>
    <row r="860" spans="1:14" ht="15.9" customHeight="1">
      <c r="A860" s="347"/>
      <c r="B860" s="347" t="s">
        <v>1926</v>
      </c>
      <c r="C860" s="349">
        <v>1436.529</v>
      </c>
      <c r="D860" s="349">
        <v>1514.365</v>
      </c>
      <c r="E860" s="349">
        <v>1646.8093634468005</v>
      </c>
      <c r="F860" s="349">
        <v>1732.6850539083755</v>
      </c>
      <c r="G860" s="349">
        <v>1818.0408882291104</v>
      </c>
      <c r="H860" s="224">
        <v>1935.7264695414397</v>
      </c>
      <c r="I860" s="224">
        <v>2025.1258541168404</v>
      </c>
      <c r="J860" s="224">
        <v>2127.3748660134584</v>
      </c>
      <c r="K860" s="224">
        <v>2301.3248072539809</v>
      </c>
      <c r="L860" s="224">
        <v>2242.546399126948</v>
      </c>
      <c r="M860" s="347"/>
      <c r="N860" s="347" t="s">
        <v>1930</v>
      </c>
    </row>
    <row r="861" spans="1:14" ht="15.9" customHeight="1">
      <c r="A861" s="270"/>
      <c r="B861" s="292" t="s">
        <v>950</v>
      </c>
      <c r="C861" s="349">
        <v>1084.354</v>
      </c>
      <c r="D861" s="349">
        <v>1165.3019999999999</v>
      </c>
      <c r="E861" s="349">
        <v>1250.2760000000001</v>
      </c>
      <c r="F861" s="349">
        <v>1284.809</v>
      </c>
      <c r="G861" s="349">
        <v>1348.172</v>
      </c>
      <c r="H861" s="224">
        <v>1408.1859999999999</v>
      </c>
      <c r="I861" s="224">
        <v>1460.511</v>
      </c>
      <c r="J861" s="224">
        <v>1544.462</v>
      </c>
      <c r="K861" s="224">
        <v>1663.5050000000001</v>
      </c>
      <c r="L861" s="224">
        <v>1715.9960000000001</v>
      </c>
      <c r="M861" s="347"/>
      <c r="N861" s="292" t="s">
        <v>951</v>
      </c>
    </row>
    <row r="862" spans="1:14" ht="15.9" customHeight="1">
      <c r="A862" s="270"/>
      <c r="B862" s="292" t="s">
        <v>952</v>
      </c>
      <c r="C862" s="349">
        <v>352.17500000000001</v>
      </c>
      <c r="D862" s="349">
        <v>349.06299999999999</v>
      </c>
      <c r="E862" s="349">
        <v>396.53336344680042</v>
      </c>
      <c r="F862" s="349">
        <v>447.8760539083757</v>
      </c>
      <c r="G862" s="349">
        <v>469.86888822911015</v>
      </c>
      <c r="H862" s="224">
        <v>527.54046954143951</v>
      </c>
      <c r="I862" s="224">
        <v>564.61485411684032</v>
      </c>
      <c r="J862" s="224">
        <v>582.9128660134586</v>
      </c>
      <c r="K862" s="224">
        <v>637.81980725398125</v>
      </c>
      <c r="L862" s="224">
        <v>526.55039912694758</v>
      </c>
      <c r="M862" s="347"/>
      <c r="N862" s="292" t="s">
        <v>953</v>
      </c>
    </row>
    <row r="863" spans="1:14" ht="15.9" customHeight="1">
      <c r="A863" s="251">
        <v>5411</v>
      </c>
      <c r="B863" s="271" t="s">
        <v>714</v>
      </c>
      <c r="C863" s="349">
        <v>398.19080519480519</v>
      </c>
      <c r="D863" s="349">
        <v>397.96624844304557</v>
      </c>
      <c r="E863" s="349">
        <v>427.09353865249227</v>
      </c>
      <c r="F863" s="349">
        <v>460.49102035059724</v>
      </c>
      <c r="G863" s="349">
        <v>459.5554476264939</v>
      </c>
      <c r="H863" s="224">
        <v>482.84522296644104</v>
      </c>
      <c r="I863" s="224">
        <v>495.49500915438784</v>
      </c>
      <c r="J863" s="224">
        <v>447.39193890317341</v>
      </c>
      <c r="K863" s="224">
        <v>467.00933287848585</v>
      </c>
      <c r="L863" s="224">
        <v>446.92831453399396</v>
      </c>
      <c r="M863" s="347"/>
      <c r="N863" s="271" t="s">
        <v>715</v>
      </c>
    </row>
    <row r="864" spans="1:14" ht="15.9" customHeight="1">
      <c r="A864" s="231"/>
      <c r="B864" s="292" t="s">
        <v>955</v>
      </c>
      <c r="C864" s="349">
        <v>251.65799999999999</v>
      </c>
      <c r="D864" s="349">
        <v>263.07900000000001</v>
      </c>
      <c r="E864" s="349">
        <v>273.45800000000003</v>
      </c>
      <c r="F864" s="349">
        <v>281.46800000000002</v>
      </c>
      <c r="G864" s="349">
        <v>282.62200000000001</v>
      </c>
      <c r="H864" s="224">
        <v>284.63099999999997</v>
      </c>
      <c r="I864" s="224">
        <v>283.06400000000002</v>
      </c>
      <c r="J864" s="224">
        <v>257.79300000000001</v>
      </c>
      <c r="K864" s="224">
        <v>269.50599999999997</v>
      </c>
      <c r="L864" s="224">
        <v>279.18700000000001</v>
      </c>
      <c r="M864" s="347"/>
      <c r="N864" s="292" t="s">
        <v>956</v>
      </c>
    </row>
    <row r="865" spans="1:14" ht="15.9" customHeight="1">
      <c r="A865" s="231"/>
      <c r="B865" s="292" t="s">
        <v>957</v>
      </c>
      <c r="C865" s="349">
        <v>146.53280519480521</v>
      </c>
      <c r="D865" s="349">
        <v>134.88724844304559</v>
      </c>
      <c r="E865" s="349">
        <v>153.63553865249227</v>
      </c>
      <c r="F865" s="349">
        <v>179.02302035059719</v>
      </c>
      <c r="G865" s="349">
        <v>176.93344762649392</v>
      </c>
      <c r="H865" s="224">
        <v>198.2142229664411</v>
      </c>
      <c r="I865" s="224">
        <v>212.43100915438782</v>
      </c>
      <c r="J865" s="224">
        <v>189.5989389031734</v>
      </c>
      <c r="K865" s="224">
        <v>197.50333287848585</v>
      </c>
      <c r="L865" s="224">
        <v>167.74131453399391</v>
      </c>
      <c r="M865" s="347"/>
      <c r="N865" s="292" t="s">
        <v>958</v>
      </c>
    </row>
    <row r="866" spans="1:14" ht="15.9" customHeight="1">
      <c r="A866" s="251">
        <v>5412</v>
      </c>
      <c r="B866" s="271" t="s">
        <v>1198</v>
      </c>
      <c r="C866" s="349"/>
      <c r="D866" s="349"/>
      <c r="E866" s="349"/>
      <c r="F866" s="349"/>
      <c r="G866" s="349"/>
      <c r="H866" s="224"/>
      <c r="I866" s="224"/>
      <c r="J866" s="224"/>
      <c r="K866" s="224"/>
      <c r="L866" s="224"/>
      <c r="M866" s="347"/>
      <c r="N866" s="271" t="s">
        <v>1199</v>
      </c>
    </row>
    <row r="867" spans="1:14" ht="15.9" customHeight="1">
      <c r="A867" s="347"/>
      <c r="B867" s="347" t="s">
        <v>718</v>
      </c>
      <c r="C867" s="349">
        <v>163.6206338120318</v>
      </c>
      <c r="D867" s="349">
        <v>155.99577345476462</v>
      </c>
      <c r="E867" s="349">
        <v>166.37379633212541</v>
      </c>
      <c r="F867" s="349">
        <v>177.02489513861451</v>
      </c>
      <c r="G867" s="349">
        <v>189.58828953336521</v>
      </c>
      <c r="H867" s="224">
        <v>204.05630299395432</v>
      </c>
      <c r="I867" s="224">
        <v>218.96806448581299</v>
      </c>
      <c r="J867" s="224">
        <v>217.37064766060851</v>
      </c>
      <c r="K867" s="224">
        <v>232.95173421539502</v>
      </c>
      <c r="L867" s="224">
        <v>227.47474878542704</v>
      </c>
      <c r="M867" s="347"/>
      <c r="N867" s="347" t="s">
        <v>1200</v>
      </c>
    </row>
    <row r="868" spans="1:14" ht="15.9" customHeight="1">
      <c r="A868" s="231"/>
      <c r="B868" s="292" t="s">
        <v>955</v>
      </c>
      <c r="C868" s="349">
        <v>126.958</v>
      </c>
      <c r="D868" s="349">
        <v>123.87</v>
      </c>
      <c r="E868" s="349">
        <v>133.10499999999999</v>
      </c>
      <c r="F868" s="349">
        <v>138.697</v>
      </c>
      <c r="G868" s="349">
        <v>148.452</v>
      </c>
      <c r="H868" s="224">
        <v>153.30199999999999</v>
      </c>
      <c r="I868" s="224">
        <v>164.57400000000001</v>
      </c>
      <c r="J868" s="224">
        <v>167.07900000000001</v>
      </c>
      <c r="K868" s="224">
        <v>178.07599999999999</v>
      </c>
      <c r="L868" s="224">
        <v>183.262</v>
      </c>
      <c r="M868" s="347"/>
      <c r="N868" s="292" t="s">
        <v>956</v>
      </c>
    </row>
    <row r="869" spans="1:14" ht="15.9" customHeight="1">
      <c r="A869" s="231"/>
      <c r="B869" s="292" t="s">
        <v>957</v>
      </c>
      <c r="C869" s="349">
        <v>36.662633812031793</v>
      </c>
      <c r="D869" s="349">
        <v>32.125773454764612</v>
      </c>
      <c r="E869" s="349">
        <v>33.268796332125412</v>
      </c>
      <c r="F869" s="349">
        <v>38.327895138614537</v>
      </c>
      <c r="G869" s="349">
        <v>41.136289533365243</v>
      </c>
      <c r="H869" s="224">
        <v>50.754302993954305</v>
      </c>
      <c r="I869" s="224">
        <v>54.394064485812997</v>
      </c>
      <c r="J869" s="224">
        <v>50.291647660608504</v>
      </c>
      <c r="K869" s="224">
        <v>54.875734215395028</v>
      </c>
      <c r="L869" s="224">
        <v>44.212748785427053</v>
      </c>
      <c r="M869" s="347"/>
      <c r="N869" s="292" t="s">
        <v>958</v>
      </c>
    </row>
    <row r="870" spans="1:14" ht="15.9" customHeight="1">
      <c r="A870" s="251">
        <v>5413</v>
      </c>
      <c r="B870" s="271" t="s">
        <v>720</v>
      </c>
      <c r="C870" s="349"/>
      <c r="D870" s="349"/>
      <c r="E870" s="349"/>
      <c r="F870" s="349"/>
      <c r="G870" s="349"/>
      <c r="H870" s="224"/>
      <c r="I870" s="224"/>
      <c r="J870" s="224"/>
      <c r="K870" s="224"/>
      <c r="L870" s="224"/>
      <c r="M870" s="347"/>
      <c r="N870" s="271" t="s">
        <v>721</v>
      </c>
    </row>
    <row r="871" spans="1:14" ht="15.9" customHeight="1">
      <c r="A871" s="347"/>
      <c r="B871" s="347" t="s">
        <v>722</v>
      </c>
      <c r="C871" s="349">
        <v>242.42993882691616</v>
      </c>
      <c r="D871" s="349">
        <v>263.42861695573561</v>
      </c>
      <c r="E871" s="349">
        <v>280.42240953173069</v>
      </c>
      <c r="F871" s="349">
        <v>282.44084930027162</v>
      </c>
      <c r="G871" s="349">
        <v>293.01388812983072</v>
      </c>
      <c r="H871" s="224">
        <v>273.4404951275111</v>
      </c>
      <c r="I871" s="224">
        <v>257.11454761290628</v>
      </c>
      <c r="J871" s="224">
        <v>327.23400269010244</v>
      </c>
      <c r="K871" s="224">
        <v>312.51302875781005</v>
      </c>
      <c r="L871" s="224">
        <v>307.31223929294674</v>
      </c>
      <c r="M871" s="347"/>
      <c r="N871" s="347" t="s">
        <v>723</v>
      </c>
    </row>
    <row r="872" spans="1:14" ht="15.9" customHeight="1">
      <c r="A872" s="231"/>
      <c r="B872" s="292" t="s">
        <v>955</v>
      </c>
      <c r="C872" s="349">
        <v>191.845</v>
      </c>
      <c r="D872" s="349">
        <v>204.614</v>
      </c>
      <c r="E872" s="349">
        <v>214.352</v>
      </c>
      <c r="F872" s="349">
        <v>209.59</v>
      </c>
      <c r="G872" s="349">
        <v>216.51400000000001</v>
      </c>
      <c r="H872" s="224">
        <v>206.84200000000001</v>
      </c>
      <c r="I872" s="224">
        <v>195.50399999999999</v>
      </c>
      <c r="J872" s="224">
        <v>253.71600000000001</v>
      </c>
      <c r="K872" s="224">
        <v>243.19499999999999</v>
      </c>
      <c r="L872" s="224">
        <v>250.178</v>
      </c>
      <c r="M872" s="347"/>
      <c r="N872" s="292" t="s">
        <v>956</v>
      </c>
    </row>
    <row r="873" spans="1:14" ht="15.9" customHeight="1">
      <c r="A873" s="231"/>
      <c r="B873" s="292" t="s">
        <v>957</v>
      </c>
      <c r="C873" s="349">
        <v>50.584938826916158</v>
      </c>
      <c r="D873" s="349">
        <v>58.814616955735616</v>
      </c>
      <c r="E873" s="349">
        <v>66.070409531730704</v>
      </c>
      <c r="F873" s="349">
        <v>72.850849300271562</v>
      </c>
      <c r="G873" s="349">
        <v>76.499888129830694</v>
      </c>
      <c r="H873" s="224">
        <v>66.598495127511086</v>
      </c>
      <c r="I873" s="224">
        <v>61.610547612906295</v>
      </c>
      <c r="J873" s="224">
        <v>73.518002690102435</v>
      </c>
      <c r="K873" s="224">
        <v>69.318028757810055</v>
      </c>
      <c r="L873" s="224">
        <v>57.134239292946752</v>
      </c>
      <c r="M873" s="347"/>
      <c r="N873" s="292" t="s">
        <v>958</v>
      </c>
    </row>
    <row r="874" spans="1:14" ht="15.9" customHeight="1">
      <c r="A874" s="251">
        <v>5414</v>
      </c>
      <c r="B874" s="271" t="s">
        <v>1201</v>
      </c>
      <c r="C874" s="349">
        <v>9.0775174850338569</v>
      </c>
      <c r="D874" s="349">
        <v>9.7075007031406955</v>
      </c>
      <c r="E874" s="349">
        <v>11.72636538488967</v>
      </c>
      <c r="F874" s="349">
        <v>11.863668470510435</v>
      </c>
      <c r="G874" s="349">
        <v>13.211921850035269</v>
      </c>
      <c r="H874" s="224">
        <v>12.838855918181626</v>
      </c>
      <c r="I874" s="224">
        <v>13.002235120647528</v>
      </c>
      <c r="J874" s="224">
        <v>12.780294197699879</v>
      </c>
      <c r="K874" s="224">
        <v>15.180693456953948</v>
      </c>
      <c r="L874" s="224">
        <v>16.637695711610068</v>
      </c>
      <c r="M874" s="347"/>
      <c r="N874" s="271" t="s">
        <v>725</v>
      </c>
    </row>
    <row r="875" spans="1:14" ht="15.9" customHeight="1">
      <c r="A875" s="231"/>
      <c r="B875" s="292" t="s">
        <v>955</v>
      </c>
      <c r="C875" s="349">
        <v>7.4080000000000004</v>
      </c>
      <c r="D875" s="349">
        <v>7.9089999999999998</v>
      </c>
      <c r="E875" s="349">
        <v>8.6289999999999996</v>
      </c>
      <c r="F875" s="349">
        <v>9.5809999999999995</v>
      </c>
      <c r="G875" s="349">
        <v>10.182</v>
      </c>
      <c r="H875" s="224">
        <v>10.541</v>
      </c>
      <c r="I875" s="224">
        <v>10.785</v>
      </c>
      <c r="J875" s="224">
        <v>10.201000000000001</v>
      </c>
      <c r="K875" s="224">
        <v>12.053000000000001</v>
      </c>
      <c r="L875" s="224">
        <v>14.145</v>
      </c>
      <c r="M875" s="347"/>
      <c r="N875" s="292" t="s">
        <v>956</v>
      </c>
    </row>
    <row r="876" spans="1:14" ht="15.9" customHeight="1">
      <c r="A876" s="231"/>
      <c r="B876" s="292" t="s">
        <v>957</v>
      </c>
      <c r="C876" s="349">
        <v>1.6695174850338579</v>
      </c>
      <c r="D876" s="349">
        <v>1.7985007031406952</v>
      </c>
      <c r="E876" s="349">
        <v>3.0973653848896707</v>
      </c>
      <c r="F876" s="349">
        <v>2.2826684705104352</v>
      </c>
      <c r="G876" s="349">
        <v>3.0299218500352696</v>
      </c>
      <c r="H876" s="224">
        <v>2.2978559181816247</v>
      </c>
      <c r="I876" s="224">
        <v>2.217235120647528</v>
      </c>
      <c r="J876" s="224">
        <v>2.5792941976998796</v>
      </c>
      <c r="K876" s="224">
        <v>3.1276934569539474</v>
      </c>
      <c r="L876" s="224">
        <v>2.4926957116100659</v>
      </c>
      <c r="M876" s="347"/>
      <c r="N876" s="292" t="s">
        <v>958</v>
      </c>
    </row>
    <row r="877" spans="1:14" s="348" customFormat="1" ht="15.9" customHeight="1">
      <c r="A877" s="231"/>
      <c r="B877" s="292"/>
      <c r="C877" s="353"/>
      <c r="D877" s="353"/>
      <c r="E877" s="353"/>
      <c r="F877" s="138"/>
      <c r="G877" s="138"/>
      <c r="H877" s="138"/>
      <c r="I877" s="138"/>
      <c r="J877" s="138"/>
      <c r="K877" s="138"/>
      <c r="L877" s="138"/>
      <c r="M877" s="347"/>
      <c r="N877" s="271"/>
    </row>
    <row r="878" spans="1:14" s="348" customFormat="1" ht="15.9" customHeight="1">
      <c r="A878" s="354"/>
      <c r="B878" s="355"/>
      <c r="C878" s="356"/>
      <c r="D878" s="356"/>
      <c r="E878" s="356"/>
      <c r="F878" s="357"/>
      <c r="G878" s="357"/>
      <c r="H878" s="357"/>
      <c r="I878" s="357"/>
      <c r="J878" s="357"/>
      <c r="K878" s="357"/>
      <c r="L878" s="357"/>
      <c r="M878" s="358"/>
      <c r="N878" s="276"/>
    </row>
    <row r="879" spans="1:14" s="348" customFormat="1" ht="15.9" customHeight="1">
      <c r="A879" s="231"/>
      <c r="B879" s="292"/>
      <c r="C879" s="353"/>
      <c r="D879" s="353"/>
      <c r="E879" s="353"/>
      <c r="F879" s="138"/>
      <c r="G879" s="138"/>
      <c r="H879" s="138"/>
      <c r="I879" s="138"/>
      <c r="J879" s="138"/>
      <c r="K879" s="138"/>
      <c r="L879" s="138"/>
      <c r="M879" s="347"/>
      <c r="N879" s="227" t="s">
        <v>440</v>
      </c>
    </row>
    <row r="880" spans="1:14" s="277" customFormat="1" ht="20" customHeight="1">
      <c r="A880" s="247" t="s">
        <v>969</v>
      </c>
      <c r="B880" s="251"/>
      <c r="C880" s="43"/>
      <c r="D880" s="43"/>
      <c r="E880" s="43"/>
      <c r="F880" s="342"/>
      <c r="G880" s="342"/>
      <c r="H880" s="342"/>
      <c r="I880" s="342"/>
      <c r="J880" s="342"/>
      <c r="K880" s="342"/>
      <c r="L880" s="342"/>
      <c r="M880" s="342"/>
      <c r="N880" s="38"/>
    </row>
    <row r="881" spans="1:14" s="277" customFormat="1" ht="20" customHeight="1">
      <c r="A881" s="247" t="s">
        <v>970</v>
      </c>
      <c r="B881" s="251"/>
      <c r="C881" s="43"/>
      <c r="D881" s="43"/>
      <c r="E881" s="43"/>
      <c r="F881" s="342"/>
      <c r="G881" s="342"/>
      <c r="H881" s="342"/>
      <c r="I881" s="342"/>
      <c r="J881" s="342"/>
      <c r="K881" s="342"/>
      <c r="L881" s="342"/>
      <c r="M881" s="342"/>
      <c r="N881" s="38"/>
    </row>
    <row r="882" spans="1:14" s="310" customFormat="1" ht="20" customHeight="1">
      <c r="A882" s="40" t="s">
        <v>201</v>
      </c>
      <c r="B882" s="256"/>
      <c r="C882" s="78"/>
      <c r="D882" s="78"/>
      <c r="E882" s="78"/>
      <c r="F882" s="343"/>
      <c r="G882" s="343"/>
      <c r="H882" s="343"/>
      <c r="I882" s="343"/>
      <c r="J882" s="343"/>
      <c r="K882" s="343"/>
      <c r="L882" s="343"/>
      <c r="M882" s="343"/>
      <c r="N882" s="40"/>
    </row>
    <row r="883" spans="1:14" s="277" customFormat="1" ht="15.9" customHeight="1">
      <c r="A883" s="251"/>
      <c r="B883" s="38"/>
      <c r="C883" s="344"/>
      <c r="D883" s="344"/>
      <c r="E883" s="344"/>
      <c r="F883" s="345"/>
      <c r="G883" s="345"/>
      <c r="H883" s="345"/>
      <c r="I883" s="345"/>
      <c r="J883" s="345"/>
      <c r="K883" s="345"/>
      <c r="L883" s="345"/>
      <c r="M883" s="345"/>
      <c r="N883" s="346"/>
    </row>
    <row r="884" spans="1:14" s="608" customFormat="1" ht="15.9" customHeight="1">
      <c r="A884" s="616" t="s">
        <v>2</v>
      </c>
      <c r="B884" s="616"/>
      <c r="C884" s="616"/>
      <c r="D884" s="616"/>
      <c r="E884" s="616"/>
      <c r="F884" s="616"/>
      <c r="G884" s="616"/>
      <c r="H884" s="616"/>
      <c r="I884" s="616"/>
      <c r="J884" s="616"/>
      <c r="K884" s="616"/>
      <c r="L884" s="616"/>
      <c r="M884" s="616" t="s">
        <v>2</v>
      </c>
      <c r="N884" s="622"/>
    </row>
    <row r="885" spans="1:14" s="608" customFormat="1" ht="15.9" customHeight="1">
      <c r="A885" s="617" t="s">
        <v>392</v>
      </c>
      <c r="B885" s="618" t="s">
        <v>461</v>
      </c>
      <c r="C885" s="606">
        <v>2011</v>
      </c>
      <c r="D885" s="607">
        <v>2012</v>
      </c>
      <c r="E885" s="606">
        <v>2013</v>
      </c>
      <c r="F885" s="606">
        <v>2014</v>
      </c>
      <c r="G885" s="606">
        <v>2015</v>
      </c>
      <c r="H885" s="606">
        <v>2016</v>
      </c>
      <c r="I885" s="606">
        <v>2017</v>
      </c>
      <c r="J885" s="605" t="s">
        <v>3</v>
      </c>
      <c r="K885" s="605" t="s">
        <v>4</v>
      </c>
      <c r="L885" s="605" t="s">
        <v>5</v>
      </c>
      <c r="M885" s="605"/>
      <c r="N885" s="618" t="s">
        <v>462</v>
      </c>
    </row>
    <row r="886" spans="1:14" s="608" customFormat="1" ht="15.9" customHeight="1">
      <c r="A886" s="617" t="s">
        <v>393</v>
      </c>
      <c r="B886" s="620"/>
      <c r="C886" s="620"/>
      <c r="D886" s="620"/>
      <c r="E886" s="620"/>
      <c r="F886" s="620"/>
      <c r="G886" s="620"/>
      <c r="H886" s="620"/>
      <c r="I886" s="620"/>
      <c r="J886" s="621"/>
      <c r="K886" s="621"/>
      <c r="L886" s="621"/>
      <c r="M886" s="621"/>
      <c r="N886" s="622"/>
    </row>
    <row r="887" spans="1:14" s="609" customFormat="1" ht="15.9" customHeight="1">
      <c r="A887" s="627"/>
      <c r="B887" s="628"/>
      <c r="C887" s="629"/>
      <c r="D887" s="629"/>
      <c r="E887" s="629"/>
      <c r="F887" s="630"/>
      <c r="G887" s="630"/>
      <c r="H887" s="630"/>
      <c r="I887" s="630"/>
      <c r="J887" s="630"/>
      <c r="K887" s="630"/>
      <c r="L887" s="630"/>
      <c r="M887" s="624"/>
      <c r="N887" s="628"/>
    </row>
    <row r="888" spans="1:14" ht="15.9" customHeight="1">
      <c r="A888" s="251">
        <v>5415</v>
      </c>
      <c r="B888" s="271" t="s">
        <v>726</v>
      </c>
      <c r="C888" s="353"/>
      <c r="D888" s="353"/>
      <c r="E888" s="353"/>
      <c r="F888" s="138"/>
      <c r="G888" s="138"/>
      <c r="H888" s="138"/>
      <c r="I888" s="138"/>
      <c r="J888" s="138"/>
      <c r="K888" s="138"/>
      <c r="L888" s="138"/>
      <c r="M888" s="347"/>
      <c r="N888" s="271" t="s">
        <v>727</v>
      </c>
    </row>
    <row r="889" spans="1:14" ht="15.9" customHeight="1">
      <c r="A889" s="347"/>
      <c r="B889" s="347" t="s">
        <v>728</v>
      </c>
      <c r="C889" s="349">
        <v>145.77678092184894</v>
      </c>
      <c r="D889" s="349">
        <v>148.67513279314269</v>
      </c>
      <c r="E889" s="349">
        <v>164.55246922275757</v>
      </c>
      <c r="F889" s="349">
        <v>168.9749960099472</v>
      </c>
      <c r="G889" s="349">
        <v>183.30567319415906</v>
      </c>
      <c r="H889" s="224">
        <v>198.81750128234447</v>
      </c>
      <c r="I889" s="224">
        <v>230.67127510537571</v>
      </c>
      <c r="J889" s="224">
        <v>246.87396609688204</v>
      </c>
      <c r="K889" s="224">
        <v>272.45335000362599</v>
      </c>
      <c r="L889" s="224">
        <v>274.60394416156106</v>
      </c>
      <c r="M889" s="347"/>
      <c r="N889" s="347" t="s">
        <v>723</v>
      </c>
    </row>
    <row r="890" spans="1:14" ht="15.9" customHeight="1">
      <c r="A890" s="231"/>
      <c r="B890" s="292" t="s">
        <v>955</v>
      </c>
      <c r="C890" s="349">
        <v>129.43700000000001</v>
      </c>
      <c r="D890" s="349">
        <v>132.839</v>
      </c>
      <c r="E890" s="349">
        <v>143.864</v>
      </c>
      <c r="F890" s="349">
        <v>150.953</v>
      </c>
      <c r="G890" s="349">
        <v>164.73099999999999</v>
      </c>
      <c r="H890" s="224">
        <v>176.887</v>
      </c>
      <c r="I890" s="224">
        <v>202.703</v>
      </c>
      <c r="J890" s="224">
        <v>218.55</v>
      </c>
      <c r="K890" s="224">
        <v>239.404</v>
      </c>
      <c r="L890" s="224">
        <v>246.33</v>
      </c>
      <c r="M890" s="347"/>
      <c r="N890" s="292" t="s">
        <v>956</v>
      </c>
    </row>
    <row r="891" spans="1:14" ht="15.9" customHeight="1">
      <c r="A891" s="251"/>
      <c r="B891" s="292" t="s">
        <v>957</v>
      </c>
      <c r="C891" s="349">
        <v>16.339780921848931</v>
      </c>
      <c r="D891" s="349">
        <v>15.836132793142705</v>
      </c>
      <c r="E891" s="349">
        <v>20.688469222757544</v>
      </c>
      <c r="F891" s="349">
        <v>18.021996009947202</v>
      </c>
      <c r="G891" s="349">
        <v>18.574673194159065</v>
      </c>
      <c r="H891" s="224">
        <v>21.930501282344451</v>
      </c>
      <c r="I891" s="224">
        <v>27.968275105375717</v>
      </c>
      <c r="J891" s="224">
        <v>28.323966096882028</v>
      </c>
      <c r="K891" s="224">
        <v>33.049350003625946</v>
      </c>
      <c r="L891" s="224">
        <v>28.273944161561108</v>
      </c>
      <c r="M891" s="347"/>
      <c r="N891" s="292" t="s">
        <v>958</v>
      </c>
    </row>
    <row r="892" spans="1:14" ht="15.9" customHeight="1">
      <c r="A892" s="251">
        <v>5416</v>
      </c>
      <c r="B892" s="271" t="s">
        <v>729</v>
      </c>
      <c r="C892" s="349"/>
      <c r="D892" s="349"/>
      <c r="E892" s="349"/>
      <c r="F892" s="349"/>
      <c r="G892" s="349"/>
      <c r="H892" s="224"/>
      <c r="I892" s="224"/>
      <c r="J892" s="224"/>
      <c r="K892" s="224"/>
      <c r="L892" s="224"/>
      <c r="M892" s="347"/>
      <c r="N892" s="271" t="s">
        <v>730</v>
      </c>
    </row>
    <row r="893" spans="1:14" ht="15.9" customHeight="1">
      <c r="A893" s="251"/>
      <c r="B893" s="251" t="s">
        <v>731</v>
      </c>
      <c r="C893" s="349">
        <v>277.06239602211389</v>
      </c>
      <c r="D893" s="349">
        <v>320.81693403870622</v>
      </c>
      <c r="E893" s="349">
        <v>368.25051783619278</v>
      </c>
      <c r="F893" s="349">
        <v>390.78271491612395</v>
      </c>
      <c r="G893" s="349">
        <v>444.14482062426941</v>
      </c>
      <c r="H893" s="224">
        <v>517.37777592002715</v>
      </c>
      <c r="I893" s="224">
        <v>565.24111391925419</v>
      </c>
      <c r="J893" s="224">
        <v>643.35238447023687</v>
      </c>
      <c r="K893" s="224">
        <v>746.8362060842461</v>
      </c>
      <c r="L893" s="224">
        <v>717.79854363702304</v>
      </c>
      <c r="M893" s="347"/>
      <c r="N893" s="251" t="s">
        <v>1202</v>
      </c>
    </row>
    <row r="894" spans="1:14" ht="15.9" customHeight="1">
      <c r="A894" s="231"/>
      <c r="B894" s="292" t="s">
        <v>955</v>
      </c>
      <c r="C894" s="349">
        <v>218.88499999999999</v>
      </c>
      <c r="D894" s="349">
        <v>260.51</v>
      </c>
      <c r="E894" s="349">
        <v>294.93</v>
      </c>
      <c r="F894" s="349">
        <v>309.697</v>
      </c>
      <c r="G894" s="349">
        <v>338.47500000000002</v>
      </c>
      <c r="H894" s="224">
        <v>382.995</v>
      </c>
      <c r="I894" s="224">
        <v>404.93900000000002</v>
      </c>
      <c r="J894" s="224">
        <v>446.11399999999998</v>
      </c>
      <c r="K894" s="224">
        <v>513.82899999999995</v>
      </c>
      <c r="L894" s="224">
        <v>529.61199999999997</v>
      </c>
      <c r="M894" s="347"/>
      <c r="N894" s="292" t="s">
        <v>956</v>
      </c>
    </row>
    <row r="895" spans="1:14" ht="15.9" customHeight="1">
      <c r="A895" s="231"/>
      <c r="B895" s="292" t="s">
        <v>957</v>
      </c>
      <c r="C895" s="349">
        <v>58.177396022113903</v>
      </c>
      <c r="D895" s="349">
        <v>60.306934038706217</v>
      </c>
      <c r="E895" s="349">
        <v>73.320517836192806</v>
      </c>
      <c r="F895" s="349">
        <v>81.085714916123962</v>
      </c>
      <c r="G895" s="349">
        <v>105.66982062426942</v>
      </c>
      <c r="H895" s="224">
        <v>134.38277592002714</v>
      </c>
      <c r="I895" s="224">
        <v>160.30211391925414</v>
      </c>
      <c r="J895" s="224">
        <v>197.23838447023684</v>
      </c>
      <c r="K895" s="224">
        <v>233.00720608424606</v>
      </c>
      <c r="L895" s="224">
        <v>188.18654363702305</v>
      </c>
      <c r="M895" s="347"/>
      <c r="N895" s="292" t="s">
        <v>958</v>
      </c>
    </row>
    <row r="896" spans="1:14" ht="15.9" customHeight="1">
      <c r="A896" s="251">
        <v>5417</v>
      </c>
      <c r="B896" s="271" t="s">
        <v>733</v>
      </c>
      <c r="C896" s="349"/>
      <c r="D896" s="349"/>
      <c r="E896" s="349"/>
      <c r="F896" s="349"/>
      <c r="G896" s="349"/>
      <c r="H896" s="224"/>
      <c r="I896" s="224"/>
      <c r="J896" s="224"/>
      <c r="K896" s="224"/>
      <c r="L896" s="224"/>
      <c r="M896" s="347"/>
      <c r="N896" s="271" t="s">
        <v>734</v>
      </c>
    </row>
    <row r="897" spans="1:14" ht="15.9" customHeight="1">
      <c r="A897" s="347"/>
      <c r="B897" s="347" t="s">
        <v>735</v>
      </c>
      <c r="C897" s="349">
        <v>22.301594327586773</v>
      </c>
      <c r="D897" s="349">
        <v>27.533151342663899</v>
      </c>
      <c r="E897" s="349">
        <v>30.719330555339035</v>
      </c>
      <c r="F897" s="349">
        <v>37.690310135265271</v>
      </c>
      <c r="G897" s="349">
        <v>40.449570162784049</v>
      </c>
      <c r="H897" s="224">
        <v>45.554140403597721</v>
      </c>
      <c r="I897" s="224">
        <v>50.890316768584249</v>
      </c>
      <c r="J897" s="224">
        <v>55.037597292498177</v>
      </c>
      <c r="K897" s="224">
        <v>64.747553450898025</v>
      </c>
      <c r="L897" s="224">
        <v>62.598100117212923</v>
      </c>
      <c r="M897" s="347"/>
      <c r="N897" s="347" t="s">
        <v>723</v>
      </c>
    </row>
    <row r="898" spans="1:14" ht="15.9" customHeight="1">
      <c r="A898" s="231"/>
      <c r="B898" s="292" t="s">
        <v>955</v>
      </c>
      <c r="C898" s="349">
        <v>18.077999999999999</v>
      </c>
      <c r="D898" s="349">
        <v>20.64</v>
      </c>
      <c r="E898" s="349">
        <v>23.902999999999999</v>
      </c>
      <c r="F898" s="349">
        <v>25.920999999999999</v>
      </c>
      <c r="G898" s="349">
        <v>28.582999999999998</v>
      </c>
      <c r="H898" s="224">
        <v>32.130000000000003</v>
      </c>
      <c r="I898" s="224">
        <v>34.442999999999998</v>
      </c>
      <c r="J898" s="224">
        <v>37.185000000000002</v>
      </c>
      <c r="K898" s="224">
        <v>43.012999999999998</v>
      </c>
      <c r="L898" s="224">
        <v>44.25</v>
      </c>
      <c r="M898" s="347"/>
      <c r="N898" s="292" t="s">
        <v>956</v>
      </c>
    </row>
    <row r="899" spans="1:14" ht="15.9" customHeight="1">
      <c r="A899" s="231"/>
      <c r="B899" s="292" t="s">
        <v>957</v>
      </c>
      <c r="C899" s="349">
        <v>4.2235943275867713</v>
      </c>
      <c r="D899" s="349">
        <v>6.8931513426638986</v>
      </c>
      <c r="E899" s="349">
        <v>6.8163305553390341</v>
      </c>
      <c r="F899" s="349">
        <v>11.769310135265275</v>
      </c>
      <c r="G899" s="349">
        <v>11.866570162784049</v>
      </c>
      <c r="H899" s="224">
        <v>13.424140403597718</v>
      </c>
      <c r="I899" s="224">
        <v>16.447316768584251</v>
      </c>
      <c r="J899" s="224">
        <v>17.852597292498182</v>
      </c>
      <c r="K899" s="224">
        <v>21.734553450898023</v>
      </c>
      <c r="L899" s="224">
        <v>18.348100117212926</v>
      </c>
      <c r="M899" s="347"/>
      <c r="N899" s="292" t="s">
        <v>958</v>
      </c>
    </row>
    <row r="900" spans="1:14" ht="15.9" customHeight="1">
      <c r="A900" s="251">
        <v>5418</v>
      </c>
      <c r="B900" s="271" t="s">
        <v>736</v>
      </c>
      <c r="C900" s="349"/>
      <c r="D900" s="349"/>
      <c r="E900" s="349"/>
      <c r="F900" s="349"/>
      <c r="G900" s="349"/>
      <c r="H900" s="224"/>
      <c r="I900" s="224"/>
      <c r="J900" s="224"/>
      <c r="K900" s="224"/>
      <c r="L900" s="224"/>
      <c r="M900" s="347"/>
      <c r="N900" s="271" t="s">
        <v>737</v>
      </c>
    </row>
    <row r="901" spans="1:14" ht="15.9" customHeight="1">
      <c r="A901" s="347"/>
      <c r="B901" s="347" t="s">
        <v>607</v>
      </c>
      <c r="C901" s="349">
        <v>137.51727697994698</v>
      </c>
      <c r="D901" s="349">
        <v>144.60003723297396</v>
      </c>
      <c r="E901" s="349">
        <v>148.28560192996278</v>
      </c>
      <c r="F901" s="349">
        <v>148.50427745914004</v>
      </c>
      <c r="G901" s="349">
        <v>133.81140854220413</v>
      </c>
      <c r="H901" s="224">
        <v>138.66813920198979</v>
      </c>
      <c r="I901" s="224">
        <v>127.62566026164873</v>
      </c>
      <c r="J901" s="224">
        <v>117.34105932455395</v>
      </c>
      <c r="K901" s="224">
        <v>123.66257394893429</v>
      </c>
      <c r="L901" s="224">
        <v>122.77799304803833</v>
      </c>
      <c r="M901" s="347"/>
      <c r="N901" s="347" t="s">
        <v>723</v>
      </c>
    </row>
    <row r="902" spans="1:14" ht="15.9" customHeight="1">
      <c r="A902" s="231"/>
      <c r="B902" s="292" t="s">
        <v>955</v>
      </c>
      <c r="C902" s="349">
        <v>99.236999999999995</v>
      </c>
      <c r="D902" s="349">
        <v>106.542</v>
      </c>
      <c r="E902" s="349">
        <v>110.215</v>
      </c>
      <c r="F902" s="349">
        <v>106.498</v>
      </c>
      <c r="G902" s="349">
        <v>101.06</v>
      </c>
      <c r="H902" s="224">
        <v>102.625</v>
      </c>
      <c r="I902" s="224">
        <v>102.28400000000001</v>
      </c>
      <c r="J902" s="224">
        <v>97.570999999999998</v>
      </c>
      <c r="K902" s="224">
        <v>102.386</v>
      </c>
      <c r="L902" s="224">
        <v>105.739</v>
      </c>
      <c r="M902" s="347"/>
      <c r="N902" s="292" t="s">
        <v>956</v>
      </c>
    </row>
    <row r="903" spans="1:14" ht="15.9" customHeight="1">
      <c r="A903" s="231"/>
      <c r="B903" s="292" t="s">
        <v>957</v>
      </c>
      <c r="C903" s="349">
        <v>38.280276979947004</v>
      </c>
      <c r="D903" s="349">
        <v>38.058037232973945</v>
      </c>
      <c r="E903" s="349">
        <v>38.07060192996277</v>
      </c>
      <c r="F903" s="349">
        <v>42.006277459140058</v>
      </c>
      <c r="G903" s="349">
        <v>32.751408542204111</v>
      </c>
      <c r="H903" s="224">
        <v>36.043139201989774</v>
      </c>
      <c r="I903" s="224">
        <v>25.341660261648741</v>
      </c>
      <c r="J903" s="224">
        <v>19.770059324553952</v>
      </c>
      <c r="K903" s="224">
        <v>21.276573948934303</v>
      </c>
      <c r="L903" s="224">
        <v>17.038993048038318</v>
      </c>
      <c r="M903" s="347"/>
      <c r="N903" s="292" t="s">
        <v>958</v>
      </c>
    </row>
    <row r="904" spans="1:14" ht="15.9" customHeight="1">
      <c r="A904" s="231">
        <v>5419</v>
      </c>
      <c r="B904" s="271" t="s">
        <v>1203</v>
      </c>
      <c r="C904" s="349"/>
      <c r="D904" s="349"/>
      <c r="E904" s="349"/>
      <c r="F904" s="349"/>
      <c r="G904" s="349"/>
      <c r="H904" s="224"/>
      <c r="I904" s="224"/>
      <c r="J904" s="224"/>
      <c r="K904" s="224"/>
      <c r="L904" s="224"/>
      <c r="M904" s="347"/>
      <c r="N904" s="271" t="s">
        <v>739</v>
      </c>
    </row>
    <row r="905" spans="1:14" ht="15.9" customHeight="1">
      <c r="A905" s="347"/>
      <c r="B905" s="347" t="s">
        <v>1204</v>
      </c>
      <c r="C905" s="349">
        <v>40.55205642971638</v>
      </c>
      <c r="D905" s="349">
        <v>45.641605035826693</v>
      </c>
      <c r="E905" s="349">
        <v>49.385334001310191</v>
      </c>
      <c r="F905" s="349">
        <v>54.912322127905455</v>
      </c>
      <c r="G905" s="349">
        <v>60.959868565968407</v>
      </c>
      <c r="H905" s="224">
        <v>62.128035727392295</v>
      </c>
      <c r="I905" s="224">
        <v>66.117631688222787</v>
      </c>
      <c r="J905" s="224">
        <v>59.992975377703402</v>
      </c>
      <c r="K905" s="224">
        <v>65.970334457632049</v>
      </c>
      <c r="L905" s="224">
        <v>66.414819839134466</v>
      </c>
      <c r="M905" s="347"/>
      <c r="N905" s="347" t="s">
        <v>723</v>
      </c>
    </row>
    <row r="906" spans="1:14" ht="15.9" customHeight="1">
      <c r="A906" s="231"/>
      <c r="B906" s="292" t="s">
        <v>955</v>
      </c>
      <c r="C906" s="349">
        <v>40.847999999999999</v>
      </c>
      <c r="D906" s="349">
        <v>45.298999999999999</v>
      </c>
      <c r="E906" s="349">
        <v>47.82</v>
      </c>
      <c r="F906" s="349">
        <v>52.404000000000003</v>
      </c>
      <c r="G906" s="349">
        <v>57.552999999999997</v>
      </c>
      <c r="H906" s="224">
        <v>58.232999999999997</v>
      </c>
      <c r="I906" s="224">
        <v>62.215000000000003</v>
      </c>
      <c r="J906" s="224">
        <v>56.253</v>
      </c>
      <c r="K906" s="224">
        <v>62.042999999999999</v>
      </c>
      <c r="L906" s="224">
        <v>63.292999999999999</v>
      </c>
      <c r="M906" s="347"/>
      <c r="N906" s="292" t="s">
        <v>956</v>
      </c>
    </row>
    <row r="907" spans="1:14" ht="15.9" customHeight="1">
      <c r="A907" s="231"/>
      <c r="B907" s="292" t="s">
        <v>957</v>
      </c>
      <c r="C907" s="349">
        <v>-0.29594357028362062</v>
      </c>
      <c r="D907" s="349">
        <v>0.34260503582669255</v>
      </c>
      <c r="E907" s="349">
        <v>1.5653340013101933</v>
      </c>
      <c r="F907" s="349">
        <v>2.5083221279054575</v>
      </c>
      <c r="G907" s="349">
        <v>3.4068685659684079</v>
      </c>
      <c r="H907" s="224">
        <v>3.8950357273922904</v>
      </c>
      <c r="I907" s="224">
        <v>3.9026316882227836</v>
      </c>
      <c r="J907" s="224">
        <v>3.7399753777034039</v>
      </c>
      <c r="K907" s="224">
        <v>3.9273344576320586</v>
      </c>
      <c r="L907" s="224">
        <v>3.1218198391344578</v>
      </c>
      <c r="M907" s="347"/>
      <c r="N907" s="292" t="s">
        <v>958</v>
      </c>
    </row>
    <row r="908" spans="1:14" ht="15.9" customHeight="1">
      <c r="A908" s="270">
        <v>55</v>
      </c>
      <c r="B908" s="292" t="s">
        <v>1205</v>
      </c>
      <c r="C908" s="349"/>
      <c r="D908" s="349"/>
      <c r="E908" s="349"/>
      <c r="F908" s="349"/>
      <c r="G908" s="349"/>
      <c r="H908" s="224"/>
      <c r="I908" s="224"/>
      <c r="J908" s="224"/>
      <c r="K908" s="224"/>
      <c r="L908" s="224"/>
      <c r="M908" s="347"/>
      <c r="N908" s="292" t="s">
        <v>742</v>
      </c>
    </row>
    <row r="909" spans="1:14" ht="15.9" customHeight="1">
      <c r="A909" s="347"/>
      <c r="B909" s="347" t="s">
        <v>2089</v>
      </c>
      <c r="C909" s="349">
        <v>65.191000000000003</v>
      </c>
      <c r="D909" s="349">
        <v>58.93</v>
      </c>
      <c r="E909" s="349">
        <v>54.069262770774714</v>
      </c>
      <c r="F909" s="349">
        <v>57.835557721809707</v>
      </c>
      <c r="G909" s="349">
        <v>71.775601971338574</v>
      </c>
      <c r="H909" s="224">
        <v>81.41775122103067</v>
      </c>
      <c r="I909" s="224">
        <v>79.709357151827888</v>
      </c>
      <c r="J909" s="224">
        <v>119.47323450202687</v>
      </c>
      <c r="K909" s="224">
        <v>126.7845190757415</v>
      </c>
      <c r="L909" s="224">
        <v>117.37994771675079</v>
      </c>
      <c r="M909" s="347"/>
      <c r="N909" s="347" t="s">
        <v>744</v>
      </c>
    </row>
    <row r="910" spans="1:14" ht="15.9" customHeight="1">
      <c r="A910" s="270"/>
      <c r="B910" s="292" t="s">
        <v>950</v>
      </c>
      <c r="C910" s="349">
        <v>30.736999999999998</v>
      </c>
      <c r="D910" s="349">
        <v>31.72</v>
      </c>
      <c r="E910" s="349">
        <v>32.454999999999998</v>
      </c>
      <c r="F910" s="349">
        <v>34.226999999999997</v>
      </c>
      <c r="G910" s="349">
        <v>37.637</v>
      </c>
      <c r="H910" s="224">
        <v>46.222000000000001</v>
      </c>
      <c r="I910" s="224">
        <v>40.250999999999998</v>
      </c>
      <c r="J910" s="224">
        <v>48.405000000000001</v>
      </c>
      <c r="K910" s="224">
        <v>51.133000000000003</v>
      </c>
      <c r="L910" s="224">
        <v>57.283000000000001</v>
      </c>
      <c r="M910" s="347"/>
      <c r="N910" s="292" t="s">
        <v>951</v>
      </c>
    </row>
    <row r="911" spans="1:14" ht="15.9" customHeight="1">
      <c r="A911" s="270"/>
      <c r="B911" s="292" t="s">
        <v>952</v>
      </c>
      <c r="C911" s="349">
        <v>34.454000000000001</v>
      </c>
      <c r="D911" s="349">
        <v>27.21</v>
      </c>
      <c r="E911" s="349">
        <v>21.614262770774715</v>
      </c>
      <c r="F911" s="349">
        <v>23.60855772180971</v>
      </c>
      <c r="G911" s="349">
        <v>34.138601971338574</v>
      </c>
      <c r="H911" s="224">
        <v>35.195751221030676</v>
      </c>
      <c r="I911" s="224">
        <v>39.458357151827883</v>
      </c>
      <c r="J911" s="224">
        <v>71.068234502026868</v>
      </c>
      <c r="K911" s="224">
        <v>75.65151907574149</v>
      </c>
      <c r="L911" s="224">
        <v>60.09694771675079</v>
      </c>
      <c r="M911" s="347"/>
      <c r="N911" s="292" t="s">
        <v>953</v>
      </c>
    </row>
    <row r="912" spans="1:14" ht="15.9" customHeight="1">
      <c r="A912" s="270">
        <v>56</v>
      </c>
      <c r="B912" s="292" t="s">
        <v>1206</v>
      </c>
      <c r="C912" s="349">
        <v>1525.8904657767055</v>
      </c>
      <c r="D912" s="349">
        <v>1594.9865259857729</v>
      </c>
      <c r="E912" s="349">
        <v>1647.4323832069354</v>
      </c>
      <c r="F912" s="349">
        <v>1653.7681690093186</v>
      </c>
      <c r="G912" s="349">
        <v>1612.3037658460262</v>
      </c>
      <c r="H912" s="224">
        <v>1559.3302295572005</v>
      </c>
      <c r="I912" s="224">
        <v>1630.4574220880206</v>
      </c>
      <c r="J912" s="224">
        <v>1829.5608518491681</v>
      </c>
      <c r="K912" s="224">
        <v>1752.1592928043142</v>
      </c>
      <c r="L912" s="224">
        <v>1773.89596967794</v>
      </c>
      <c r="M912" s="347"/>
      <c r="N912" s="292" t="s">
        <v>1207</v>
      </c>
    </row>
    <row r="913" spans="1:14" ht="15.9" customHeight="1">
      <c r="A913" s="270"/>
      <c r="B913" s="292" t="s">
        <v>950</v>
      </c>
      <c r="C913" s="349">
        <v>1429.5229999999999</v>
      </c>
      <c r="D913" s="349">
        <v>1503.31</v>
      </c>
      <c r="E913" s="349">
        <v>1539.0920000000001</v>
      </c>
      <c r="F913" s="349">
        <v>1569.425</v>
      </c>
      <c r="G913" s="349">
        <v>1518.259</v>
      </c>
      <c r="H913" s="224">
        <v>1499.7139999999999</v>
      </c>
      <c r="I913" s="224">
        <v>1503.7570000000001</v>
      </c>
      <c r="J913" s="224">
        <v>1615.5129999999999</v>
      </c>
      <c r="K913" s="224">
        <v>1558.424</v>
      </c>
      <c r="L913" s="224">
        <v>1612.614</v>
      </c>
      <c r="M913" s="347"/>
      <c r="N913" s="292" t="s">
        <v>951</v>
      </c>
    </row>
    <row r="914" spans="1:14" ht="15.9" customHeight="1">
      <c r="A914" s="270"/>
      <c r="B914" s="292" t="s">
        <v>952</v>
      </c>
      <c r="C914" s="349">
        <v>96.367465776705416</v>
      </c>
      <c r="D914" s="349">
        <v>91.676525985772869</v>
      </c>
      <c r="E914" s="349">
        <v>108.34038320693534</v>
      </c>
      <c r="F914" s="349">
        <v>84.343169009318558</v>
      </c>
      <c r="G914" s="349">
        <v>94.044765846026067</v>
      </c>
      <c r="H914" s="224">
        <v>59.616229557200612</v>
      </c>
      <c r="I914" s="224">
        <v>126.70042208802076</v>
      </c>
      <c r="J914" s="224">
        <v>214.04785184916813</v>
      </c>
      <c r="K914" s="224">
        <v>193.73529280431418</v>
      </c>
      <c r="L914" s="224">
        <v>161.28196967793997</v>
      </c>
      <c r="M914" s="347"/>
      <c r="N914" s="292" t="s">
        <v>953</v>
      </c>
    </row>
    <row r="915" spans="1:14" ht="15.9" customHeight="1">
      <c r="A915" s="251">
        <v>5610</v>
      </c>
      <c r="B915" s="292" t="s">
        <v>2088</v>
      </c>
      <c r="C915" s="349">
        <v>1350.7514343800335</v>
      </c>
      <c r="D915" s="349">
        <v>1422.9074147704825</v>
      </c>
      <c r="E915" s="349">
        <v>1468.7823248260147</v>
      </c>
      <c r="F915" s="349">
        <v>1509.1425714118329</v>
      </c>
      <c r="G915" s="349">
        <v>1452.6217752158977</v>
      </c>
      <c r="H915" s="224">
        <v>1409.9911991369738</v>
      </c>
      <c r="I915" s="224">
        <v>1480.7668541951505</v>
      </c>
      <c r="J915" s="224">
        <v>1664.3641189282316</v>
      </c>
      <c r="K915" s="224">
        <v>1580.2401591961479</v>
      </c>
      <c r="L915" s="224">
        <v>1596.2822939275504</v>
      </c>
      <c r="M915" s="347"/>
      <c r="N915" s="271" t="s">
        <v>2090</v>
      </c>
    </row>
    <row r="916" spans="1:14" ht="15.9" customHeight="1">
      <c r="A916" s="231"/>
      <c r="B916" s="292" t="s">
        <v>959</v>
      </c>
      <c r="C916" s="349">
        <v>1319.22</v>
      </c>
      <c r="D916" s="349">
        <v>1386.1020000000001</v>
      </c>
      <c r="E916" s="349">
        <v>1424.992</v>
      </c>
      <c r="F916" s="349">
        <v>1457.924</v>
      </c>
      <c r="G916" s="349">
        <v>1404.018</v>
      </c>
      <c r="H916" s="224">
        <v>1389.5250000000001</v>
      </c>
      <c r="I916" s="224">
        <v>1393.509</v>
      </c>
      <c r="J916" s="224">
        <v>1498.6610000000001</v>
      </c>
      <c r="K916" s="224">
        <v>1437.0719999999999</v>
      </c>
      <c r="L916" s="224">
        <v>1482.9680000000001</v>
      </c>
      <c r="M916" s="347"/>
      <c r="N916" s="292" t="s">
        <v>960</v>
      </c>
    </row>
    <row r="917" spans="1:14" ht="15.9" customHeight="1">
      <c r="A917" s="231"/>
      <c r="B917" s="292" t="s">
        <v>961</v>
      </c>
      <c r="C917" s="349">
        <v>31.531434380033531</v>
      </c>
      <c r="D917" s="349">
        <v>36.805414770482571</v>
      </c>
      <c r="E917" s="349">
        <v>43.790324826014611</v>
      </c>
      <c r="F917" s="349">
        <v>51.218571411832848</v>
      </c>
      <c r="G917" s="349">
        <v>48.603775215897642</v>
      </c>
      <c r="H917" s="224">
        <v>20.466199136973707</v>
      </c>
      <c r="I917" s="224">
        <v>87.2578541951506</v>
      </c>
      <c r="J917" s="224">
        <v>165.70311892823148</v>
      </c>
      <c r="K917" s="224">
        <v>143.16815919614797</v>
      </c>
      <c r="L917" s="224">
        <v>113.31429392755034</v>
      </c>
      <c r="M917" s="347"/>
      <c r="N917" s="292" t="s">
        <v>962</v>
      </c>
    </row>
    <row r="918" spans="1:14" s="348" customFormat="1" ht="15.9" customHeight="1">
      <c r="A918" s="251">
        <v>5611</v>
      </c>
      <c r="B918" s="292" t="s">
        <v>1208</v>
      </c>
      <c r="C918" s="349">
        <v>243.11171262978237</v>
      </c>
      <c r="D918" s="349">
        <v>252.06316426253156</v>
      </c>
      <c r="E918" s="349">
        <v>254.60254515472852</v>
      </c>
      <c r="F918" s="349">
        <v>280.67944947950548</v>
      </c>
      <c r="G918" s="349">
        <v>243.86986668728869</v>
      </c>
      <c r="H918" s="224">
        <v>252.5495694997293</v>
      </c>
      <c r="I918" s="224">
        <v>278.26667932218726</v>
      </c>
      <c r="J918" s="224">
        <v>321.7013566130633</v>
      </c>
      <c r="K918" s="224">
        <v>254.62785425451401</v>
      </c>
      <c r="L918" s="224">
        <v>253.545596806856</v>
      </c>
      <c r="M918" s="347"/>
      <c r="N918" s="292" t="s">
        <v>1209</v>
      </c>
    </row>
    <row r="919" spans="1:14" s="348" customFormat="1" ht="15.9" customHeight="1">
      <c r="A919" s="231"/>
      <c r="B919" s="292" t="s">
        <v>959</v>
      </c>
      <c r="C919" s="349">
        <v>223.38399999999999</v>
      </c>
      <c r="D919" s="349">
        <v>234.03200000000001</v>
      </c>
      <c r="E919" s="349">
        <v>230.71600000000001</v>
      </c>
      <c r="F919" s="349">
        <v>257.01</v>
      </c>
      <c r="G919" s="349">
        <v>229.05600000000001</v>
      </c>
      <c r="H919" s="224">
        <v>232.63499999999999</v>
      </c>
      <c r="I919" s="224">
        <v>244.81700000000001</v>
      </c>
      <c r="J919" s="224">
        <v>276.00799999999998</v>
      </c>
      <c r="K919" s="224">
        <v>217.17699999999999</v>
      </c>
      <c r="L919" s="224">
        <v>224.68100000000001</v>
      </c>
      <c r="M919" s="347"/>
      <c r="N919" s="43" t="s">
        <v>960</v>
      </c>
    </row>
    <row r="920" spans="1:14" s="348" customFormat="1" ht="15.9" customHeight="1">
      <c r="A920" s="231"/>
      <c r="B920" s="292" t="s">
        <v>961</v>
      </c>
      <c r="C920" s="349">
        <v>19.727712629782392</v>
      </c>
      <c r="D920" s="349">
        <v>18.031164262531554</v>
      </c>
      <c r="E920" s="349">
        <v>23.88654515472853</v>
      </c>
      <c r="F920" s="349">
        <v>23.669449479505481</v>
      </c>
      <c r="G920" s="349">
        <v>14.813866687288693</v>
      </c>
      <c r="H920" s="224">
        <v>19.914569499729296</v>
      </c>
      <c r="I920" s="224">
        <v>33.449679322187272</v>
      </c>
      <c r="J920" s="224">
        <v>45.693356613063294</v>
      </c>
      <c r="K920" s="224">
        <v>37.450854254513999</v>
      </c>
      <c r="L920" s="224">
        <v>28.864596806855992</v>
      </c>
      <c r="M920" s="347"/>
      <c r="N920" s="222" t="s">
        <v>962</v>
      </c>
    </row>
    <row r="921" spans="1:14" s="348" customFormat="1" ht="15.9" customHeight="1">
      <c r="A921" s="251">
        <v>5612</v>
      </c>
      <c r="B921" s="271" t="s">
        <v>1210</v>
      </c>
      <c r="C921" s="349">
        <v>2.6177023894182905</v>
      </c>
      <c r="D921" s="349">
        <v>3.6877522178146411</v>
      </c>
      <c r="E921" s="349">
        <v>3.2789116742394517</v>
      </c>
      <c r="F921" s="349">
        <v>2.8709574215740012</v>
      </c>
      <c r="G921" s="349">
        <v>2.4459586158301319</v>
      </c>
      <c r="H921" s="224">
        <v>1.9732135936951716</v>
      </c>
      <c r="I921" s="224">
        <v>2.0508833868090179</v>
      </c>
      <c r="J921" s="224">
        <v>1.8793696650036291</v>
      </c>
      <c r="K921" s="224">
        <v>3.8844028874807668</v>
      </c>
      <c r="L921" s="224">
        <v>3.4283805070498583</v>
      </c>
      <c r="M921" s="347"/>
      <c r="N921" s="271" t="s">
        <v>1211</v>
      </c>
    </row>
    <row r="922" spans="1:14" s="348" customFormat="1" ht="15.9" customHeight="1">
      <c r="A922" s="231"/>
      <c r="B922" s="292" t="s">
        <v>959</v>
      </c>
      <c r="C922" s="349">
        <v>0.98</v>
      </c>
      <c r="D922" s="349">
        <v>1.3029999999999999</v>
      </c>
      <c r="E922" s="349">
        <v>1.462</v>
      </c>
      <c r="F922" s="349">
        <v>1.2210000000000001</v>
      </c>
      <c r="G922" s="349">
        <v>0.45700000000000002</v>
      </c>
      <c r="H922" s="224">
        <v>0.25800000000000001</v>
      </c>
      <c r="I922" s="224">
        <v>0.26600000000000001</v>
      </c>
      <c r="J922" s="224">
        <v>0.24199999999999999</v>
      </c>
      <c r="K922" s="224">
        <v>0.47199999999999998</v>
      </c>
      <c r="L922" s="224">
        <v>0.77</v>
      </c>
      <c r="M922" s="347"/>
      <c r="N922" s="43" t="s">
        <v>960</v>
      </c>
    </row>
    <row r="923" spans="1:14" s="348" customFormat="1" ht="15.9" customHeight="1">
      <c r="A923" s="231"/>
      <c r="B923" s="292" t="s">
        <v>961</v>
      </c>
      <c r="C923" s="349">
        <v>1.6377023894182905</v>
      </c>
      <c r="D923" s="349">
        <v>2.3847522178146408</v>
      </c>
      <c r="E923" s="349">
        <v>1.8169116742394515</v>
      </c>
      <c r="F923" s="349">
        <v>1.6499574215740016</v>
      </c>
      <c r="G923" s="349">
        <v>1.9889586158301318</v>
      </c>
      <c r="H923" s="224">
        <v>1.7152135936951716</v>
      </c>
      <c r="I923" s="224">
        <v>1.7848833868090179</v>
      </c>
      <c r="J923" s="224">
        <v>1.6373696650036291</v>
      </c>
      <c r="K923" s="224">
        <v>3.4124028874807668</v>
      </c>
      <c r="L923" s="224">
        <v>2.6583805070498583</v>
      </c>
      <c r="M923" s="347"/>
      <c r="N923" s="222" t="s">
        <v>962</v>
      </c>
    </row>
    <row r="924" spans="1:14" s="348" customFormat="1" ht="15.9" customHeight="1">
      <c r="A924" s="251">
        <v>5613</v>
      </c>
      <c r="B924" s="271" t="s">
        <v>1212</v>
      </c>
      <c r="C924" s="349">
        <v>384.23681780685536</v>
      </c>
      <c r="D924" s="349">
        <v>426.60948236566895</v>
      </c>
      <c r="E924" s="349">
        <v>451.34224312896174</v>
      </c>
      <c r="F924" s="349">
        <v>460.1063963792343</v>
      </c>
      <c r="G924" s="349">
        <v>465.83118938069816</v>
      </c>
      <c r="H924" s="224">
        <v>449.19229401136153</v>
      </c>
      <c r="I924" s="224">
        <v>443.28194253115112</v>
      </c>
      <c r="J924" s="224">
        <v>456.71347522168008</v>
      </c>
      <c r="K924" s="224">
        <v>477.21833192430552</v>
      </c>
      <c r="L924" s="224">
        <v>487.31945908520572</v>
      </c>
      <c r="M924" s="347"/>
      <c r="N924" s="271" t="s">
        <v>1213</v>
      </c>
    </row>
    <row r="925" spans="1:14" s="348" customFormat="1" ht="15.9" customHeight="1">
      <c r="A925" s="231"/>
      <c r="B925" s="292" t="s">
        <v>959</v>
      </c>
      <c r="C925" s="349">
        <v>378.94600000000003</v>
      </c>
      <c r="D925" s="349">
        <v>418.90600000000001</v>
      </c>
      <c r="E925" s="349">
        <v>440.36399999999998</v>
      </c>
      <c r="F925" s="349">
        <v>448.48399999999998</v>
      </c>
      <c r="G925" s="349">
        <v>451.67099999999999</v>
      </c>
      <c r="H925" s="224">
        <v>436.28699999999998</v>
      </c>
      <c r="I925" s="224">
        <v>431.69200000000001</v>
      </c>
      <c r="J925" s="224">
        <v>443.98599999999999</v>
      </c>
      <c r="K925" s="224">
        <v>463.68599999999998</v>
      </c>
      <c r="L925" s="224">
        <v>477.274</v>
      </c>
      <c r="M925" s="347"/>
      <c r="N925" s="43" t="s">
        <v>960</v>
      </c>
    </row>
    <row r="926" spans="1:14" s="348" customFormat="1" ht="15.9" customHeight="1">
      <c r="A926" s="231"/>
      <c r="B926" s="292" t="s">
        <v>961</v>
      </c>
      <c r="C926" s="349">
        <v>5.2908178068553555</v>
      </c>
      <c r="D926" s="349">
        <v>7.7034823656689504</v>
      </c>
      <c r="E926" s="349">
        <v>10.978243128961772</v>
      </c>
      <c r="F926" s="349">
        <v>11.622396379234248</v>
      </c>
      <c r="G926" s="349">
        <v>14.160189380698133</v>
      </c>
      <c r="H926" s="224">
        <v>12.905294011361555</v>
      </c>
      <c r="I926" s="224">
        <v>11.589942531151094</v>
      </c>
      <c r="J926" s="224">
        <v>12.727475221680089</v>
      </c>
      <c r="K926" s="224">
        <v>13.532331924305511</v>
      </c>
      <c r="L926" s="224">
        <v>10.045459085205731</v>
      </c>
      <c r="M926" s="347"/>
      <c r="N926" s="222" t="s">
        <v>962</v>
      </c>
    </row>
    <row r="927" spans="1:14" s="348" customFormat="1" ht="15.9" customHeight="1">
      <c r="A927" s="251">
        <v>5614</v>
      </c>
      <c r="B927" s="271" t="s">
        <v>1214</v>
      </c>
      <c r="C927" s="349">
        <v>52.224628982508285</v>
      </c>
      <c r="D927" s="349">
        <v>48.797825228470309</v>
      </c>
      <c r="E927" s="349">
        <v>51.876888595576119</v>
      </c>
      <c r="F927" s="349">
        <v>72.441687498425424</v>
      </c>
      <c r="G927" s="349">
        <v>68.897290850970364</v>
      </c>
      <c r="H927" s="224">
        <v>33.462590181235328</v>
      </c>
      <c r="I927" s="224">
        <v>83.566436185291565</v>
      </c>
      <c r="J927" s="224">
        <v>119.12320101498565</v>
      </c>
      <c r="K927" s="224">
        <v>103.05168509676881</v>
      </c>
      <c r="L927" s="224">
        <v>103.01095988882209</v>
      </c>
      <c r="M927" s="347"/>
      <c r="N927" s="271" t="s">
        <v>1215</v>
      </c>
    </row>
    <row r="928" spans="1:14" s="348" customFormat="1" ht="15.9" customHeight="1">
      <c r="A928" s="231"/>
      <c r="B928" s="292" t="s">
        <v>959</v>
      </c>
      <c r="C928" s="349">
        <v>88.097999999999999</v>
      </c>
      <c r="D928" s="349">
        <v>81.745999999999995</v>
      </c>
      <c r="E928" s="349">
        <v>97.105000000000004</v>
      </c>
      <c r="F928" s="349">
        <v>109.755</v>
      </c>
      <c r="G928" s="349">
        <v>99.784000000000006</v>
      </c>
      <c r="H928" s="224">
        <v>99.962000000000003</v>
      </c>
      <c r="I928" s="224">
        <v>104.883</v>
      </c>
      <c r="J928" s="224">
        <v>94.260999999999996</v>
      </c>
      <c r="K928" s="224">
        <v>93.435000000000002</v>
      </c>
      <c r="L928" s="224">
        <v>95.616</v>
      </c>
      <c r="M928" s="347"/>
      <c r="N928" s="43" t="s">
        <v>960</v>
      </c>
    </row>
    <row r="929" spans="1:14" s="348" customFormat="1" ht="15.9" customHeight="1">
      <c r="A929" s="231"/>
      <c r="B929" s="292" t="s">
        <v>961</v>
      </c>
      <c r="C929" s="349">
        <v>-35.873371017491714</v>
      </c>
      <c r="D929" s="349">
        <v>-32.948174771529686</v>
      </c>
      <c r="E929" s="349">
        <v>-45.228111404423878</v>
      </c>
      <c r="F929" s="349">
        <v>-37.313312501574565</v>
      </c>
      <c r="G929" s="349">
        <v>-30.886709149029638</v>
      </c>
      <c r="H929" s="224">
        <v>-66.499409818764676</v>
      </c>
      <c r="I929" s="224">
        <v>-21.316563814708438</v>
      </c>
      <c r="J929" s="224">
        <v>24.862201014985658</v>
      </c>
      <c r="K929" s="224">
        <v>9.6166850967688049</v>
      </c>
      <c r="L929" s="224">
        <v>7.3949598888220862</v>
      </c>
      <c r="M929" s="347"/>
      <c r="N929" s="222" t="s">
        <v>962</v>
      </c>
    </row>
    <row r="930" spans="1:14" s="348" customFormat="1" ht="15.9" customHeight="1">
      <c r="A930" s="251">
        <v>5615</v>
      </c>
      <c r="B930" s="271" t="s">
        <v>1216</v>
      </c>
      <c r="C930" s="349">
        <v>29.435220558953208</v>
      </c>
      <c r="D930" s="349">
        <v>30.797669239091235</v>
      </c>
      <c r="E930" s="349">
        <v>28.052120334137427</v>
      </c>
      <c r="F930" s="349">
        <v>29.90386187003579</v>
      </c>
      <c r="G930" s="349">
        <v>28.695261160234633</v>
      </c>
      <c r="H930" s="224">
        <v>31.773512524491867</v>
      </c>
      <c r="I930" s="224">
        <v>32.259658837732495</v>
      </c>
      <c r="J930" s="224">
        <v>29.357758608708398</v>
      </c>
      <c r="K930" s="224">
        <v>33.428885996578558</v>
      </c>
      <c r="L930" s="224">
        <v>33.681588916414093</v>
      </c>
      <c r="M930" s="347"/>
      <c r="N930" s="271" t="s">
        <v>1217</v>
      </c>
    </row>
    <row r="931" spans="1:14" s="348" customFormat="1" ht="15.9" customHeight="1">
      <c r="A931" s="231"/>
      <c r="B931" s="292" t="s">
        <v>959</v>
      </c>
      <c r="C931" s="349">
        <v>25.303000000000001</v>
      </c>
      <c r="D931" s="349">
        <v>25.201000000000001</v>
      </c>
      <c r="E931" s="349">
        <v>22.777000000000001</v>
      </c>
      <c r="F931" s="349">
        <v>23.664000000000001</v>
      </c>
      <c r="G931" s="349">
        <v>22.512</v>
      </c>
      <c r="H931" s="224">
        <v>23.146000000000001</v>
      </c>
      <c r="I931" s="224">
        <v>23.183</v>
      </c>
      <c r="J931" s="224">
        <v>20.091999999999999</v>
      </c>
      <c r="K931" s="224">
        <v>22.760999999999999</v>
      </c>
      <c r="L931" s="224">
        <v>24.614000000000001</v>
      </c>
      <c r="M931" s="347"/>
      <c r="N931" s="43" t="s">
        <v>960</v>
      </c>
    </row>
    <row r="932" spans="1:14" s="348" customFormat="1" ht="15.9" customHeight="1">
      <c r="A932" s="231"/>
      <c r="B932" s="292" t="s">
        <v>961</v>
      </c>
      <c r="C932" s="349">
        <v>4.1322205589532075</v>
      </c>
      <c r="D932" s="349">
        <v>5.5966692390912369</v>
      </c>
      <c r="E932" s="349">
        <v>5.2751203341374264</v>
      </c>
      <c r="F932" s="349">
        <v>6.2398618700357931</v>
      </c>
      <c r="G932" s="349">
        <v>6.1832611602346326</v>
      </c>
      <c r="H932" s="224">
        <v>8.6275125244918662</v>
      </c>
      <c r="I932" s="224">
        <v>9.0766588377324915</v>
      </c>
      <c r="J932" s="224">
        <v>9.2657586087083974</v>
      </c>
      <c r="K932" s="224">
        <v>10.66788599657856</v>
      </c>
      <c r="L932" s="224">
        <v>9.0675889164140884</v>
      </c>
      <c r="M932" s="347"/>
      <c r="N932" s="222" t="s">
        <v>962</v>
      </c>
    </row>
    <row r="933" spans="1:14" s="348" customFormat="1" ht="15.9" customHeight="1">
      <c r="A933" s="231"/>
      <c r="B933" s="292"/>
      <c r="C933" s="353"/>
      <c r="D933" s="353"/>
      <c r="E933" s="353"/>
      <c r="F933" s="138"/>
      <c r="G933" s="138"/>
      <c r="H933" s="138"/>
      <c r="I933" s="138"/>
      <c r="J933" s="138"/>
      <c r="K933" s="138"/>
      <c r="L933" s="138"/>
      <c r="M933" s="347"/>
      <c r="N933" s="271"/>
    </row>
    <row r="934" spans="1:14" s="348" customFormat="1" ht="15.9" customHeight="1">
      <c r="A934" s="354"/>
      <c r="B934" s="355"/>
      <c r="C934" s="356"/>
      <c r="D934" s="356"/>
      <c r="E934" s="356"/>
      <c r="F934" s="357"/>
      <c r="G934" s="357"/>
      <c r="H934" s="357"/>
      <c r="I934" s="357"/>
      <c r="J934" s="357"/>
      <c r="K934" s="357"/>
      <c r="L934" s="357"/>
      <c r="M934" s="358"/>
      <c r="N934" s="276"/>
    </row>
    <row r="935" spans="1:14" s="348" customFormat="1" ht="15.9" customHeight="1">
      <c r="A935" s="231"/>
      <c r="B935" s="292"/>
      <c r="C935" s="353"/>
      <c r="D935" s="353"/>
      <c r="E935" s="353"/>
      <c r="F935" s="138"/>
      <c r="G935" s="138"/>
      <c r="H935" s="138"/>
      <c r="I935" s="138"/>
      <c r="J935" s="138"/>
      <c r="K935" s="138"/>
      <c r="L935" s="138"/>
      <c r="M935" s="347"/>
      <c r="N935" s="227" t="s">
        <v>440</v>
      </c>
    </row>
    <row r="936" spans="1:14" s="277" customFormat="1" ht="20" customHeight="1">
      <c r="A936" s="247" t="s">
        <v>969</v>
      </c>
      <c r="B936" s="251"/>
      <c r="C936" s="43"/>
      <c r="D936" s="43"/>
      <c r="E936" s="43"/>
      <c r="F936" s="342"/>
      <c r="G936" s="342"/>
      <c r="H936" s="342"/>
      <c r="I936" s="342"/>
      <c r="J936" s="342"/>
      <c r="K936" s="342"/>
      <c r="L936" s="342"/>
      <c r="M936" s="342"/>
      <c r="N936" s="38"/>
    </row>
    <row r="937" spans="1:14" s="277" customFormat="1" ht="20" customHeight="1">
      <c r="A937" s="247" t="s">
        <v>970</v>
      </c>
      <c r="B937" s="251"/>
      <c r="C937" s="43"/>
      <c r="D937" s="43"/>
      <c r="E937" s="43"/>
      <c r="F937" s="342"/>
      <c r="G937" s="342"/>
      <c r="H937" s="342"/>
      <c r="I937" s="342"/>
      <c r="J937" s="342"/>
      <c r="K937" s="342"/>
      <c r="L937" s="342"/>
      <c r="M937" s="342"/>
      <c r="N937" s="38"/>
    </row>
    <row r="938" spans="1:14" s="310" customFormat="1" ht="20" customHeight="1">
      <c r="A938" s="40" t="s">
        <v>201</v>
      </c>
      <c r="B938" s="256"/>
      <c r="C938" s="78"/>
      <c r="D938" s="78"/>
      <c r="E938" s="78"/>
      <c r="F938" s="343"/>
      <c r="G938" s="343"/>
      <c r="H938" s="343"/>
      <c r="I938" s="343"/>
      <c r="J938" s="343"/>
      <c r="K938" s="343"/>
      <c r="L938" s="343"/>
      <c r="M938" s="343"/>
      <c r="N938" s="40"/>
    </row>
    <row r="939" spans="1:14" s="277" customFormat="1" ht="15.9" customHeight="1">
      <c r="A939" s="251"/>
      <c r="B939" s="38"/>
      <c r="C939" s="344"/>
      <c r="D939" s="344"/>
      <c r="E939" s="344"/>
      <c r="F939" s="345"/>
      <c r="G939" s="345"/>
      <c r="H939" s="345"/>
      <c r="I939" s="345"/>
      <c r="J939" s="345"/>
      <c r="K939" s="345"/>
      <c r="L939" s="345"/>
      <c r="M939" s="345"/>
      <c r="N939" s="346"/>
    </row>
    <row r="940" spans="1:14" s="608" customFormat="1" ht="15.9" customHeight="1">
      <c r="A940" s="616" t="s">
        <v>2</v>
      </c>
      <c r="B940" s="616"/>
      <c r="C940" s="616"/>
      <c r="D940" s="616"/>
      <c r="E940" s="616"/>
      <c r="F940" s="616"/>
      <c r="G940" s="616"/>
      <c r="H940" s="616"/>
      <c r="I940" s="616"/>
      <c r="J940" s="616"/>
      <c r="K940" s="616"/>
      <c r="L940" s="616"/>
      <c r="M940" s="616" t="s">
        <v>2</v>
      </c>
      <c r="N940" s="622"/>
    </row>
    <row r="941" spans="1:14" s="608" customFormat="1" ht="15.9" customHeight="1">
      <c r="A941" s="617" t="s">
        <v>392</v>
      </c>
      <c r="B941" s="618" t="s">
        <v>461</v>
      </c>
      <c r="C941" s="606">
        <v>2011</v>
      </c>
      <c r="D941" s="607">
        <v>2012</v>
      </c>
      <c r="E941" s="606">
        <v>2013</v>
      </c>
      <c r="F941" s="606">
        <v>2014</v>
      </c>
      <c r="G941" s="606">
        <v>2015</v>
      </c>
      <c r="H941" s="606">
        <v>2016</v>
      </c>
      <c r="I941" s="606">
        <v>2017</v>
      </c>
      <c r="J941" s="605" t="s">
        <v>3</v>
      </c>
      <c r="K941" s="605" t="s">
        <v>4</v>
      </c>
      <c r="L941" s="605" t="s">
        <v>5</v>
      </c>
      <c r="M941" s="605"/>
      <c r="N941" s="618" t="s">
        <v>462</v>
      </c>
    </row>
    <row r="942" spans="1:14" s="608" customFormat="1" ht="15.9" customHeight="1">
      <c r="A942" s="617" t="s">
        <v>393</v>
      </c>
      <c r="B942" s="620"/>
      <c r="C942" s="620"/>
      <c r="D942" s="620"/>
      <c r="E942" s="620"/>
      <c r="F942" s="620"/>
      <c r="G942" s="620"/>
      <c r="H942" s="620"/>
      <c r="I942" s="620"/>
      <c r="J942" s="621"/>
      <c r="K942" s="621"/>
      <c r="L942" s="621"/>
      <c r="M942" s="621"/>
      <c r="N942" s="622"/>
    </row>
    <row r="943" spans="1:14" s="348" customFormat="1" ht="15.9" customHeight="1">
      <c r="A943" s="231"/>
      <c r="B943" s="292"/>
      <c r="C943" s="353"/>
      <c r="D943" s="353"/>
      <c r="E943" s="353"/>
      <c r="F943" s="138"/>
      <c r="G943" s="138"/>
      <c r="H943" s="138"/>
      <c r="I943" s="138"/>
      <c r="J943" s="138"/>
      <c r="K943" s="138"/>
      <c r="L943" s="138"/>
      <c r="M943" s="347"/>
      <c r="N943" s="271"/>
    </row>
    <row r="944" spans="1:14" s="348" customFormat="1" ht="15.9" customHeight="1">
      <c r="A944" s="251">
        <v>5616</v>
      </c>
      <c r="B944" s="271" t="s">
        <v>1218</v>
      </c>
      <c r="C944" s="349">
        <v>432.74399548428391</v>
      </c>
      <c r="D944" s="349">
        <v>442.44986303642264</v>
      </c>
      <c r="E944" s="349">
        <v>452.38188121351538</v>
      </c>
      <c r="F944" s="349">
        <v>424.16896070012865</v>
      </c>
      <c r="G944" s="349">
        <v>408.0347252610137</v>
      </c>
      <c r="H944" s="224">
        <v>406.2360860901149</v>
      </c>
      <c r="I944" s="224">
        <v>404.54300714425756</v>
      </c>
      <c r="J944" s="224">
        <v>493.37354636068608</v>
      </c>
      <c r="K944" s="224">
        <v>471.84818196335715</v>
      </c>
      <c r="L944" s="224">
        <v>476.35568367779877</v>
      </c>
      <c r="M944" s="347"/>
      <c r="N944" s="271" t="s">
        <v>1219</v>
      </c>
    </row>
    <row r="945" spans="1:14" s="348" customFormat="1" ht="15.9" customHeight="1">
      <c r="A945" s="231"/>
      <c r="B945" s="292" t="s">
        <v>959</v>
      </c>
      <c r="C945" s="349">
        <v>409.76600000000002</v>
      </c>
      <c r="D945" s="349">
        <v>419.93</v>
      </c>
      <c r="E945" s="349">
        <v>426.38799999999998</v>
      </c>
      <c r="F945" s="349">
        <v>402.56400000000002</v>
      </c>
      <c r="G945" s="349">
        <v>389.15199999999999</v>
      </c>
      <c r="H945" s="224">
        <v>382.916</v>
      </c>
      <c r="I945" s="224">
        <v>374.27600000000001</v>
      </c>
      <c r="J945" s="224">
        <v>445.71100000000001</v>
      </c>
      <c r="K945" s="224">
        <v>426.67399999999998</v>
      </c>
      <c r="L945" s="224">
        <v>439.02699999999999</v>
      </c>
      <c r="M945" s="347"/>
      <c r="N945" s="43" t="s">
        <v>960</v>
      </c>
    </row>
    <row r="946" spans="1:14" s="348" customFormat="1" ht="15.9" customHeight="1">
      <c r="A946" s="231"/>
      <c r="B946" s="292" t="s">
        <v>961</v>
      </c>
      <c r="C946" s="349">
        <v>22.977995484283884</v>
      </c>
      <c r="D946" s="349">
        <v>22.519863036422649</v>
      </c>
      <c r="E946" s="349">
        <v>25.993881213515362</v>
      </c>
      <c r="F946" s="349">
        <v>21.604960700128629</v>
      </c>
      <c r="G946" s="349">
        <v>18.882725261013722</v>
      </c>
      <c r="H946" s="224">
        <v>23.32008609011492</v>
      </c>
      <c r="I946" s="224">
        <v>30.267007144257526</v>
      </c>
      <c r="J946" s="224">
        <v>47.662546360686072</v>
      </c>
      <c r="K946" s="224">
        <v>45.174181963357142</v>
      </c>
      <c r="L946" s="224">
        <v>37.328683677798786</v>
      </c>
      <c r="M946" s="347"/>
      <c r="N946" s="222" t="s">
        <v>962</v>
      </c>
    </row>
    <row r="947" spans="1:14" s="348" customFormat="1" ht="15.9" customHeight="1">
      <c r="A947" s="251">
        <v>5617</v>
      </c>
      <c r="B947" s="271" t="s">
        <v>1220</v>
      </c>
      <c r="C947" s="349">
        <v>196.35811235955055</v>
      </c>
      <c r="D947" s="349">
        <v>208.01264363505229</v>
      </c>
      <c r="E947" s="349">
        <v>213.64131915128772</v>
      </c>
      <c r="F947" s="349">
        <v>221.99491574965876</v>
      </c>
      <c r="G947" s="349">
        <v>215.97218842858672</v>
      </c>
      <c r="H947" s="224">
        <v>215.60505441499188</v>
      </c>
      <c r="I947" s="224">
        <v>217.45927136528721</v>
      </c>
      <c r="J947" s="224">
        <v>223.71294540275809</v>
      </c>
      <c r="K947" s="224">
        <v>217.08887414284521</v>
      </c>
      <c r="L947" s="224">
        <v>218.44678994643581</v>
      </c>
      <c r="M947" s="347"/>
      <c r="N947" s="271" t="s">
        <v>1221</v>
      </c>
    </row>
    <row r="948" spans="1:14" s="348" customFormat="1" ht="15.9" customHeight="1">
      <c r="A948" s="231"/>
      <c r="B948" s="292" t="s">
        <v>959</v>
      </c>
      <c r="C948" s="349">
        <v>184.06800000000001</v>
      </c>
      <c r="D948" s="349">
        <v>195.583</v>
      </c>
      <c r="E948" s="349">
        <v>195.107</v>
      </c>
      <c r="F948" s="349">
        <v>201.79</v>
      </c>
      <c r="G948" s="349">
        <v>196.51599999999999</v>
      </c>
      <c r="H948" s="224">
        <v>198.797</v>
      </c>
      <c r="I948" s="224">
        <v>199.18199999999999</v>
      </c>
      <c r="J948" s="224">
        <v>203.36500000000001</v>
      </c>
      <c r="K948" s="224">
        <v>197.4</v>
      </c>
      <c r="L948" s="224">
        <v>203.35599999999999</v>
      </c>
      <c r="M948" s="347"/>
      <c r="N948" s="43" t="s">
        <v>960</v>
      </c>
    </row>
    <row r="949" spans="1:14" s="348" customFormat="1" ht="15.9" customHeight="1">
      <c r="A949" s="231"/>
      <c r="B949" s="292" t="s">
        <v>961</v>
      </c>
      <c r="C949" s="349">
        <v>12.290112359550561</v>
      </c>
      <c r="D949" s="349">
        <v>12.429643635052289</v>
      </c>
      <c r="E949" s="349">
        <v>18.534319151287725</v>
      </c>
      <c r="F949" s="349">
        <v>20.20491574965877</v>
      </c>
      <c r="G949" s="349">
        <v>19.456188428586721</v>
      </c>
      <c r="H949" s="224">
        <v>16.808054414991879</v>
      </c>
      <c r="I949" s="224">
        <v>18.277271365287227</v>
      </c>
      <c r="J949" s="224">
        <v>20.347945402758103</v>
      </c>
      <c r="K949" s="224">
        <v>19.688874142845208</v>
      </c>
      <c r="L949" s="224">
        <v>15.090789946435816</v>
      </c>
      <c r="M949" s="347"/>
      <c r="N949" s="222" t="s">
        <v>962</v>
      </c>
    </row>
    <row r="950" spans="1:14" s="348" customFormat="1" ht="15.9" customHeight="1">
      <c r="A950" s="251">
        <v>5619</v>
      </c>
      <c r="B950" s="271" t="s">
        <v>1222</v>
      </c>
      <c r="C950" s="349">
        <v>10.023244168681552</v>
      </c>
      <c r="D950" s="349">
        <v>10.489014785430941</v>
      </c>
      <c r="E950" s="349">
        <v>13.60641557356823</v>
      </c>
      <c r="F950" s="349">
        <v>16.976342313270496</v>
      </c>
      <c r="G950" s="349">
        <v>18.875294831275248</v>
      </c>
      <c r="H950" s="224">
        <v>19.198878821353698</v>
      </c>
      <c r="I950" s="224">
        <v>19.338975422434423</v>
      </c>
      <c r="J950" s="224">
        <v>18.502466041346214</v>
      </c>
      <c r="K950" s="224">
        <v>19.09194293029795</v>
      </c>
      <c r="L950" s="224">
        <v>20.493835098967985</v>
      </c>
      <c r="M950" s="347"/>
      <c r="N950" s="271" t="s">
        <v>1223</v>
      </c>
    </row>
    <row r="951" spans="1:14" s="348" customFormat="1" ht="15.9" customHeight="1">
      <c r="A951" s="231"/>
      <c r="B951" s="292" t="s">
        <v>959</v>
      </c>
      <c r="C951" s="349">
        <v>8.6750000000000007</v>
      </c>
      <c r="D951" s="349">
        <v>9.4009999999999998</v>
      </c>
      <c r="E951" s="349">
        <v>11.073</v>
      </c>
      <c r="F951" s="349">
        <v>13.436</v>
      </c>
      <c r="G951" s="349">
        <v>14.87</v>
      </c>
      <c r="H951" s="224">
        <v>15.523999999999999</v>
      </c>
      <c r="I951" s="224">
        <v>15.21</v>
      </c>
      <c r="J951" s="224">
        <v>14.996</v>
      </c>
      <c r="K951" s="224">
        <v>15.467000000000001</v>
      </c>
      <c r="L951" s="224">
        <v>17.63</v>
      </c>
      <c r="M951" s="347"/>
      <c r="N951" s="43" t="s">
        <v>960</v>
      </c>
    </row>
    <row r="952" spans="1:14" s="348" customFormat="1" ht="15.9" customHeight="1">
      <c r="A952" s="231"/>
      <c r="B952" s="292" t="s">
        <v>961</v>
      </c>
      <c r="C952" s="349">
        <v>1.3482441686815532</v>
      </c>
      <c r="D952" s="349">
        <v>1.0880147854309412</v>
      </c>
      <c r="E952" s="349">
        <v>2.5334155735682282</v>
      </c>
      <c r="F952" s="349">
        <v>3.5403423132704956</v>
      </c>
      <c r="G952" s="349">
        <v>4.005294831275247</v>
      </c>
      <c r="H952" s="224">
        <v>3.674878821353698</v>
      </c>
      <c r="I952" s="224">
        <v>4.1289754224344231</v>
      </c>
      <c r="J952" s="224">
        <v>3.5064660413462145</v>
      </c>
      <c r="K952" s="224">
        <v>3.624942930297951</v>
      </c>
      <c r="L952" s="224">
        <v>2.8638350989679862</v>
      </c>
      <c r="M952" s="347"/>
      <c r="N952" s="222" t="s">
        <v>962</v>
      </c>
    </row>
    <row r="953" spans="1:14" ht="15.9" customHeight="1">
      <c r="A953" s="251">
        <v>5620</v>
      </c>
      <c r="B953" s="271" t="s">
        <v>2091</v>
      </c>
      <c r="C953" s="349"/>
      <c r="D953" s="349"/>
      <c r="E953" s="349"/>
      <c r="F953" s="349"/>
      <c r="G953" s="349"/>
      <c r="H953" s="224"/>
      <c r="I953" s="224"/>
      <c r="J953" s="224"/>
      <c r="K953" s="224"/>
      <c r="L953" s="224"/>
      <c r="M953" s="347"/>
      <c r="N953" s="271" t="s">
        <v>2094</v>
      </c>
    </row>
    <row r="954" spans="1:14" ht="15.9" customHeight="1">
      <c r="A954" s="347"/>
      <c r="B954" s="347" t="s">
        <v>2092</v>
      </c>
      <c r="C954" s="349">
        <v>175.1390313966719</v>
      </c>
      <c r="D954" s="349">
        <v>172.07911121529028</v>
      </c>
      <c r="E954" s="349">
        <v>178.65005838092074</v>
      </c>
      <c r="F954" s="349">
        <v>144.62559759748569</v>
      </c>
      <c r="G954" s="349">
        <v>159.68199063012841</v>
      </c>
      <c r="H954" s="224">
        <v>149.33903042022692</v>
      </c>
      <c r="I954" s="224">
        <v>149.69056789287015</v>
      </c>
      <c r="J954" s="224">
        <v>165.19673292093665</v>
      </c>
      <c r="K954" s="224">
        <v>171.91913360816625</v>
      </c>
      <c r="L954" s="224">
        <v>177.61367575038963</v>
      </c>
      <c r="M954" s="347"/>
      <c r="N954" s="347" t="s">
        <v>1231</v>
      </c>
    </row>
    <row r="955" spans="1:14" ht="15.9" customHeight="1">
      <c r="A955" s="231"/>
      <c r="B955" s="292" t="s">
        <v>959</v>
      </c>
      <c r="C955" s="349">
        <v>110.303</v>
      </c>
      <c r="D955" s="349">
        <v>117.208</v>
      </c>
      <c r="E955" s="349">
        <v>114.1</v>
      </c>
      <c r="F955" s="349">
        <v>111.501</v>
      </c>
      <c r="G955" s="349">
        <v>114.241</v>
      </c>
      <c r="H955" s="224">
        <v>110.18899999999999</v>
      </c>
      <c r="I955" s="224">
        <v>110.248</v>
      </c>
      <c r="J955" s="224">
        <v>116.852</v>
      </c>
      <c r="K955" s="224">
        <v>121.352</v>
      </c>
      <c r="L955" s="224">
        <v>129.64599999999999</v>
      </c>
      <c r="M955" s="347"/>
      <c r="N955" s="292" t="s">
        <v>960</v>
      </c>
    </row>
    <row r="956" spans="1:14" ht="15.9" customHeight="1">
      <c r="A956" s="231"/>
      <c r="B956" s="292" t="s">
        <v>961</v>
      </c>
      <c r="C956" s="349">
        <v>64.836031396671885</v>
      </c>
      <c r="D956" s="349">
        <v>54.871111215290298</v>
      </c>
      <c r="E956" s="349">
        <v>64.550058380920717</v>
      </c>
      <c r="F956" s="349">
        <v>33.12459759748571</v>
      </c>
      <c r="G956" s="349">
        <v>45.440990630128425</v>
      </c>
      <c r="H956" s="224">
        <v>39.150030420226905</v>
      </c>
      <c r="I956" s="224">
        <v>39.442567892870137</v>
      </c>
      <c r="J956" s="224">
        <v>48.344732920936657</v>
      </c>
      <c r="K956" s="224">
        <v>50.567133608166237</v>
      </c>
      <c r="L956" s="224">
        <v>47.967675750389638</v>
      </c>
      <c r="M956" s="347"/>
      <c r="N956" s="292" t="s">
        <v>962</v>
      </c>
    </row>
    <row r="957" spans="1:14" s="348" customFormat="1" ht="15.9" customHeight="1">
      <c r="A957" s="251">
        <v>5621</v>
      </c>
      <c r="B957" s="271" t="s">
        <v>1224</v>
      </c>
      <c r="C957" s="349">
        <v>70.954548143934005</v>
      </c>
      <c r="D957" s="349">
        <v>67.600360548142802</v>
      </c>
      <c r="E957" s="349">
        <v>69.483697993680167</v>
      </c>
      <c r="F957" s="349">
        <v>39.567611550237714</v>
      </c>
      <c r="G957" s="349">
        <v>54.850457092280735</v>
      </c>
      <c r="H957" s="224">
        <v>50.591403192625364</v>
      </c>
      <c r="I957" s="224">
        <v>50.214660734368088</v>
      </c>
      <c r="J957" s="224">
        <v>58.528892156821627</v>
      </c>
      <c r="K957" s="224">
        <v>60.380058701493937</v>
      </c>
      <c r="L957" s="224">
        <v>64.553222254604805</v>
      </c>
      <c r="M957" s="347"/>
      <c r="N957" s="271" t="s">
        <v>1225</v>
      </c>
    </row>
    <row r="958" spans="1:14" s="348" customFormat="1" ht="15.9" customHeight="1">
      <c r="A958" s="231"/>
      <c r="B958" s="292" t="s">
        <v>959</v>
      </c>
      <c r="C958" s="349">
        <v>36.957000000000001</v>
      </c>
      <c r="D958" s="349">
        <v>40.442999999999998</v>
      </c>
      <c r="E958" s="349">
        <v>38.924999999999997</v>
      </c>
      <c r="F958" s="349">
        <v>37.61</v>
      </c>
      <c r="G958" s="349">
        <v>38.238</v>
      </c>
      <c r="H958" s="224">
        <v>37.271000000000001</v>
      </c>
      <c r="I958" s="224">
        <v>37.42</v>
      </c>
      <c r="J958" s="224">
        <v>41.881999999999998</v>
      </c>
      <c r="K958" s="224">
        <v>43.164999999999999</v>
      </c>
      <c r="L958" s="224">
        <v>47.917999999999999</v>
      </c>
      <c r="M958" s="347"/>
      <c r="N958" s="43" t="s">
        <v>960</v>
      </c>
    </row>
    <row r="959" spans="1:14" s="348" customFormat="1" ht="15.9" customHeight="1">
      <c r="A959" s="231"/>
      <c r="B959" s="292" t="s">
        <v>961</v>
      </c>
      <c r="C959" s="365">
        <v>33.997548143934004</v>
      </c>
      <c r="D959" s="365">
        <v>27.157360548142805</v>
      </c>
      <c r="E959" s="365">
        <v>30.55869799368017</v>
      </c>
      <c r="F959" s="365">
        <v>1.9576115502377136</v>
      </c>
      <c r="G959" s="365">
        <v>16.612457092280735</v>
      </c>
      <c r="H959" s="365">
        <v>13.320403192625371</v>
      </c>
      <c r="I959" s="365">
        <v>12.794660734368088</v>
      </c>
      <c r="J959" s="365">
        <v>16.646892156821625</v>
      </c>
      <c r="K959" s="365">
        <v>17.215058701493934</v>
      </c>
      <c r="L959" s="365">
        <v>16.635222254604805</v>
      </c>
      <c r="M959" s="347"/>
      <c r="N959" s="222" t="s">
        <v>962</v>
      </c>
    </row>
    <row r="960" spans="1:14" s="348" customFormat="1" ht="15.9" customHeight="1">
      <c r="A960" s="251">
        <v>5622</v>
      </c>
      <c r="B960" s="271" t="s">
        <v>1226</v>
      </c>
      <c r="C960" s="349">
        <v>64.993689197838151</v>
      </c>
      <c r="D960" s="349">
        <v>64.72474908041832</v>
      </c>
      <c r="E960" s="349">
        <v>66.400652650100184</v>
      </c>
      <c r="F960" s="349">
        <v>64.139665616201469</v>
      </c>
      <c r="G960" s="349">
        <v>62.890592462168776</v>
      </c>
      <c r="H960" s="224">
        <v>57.771796847585819</v>
      </c>
      <c r="I960" s="224">
        <v>59.817035878681978</v>
      </c>
      <c r="J960" s="224">
        <v>61.453893308654138</v>
      </c>
      <c r="K960" s="224">
        <v>62.786275670499407</v>
      </c>
      <c r="L960" s="224">
        <v>64.99943983323314</v>
      </c>
      <c r="M960" s="347"/>
      <c r="N960" s="271" t="s">
        <v>1227</v>
      </c>
    </row>
    <row r="961" spans="1:14" s="348" customFormat="1" ht="15.9" customHeight="1">
      <c r="A961" s="231"/>
      <c r="B961" s="292" t="s">
        <v>959</v>
      </c>
      <c r="C961" s="349">
        <v>49.838000000000001</v>
      </c>
      <c r="D961" s="349">
        <v>51.311999999999998</v>
      </c>
      <c r="E961" s="349">
        <v>48.875999999999998</v>
      </c>
      <c r="F961" s="349">
        <v>46.825000000000003</v>
      </c>
      <c r="G961" s="349">
        <v>47.737000000000002</v>
      </c>
      <c r="H961" s="224">
        <v>44.25</v>
      </c>
      <c r="I961" s="224">
        <v>45.533999999999999</v>
      </c>
      <c r="J961" s="224">
        <v>45.045999999999999</v>
      </c>
      <c r="K961" s="224">
        <v>46.015999999999998</v>
      </c>
      <c r="L961" s="224">
        <v>48.277999999999999</v>
      </c>
      <c r="M961" s="347"/>
      <c r="N961" s="43" t="s">
        <v>960</v>
      </c>
    </row>
    <row r="962" spans="1:14" s="348" customFormat="1" ht="15.9" customHeight="1">
      <c r="A962" s="231"/>
      <c r="B962" s="292" t="s">
        <v>961</v>
      </c>
      <c r="C962" s="349">
        <v>15.155689197838146</v>
      </c>
      <c r="D962" s="349">
        <v>13.412749080418321</v>
      </c>
      <c r="E962" s="349">
        <v>17.524652650100172</v>
      </c>
      <c r="F962" s="349">
        <v>17.314665616201466</v>
      </c>
      <c r="G962" s="349">
        <v>15.153592462168771</v>
      </c>
      <c r="H962" s="224">
        <v>13.521796847585824</v>
      </c>
      <c r="I962" s="224">
        <v>14.28303587868198</v>
      </c>
      <c r="J962" s="224">
        <v>16.407893308654135</v>
      </c>
      <c r="K962" s="224">
        <v>16.770275670499405</v>
      </c>
      <c r="L962" s="224">
        <v>16.721439833233131</v>
      </c>
      <c r="M962" s="347"/>
      <c r="N962" s="222" t="s">
        <v>962</v>
      </c>
    </row>
    <row r="963" spans="1:14" s="348" customFormat="1" ht="15.9" customHeight="1">
      <c r="A963" s="251">
        <v>5629</v>
      </c>
      <c r="B963" s="271" t="s">
        <v>1228</v>
      </c>
      <c r="C963" s="349"/>
      <c r="D963" s="349"/>
      <c r="E963" s="349"/>
      <c r="F963" s="349"/>
      <c r="G963" s="349"/>
      <c r="H963" s="224"/>
      <c r="I963" s="224"/>
      <c r="J963" s="224"/>
      <c r="K963" s="224"/>
      <c r="L963" s="224"/>
      <c r="M963" s="347"/>
      <c r="N963" s="271" t="s">
        <v>1229</v>
      </c>
    </row>
    <row r="964" spans="1:14" s="348" customFormat="1" ht="15.9" customHeight="1">
      <c r="A964" s="347"/>
      <c r="B964" s="347" t="s">
        <v>1230</v>
      </c>
      <c r="C964" s="349">
        <v>39.190794054899726</v>
      </c>
      <c r="D964" s="349">
        <v>39.754001586729174</v>
      </c>
      <c r="E964" s="349">
        <v>42.765707737140382</v>
      </c>
      <c r="F964" s="349">
        <v>40.918320431046531</v>
      </c>
      <c r="G964" s="349">
        <v>41.940941075678921</v>
      </c>
      <c r="H964" s="224">
        <v>40.975830380015715</v>
      </c>
      <c r="I964" s="224">
        <v>39.658871279820069</v>
      </c>
      <c r="J964" s="224">
        <v>45.21394745546089</v>
      </c>
      <c r="K964" s="224">
        <v>48.752799236172898</v>
      </c>
      <c r="L964" s="224">
        <v>48.061013662551694</v>
      </c>
      <c r="M964" s="347"/>
      <c r="N964" s="347" t="s">
        <v>1231</v>
      </c>
    </row>
    <row r="965" spans="1:14" s="348" customFormat="1" ht="15.9" customHeight="1">
      <c r="A965" s="231"/>
      <c r="B965" s="292" t="s">
        <v>959</v>
      </c>
      <c r="C965" s="349">
        <v>23.507999999999999</v>
      </c>
      <c r="D965" s="349">
        <v>25.452999999999999</v>
      </c>
      <c r="E965" s="349">
        <v>26.298999999999999</v>
      </c>
      <c r="F965" s="349">
        <v>27.065999999999999</v>
      </c>
      <c r="G965" s="349">
        <v>28.265999999999998</v>
      </c>
      <c r="H965" s="224">
        <v>28.667999999999999</v>
      </c>
      <c r="I965" s="224">
        <v>27.294</v>
      </c>
      <c r="J965" s="224">
        <v>29.923999999999999</v>
      </c>
      <c r="K965" s="224">
        <v>32.170999999999999</v>
      </c>
      <c r="L965" s="224">
        <v>33.450000000000003</v>
      </c>
      <c r="M965" s="347"/>
      <c r="N965" s="43" t="s">
        <v>960</v>
      </c>
    </row>
    <row r="966" spans="1:14" s="348" customFormat="1" ht="15.9" customHeight="1">
      <c r="A966" s="231"/>
      <c r="B966" s="292" t="s">
        <v>961</v>
      </c>
      <c r="C966" s="349">
        <v>15.68279405489973</v>
      </c>
      <c r="D966" s="349">
        <v>14.301001586729175</v>
      </c>
      <c r="E966" s="349">
        <v>16.466707737140378</v>
      </c>
      <c r="F966" s="349">
        <v>13.852320431046532</v>
      </c>
      <c r="G966" s="349">
        <v>13.674941075678923</v>
      </c>
      <c r="H966" s="224">
        <v>12.307830380015714</v>
      </c>
      <c r="I966" s="224">
        <v>12.364871279820072</v>
      </c>
      <c r="J966" s="224">
        <v>15.289947455460894</v>
      </c>
      <c r="K966" s="224">
        <v>16.581799236172902</v>
      </c>
      <c r="L966" s="224">
        <v>14.611013662551695</v>
      </c>
      <c r="M966" s="347"/>
      <c r="N966" s="222" t="s">
        <v>962</v>
      </c>
    </row>
    <row r="967" spans="1:14" ht="15.9" customHeight="1">
      <c r="A967" s="270">
        <v>61</v>
      </c>
      <c r="B967" s="271" t="s">
        <v>1232</v>
      </c>
      <c r="C967" s="349">
        <v>514.80967694143476</v>
      </c>
      <c r="D967" s="349">
        <v>537.35214033254294</v>
      </c>
      <c r="E967" s="349">
        <v>513.15695933621441</v>
      </c>
      <c r="F967" s="349">
        <v>524.1879394812338</v>
      </c>
      <c r="G967" s="349">
        <v>488.90580199211507</v>
      </c>
      <c r="H967" s="224">
        <v>479.31585561337408</v>
      </c>
      <c r="I967" s="224">
        <v>453.26512053864781</v>
      </c>
      <c r="J967" s="224">
        <v>429.26537550718598</v>
      </c>
      <c r="K967" s="224">
        <v>455.35862512393459</v>
      </c>
      <c r="L967" s="224">
        <v>479.41725445521899</v>
      </c>
      <c r="M967" s="347"/>
      <c r="N967" s="271" t="s">
        <v>2093</v>
      </c>
    </row>
    <row r="968" spans="1:14" ht="15.9" customHeight="1">
      <c r="A968" s="270"/>
      <c r="B968" s="292" t="s">
        <v>950</v>
      </c>
      <c r="C968" s="349">
        <v>382.17099999999999</v>
      </c>
      <c r="D968" s="349">
        <v>404.48</v>
      </c>
      <c r="E968" s="349">
        <v>422.548</v>
      </c>
      <c r="F968" s="349">
        <v>425.225281</v>
      </c>
      <c r="G968" s="349">
        <v>408.45800000000003</v>
      </c>
      <c r="H968" s="224">
        <v>404.98</v>
      </c>
      <c r="I968" s="224">
        <v>386.35599999999999</v>
      </c>
      <c r="J968" s="224">
        <v>366.55700000000002</v>
      </c>
      <c r="K968" s="224">
        <v>389.36500000000001</v>
      </c>
      <c r="L968" s="224">
        <v>418.98</v>
      </c>
      <c r="M968" s="347"/>
      <c r="N968" s="292" t="s">
        <v>951</v>
      </c>
    </row>
    <row r="969" spans="1:14" ht="15.9" customHeight="1">
      <c r="A969" s="270"/>
      <c r="B969" s="292" t="s">
        <v>952</v>
      </c>
      <c r="C969" s="349">
        <v>132.6386769414348</v>
      </c>
      <c r="D969" s="349">
        <v>132.87214033254295</v>
      </c>
      <c r="E969" s="349">
        <v>90.608959336214411</v>
      </c>
      <c r="F969" s="349">
        <v>98.962658481233817</v>
      </c>
      <c r="G969" s="349">
        <v>80.447801992115131</v>
      </c>
      <c r="H969" s="224">
        <v>74.335855613374093</v>
      </c>
      <c r="I969" s="224">
        <v>66.909120538647798</v>
      </c>
      <c r="J969" s="224">
        <v>62.708375507185977</v>
      </c>
      <c r="K969" s="224">
        <v>65.993625123934621</v>
      </c>
      <c r="L969" s="224">
        <v>60.43725445521904</v>
      </c>
      <c r="M969" s="347"/>
      <c r="N969" s="292" t="s">
        <v>953</v>
      </c>
    </row>
    <row r="970" spans="1:14" ht="15.9" customHeight="1">
      <c r="A970" s="251">
        <v>6111</v>
      </c>
      <c r="B970" s="271" t="s">
        <v>1233</v>
      </c>
      <c r="C970" s="349">
        <v>108.0973941609693</v>
      </c>
      <c r="D970" s="349">
        <v>113.32369712937475</v>
      </c>
      <c r="E970" s="349">
        <v>108.60533650890817</v>
      </c>
      <c r="F970" s="349">
        <v>113.64316617402494</v>
      </c>
      <c r="G970" s="349">
        <v>108.19845144946224</v>
      </c>
      <c r="H970" s="224">
        <v>108.34281479369507</v>
      </c>
      <c r="I970" s="224">
        <v>109.5648024913358</v>
      </c>
      <c r="J970" s="224">
        <v>102.60405530547733</v>
      </c>
      <c r="K970" s="224">
        <v>107.91445393314311</v>
      </c>
      <c r="L970" s="224">
        <v>118.2816290046963</v>
      </c>
      <c r="M970" s="347"/>
      <c r="N970" s="271" t="s">
        <v>1234</v>
      </c>
    </row>
    <row r="971" spans="1:14" ht="15.9" customHeight="1">
      <c r="A971" s="231"/>
      <c r="B971" s="292" t="s">
        <v>955</v>
      </c>
      <c r="C971" s="349">
        <v>93.676000000000002</v>
      </c>
      <c r="D971" s="349">
        <v>99.241</v>
      </c>
      <c r="E971" s="349">
        <v>99.486000000000004</v>
      </c>
      <c r="F971" s="349">
        <v>103.08530400000001</v>
      </c>
      <c r="G971" s="349">
        <v>100.749</v>
      </c>
      <c r="H971" s="224">
        <v>100.584</v>
      </c>
      <c r="I971" s="224">
        <v>101.634</v>
      </c>
      <c r="J971" s="224">
        <v>96.361999999999995</v>
      </c>
      <c r="K971" s="224">
        <v>101.31</v>
      </c>
      <c r="L971" s="224">
        <v>111.92700000000001</v>
      </c>
      <c r="M971" s="347"/>
      <c r="N971" s="292" t="s">
        <v>956</v>
      </c>
    </row>
    <row r="972" spans="1:14" ht="15.9" customHeight="1">
      <c r="A972" s="231"/>
      <c r="B972" s="292" t="s">
        <v>957</v>
      </c>
      <c r="C972" s="349">
        <v>14.421394160969299</v>
      </c>
      <c r="D972" s="349">
        <v>14.082697129374754</v>
      </c>
      <c r="E972" s="349">
        <v>9.1193365089081659</v>
      </c>
      <c r="F972" s="349">
        <v>10.55786217402494</v>
      </c>
      <c r="G972" s="349">
        <v>7.4494514494622415</v>
      </c>
      <c r="H972" s="224">
        <v>7.7588147936950644</v>
      </c>
      <c r="I972" s="224">
        <v>7.9308024913357942</v>
      </c>
      <c r="J972" s="224">
        <v>6.242055305477332</v>
      </c>
      <c r="K972" s="224">
        <v>6.6044539331431009</v>
      </c>
      <c r="L972" s="224">
        <v>6.354629004696295</v>
      </c>
      <c r="M972" s="347"/>
      <c r="N972" s="292" t="s">
        <v>958</v>
      </c>
    </row>
    <row r="973" spans="1:14" ht="15.9" customHeight="1">
      <c r="A973" s="251">
        <v>6112</v>
      </c>
      <c r="B973" s="271" t="s">
        <v>1235</v>
      </c>
      <c r="C973" s="349"/>
      <c r="D973" s="349"/>
      <c r="E973" s="349"/>
      <c r="F973" s="349"/>
      <c r="G973" s="349"/>
      <c r="H973" s="224"/>
      <c r="I973" s="224"/>
      <c r="J973" s="224"/>
      <c r="K973" s="224"/>
      <c r="L973" s="224"/>
      <c r="M973" s="347"/>
      <c r="N973" s="271" t="s">
        <v>1236</v>
      </c>
    </row>
    <row r="974" spans="1:14" ht="15.9" customHeight="1">
      <c r="A974" s="347"/>
      <c r="B974" s="347" t="s">
        <v>1237</v>
      </c>
      <c r="C974" s="349">
        <v>212.60033804080985</v>
      </c>
      <c r="D974" s="349">
        <v>209.82586441211168</v>
      </c>
      <c r="E974" s="349">
        <v>180.64354983364052</v>
      </c>
      <c r="F974" s="349">
        <v>176.02011440264963</v>
      </c>
      <c r="G974" s="349">
        <v>168.51691755139433</v>
      </c>
      <c r="H974" s="224">
        <v>174.99139525347144</v>
      </c>
      <c r="I974" s="224">
        <v>160.60577125897058</v>
      </c>
      <c r="J974" s="224">
        <v>168.68081264574178</v>
      </c>
      <c r="K974" s="224">
        <v>185.36214709973891</v>
      </c>
      <c r="L974" s="224">
        <v>185.75267840417604</v>
      </c>
      <c r="M974" s="347"/>
      <c r="N974" s="347" t="s">
        <v>1238</v>
      </c>
    </row>
    <row r="975" spans="1:14" ht="15.9" customHeight="1">
      <c r="A975" s="231"/>
      <c r="B975" s="292" t="s">
        <v>955</v>
      </c>
      <c r="C975" s="349">
        <v>147.44999999999999</v>
      </c>
      <c r="D975" s="349">
        <v>145.6</v>
      </c>
      <c r="E975" s="349">
        <v>150.392</v>
      </c>
      <c r="F975" s="349">
        <v>146.51891499999999</v>
      </c>
      <c r="G975" s="349">
        <v>138.029</v>
      </c>
      <c r="H975" s="224">
        <v>147.911</v>
      </c>
      <c r="I975" s="224">
        <v>137.62299999999999</v>
      </c>
      <c r="J975" s="224">
        <v>146.078</v>
      </c>
      <c r="K975" s="224">
        <v>160.459</v>
      </c>
      <c r="L975" s="224">
        <v>160.90799999999999</v>
      </c>
      <c r="M975" s="347"/>
      <c r="N975" s="292" t="s">
        <v>956</v>
      </c>
    </row>
    <row r="976" spans="1:14" ht="15.9" customHeight="1">
      <c r="A976" s="231"/>
      <c r="B976" s="292" t="s">
        <v>957</v>
      </c>
      <c r="C976" s="349">
        <v>65.150338040809856</v>
      </c>
      <c r="D976" s="349">
        <v>64.225864412111676</v>
      </c>
      <c r="E976" s="349">
        <v>30.251549833640507</v>
      </c>
      <c r="F976" s="349">
        <v>29.501199402649664</v>
      </c>
      <c r="G976" s="349">
        <v>30.487917551394307</v>
      </c>
      <c r="H976" s="224">
        <v>27.08039525347144</v>
      </c>
      <c r="I976" s="224">
        <v>22.982771258970576</v>
      </c>
      <c r="J976" s="224">
        <v>22.602812645741768</v>
      </c>
      <c r="K976" s="224">
        <v>24.903147099738913</v>
      </c>
      <c r="L976" s="224">
        <v>24.844678404176033</v>
      </c>
      <c r="M976" s="347"/>
      <c r="N976" s="292" t="s">
        <v>958</v>
      </c>
    </row>
    <row r="977" spans="1:14" ht="15.9" customHeight="1">
      <c r="A977" s="251">
        <v>6114</v>
      </c>
      <c r="B977" s="271" t="s">
        <v>1239</v>
      </c>
      <c r="C977" s="349"/>
      <c r="D977" s="349"/>
      <c r="E977" s="349"/>
      <c r="F977" s="349"/>
      <c r="G977" s="349"/>
      <c r="H977" s="224"/>
      <c r="I977" s="224"/>
      <c r="J977" s="224"/>
      <c r="K977" s="224"/>
      <c r="L977" s="224"/>
      <c r="M977" s="347"/>
      <c r="N977" s="271" t="s">
        <v>1240</v>
      </c>
    </row>
    <row r="978" spans="1:14" ht="15.9" customHeight="1">
      <c r="A978" s="347"/>
      <c r="B978" s="347" t="s">
        <v>1241</v>
      </c>
      <c r="C978" s="349">
        <v>25.99144988517277</v>
      </c>
      <c r="D978" s="349">
        <v>28.332143295320485</v>
      </c>
      <c r="E978" s="349">
        <v>34.914240235762804</v>
      </c>
      <c r="F978" s="349">
        <v>39.291604494302824</v>
      </c>
      <c r="G978" s="349">
        <v>37.986571128837753</v>
      </c>
      <c r="H978" s="224">
        <v>37.025266833390013</v>
      </c>
      <c r="I978" s="224">
        <v>29.13307961850078</v>
      </c>
      <c r="J978" s="224">
        <v>25.552395796695716</v>
      </c>
      <c r="K978" s="224">
        <v>26.575530062165026</v>
      </c>
      <c r="L978" s="224">
        <v>28.343136872599949</v>
      </c>
      <c r="M978" s="347"/>
      <c r="N978" s="347" t="s">
        <v>1242</v>
      </c>
    </row>
    <row r="979" spans="1:14" ht="15.9" customHeight="1">
      <c r="A979" s="231"/>
      <c r="B979" s="292" t="s">
        <v>955</v>
      </c>
      <c r="C979" s="349">
        <v>20.693999999999999</v>
      </c>
      <c r="D979" s="349">
        <v>24.367000000000001</v>
      </c>
      <c r="E979" s="349">
        <v>27.059000000000001</v>
      </c>
      <c r="F979" s="349">
        <v>30.421110000000002</v>
      </c>
      <c r="G979" s="349">
        <v>30.550999999999998</v>
      </c>
      <c r="H979" s="224">
        <v>30.009</v>
      </c>
      <c r="I979" s="224">
        <v>22.675000000000001</v>
      </c>
      <c r="J979" s="224">
        <v>19.209</v>
      </c>
      <c r="K979" s="224">
        <v>20.178999999999998</v>
      </c>
      <c r="L979" s="224">
        <v>22.138000000000002</v>
      </c>
      <c r="M979" s="347"/>
      <c r="N979" s="292" t="s">
        <v>956</v>
      </c>
    </row>
    <row r="980" spans="1:14" ht="15.9" customHeight="1">
      <c r="A980" s="231"/>
      <c r="B980" s="292" t="s">
        <v>957</v>
      </c>
      <c r="C980" s="349">
        <v>5.2974498851727683</v>
      </c>
      <c r="D980" s="349">
        <v>3.9651432953204875</v>
      </c>
      <c r="E980" s="349">
        <v>7.8552402357628042</v>
      </c>
      <c r="F980" s="349">
        <v>8.8704944943028234</v>
      </c>
      <c r="G980" s="349">
        <v>7.4355711288377515</v>
      </c>
      <c r="H980" s="224">
        <v>7.0162668333900147</v>
      </c>
      <c r="I980" s="224">
        <v>6.4580796185007792</v>
      </c>
      <c r="J980" s="224">
        <v>6.3433957966957166</v>
      </c>
      <c r="K980" s="224">
        <v>6.3965300621650236</v>
      </c>
      <c r="L980" s="224">
        <v>6.2051368725999474</v>
      </c>
      <c r="M980" s="347"/>
      <c r="N980" s="292" t="s">
        <v>958</v>
      </c>
    </row>
    <row r="981" spans="1:14" ht="15.9" customHeight="1">
      <c r="A981" s="251">
        <v>6115</v>
      </c>
      <c r="B981" s="271" t="s">
        <v>1243</v>
      </c>
      <c r="C981" s="349">
        <v>89.307212601958653</v>
      </c>
      <c r="D981" s="349">
        <v>93.574191112858827</v>
      </c>
      <c r="E981" s="349">
        <v>86.08606010561401</v>
      </c>
      <c r="F981" s="349">
        <v>86.043607265832179</v>
      </c>
      <c r="G981" s="349">
        <v>78.241375930234653</v>
      </c>
      <c r="H981" s="224">
        <v>71.096399193598188</v>
      </c>
      <c r="I981" s="224">
        <v>70.680829646716433</v>
      </c>
      <c r="J981" s="224">
        <v>54.284121981467919</v>
      </c>
      <c r="K981" s="224">
        <v>54.639102137748537</v>
      </c>
      <c r="L981" s="224">
        <v>55.216423760116598</v>
      </c>
      <c r="M981" s="347"/>
      <c r="N981" s="271" t="s">
        <v>1244</v>
      </c>
    </row>
    <row r="982" spans="1:14" ht="15.9" customHeight="1">
      <c r="A982" s="231"/>
      <c r="B982" s="292" t="s">
        <v>955</v>
      </c>
      <c r="C982" s="349">
        <v>58.878999999999998</v>
      </c>
      <c r="D982" s="349">
        <v>68.138000000000005</v>
      </c>
      <c r="E982" s="349">
        <v>70.662000000000006</v>
      </c>
      <c r="F982" s="349">
        <v>67.299562999999992</v>
      </c>
      <c r="G982" s="349">
        <v>65.980999999999995</v>
      </c>
      <c r="H982" s="224">
        <v>58.436</v>
      </c>
      <c r="I982" s="224">
        <v>57.112000000000002</v>
      </c>
      <c r="J982" s="224">
        <v>43.923999999999999</v>
      </c>
      <c r="K982" s="224">
        <v>44.098999999999997</v>
      </c>
      <c r="L982" s="224">
        <v>44.000999999999998</v>
      </c>
      <c r="M982" s="347"/>
      <c r="N982" s="292" t="s">
        <v>956</v>
      </c>
    </row>
    <row r="983" spans="1:14" ht="15.9" customHeight="1">
      <c r="A983" s="231"/>
      <c r="B983" s="292" t="s">
        <v>957</v>
      </c>
      <c r="C983" s="349">
        <v>30.428212601958663</v>
      </c>
      <c r="D983" s="349">
        <v>25.436191112858829</v>
      </c>
      <c r="E983" s="349">
        <v>15.424060105614011</v>
      </c>
      <c r="F983" s="349">
        <v>18.744044265832184</v>
      </c>
      <c r="G983" s="349">
        <v>12.260375930234654</v>
      </c>
      <c r="H983" s="224">
        <v>12.660399193598193</v>
      </c>
      <c r="I983" s="224">
        <v>13.568829646716436</v>
      </c>
      <c r="J983" s="224">
        <v>10.360121981467916</v>
      </c>
      <c r="K983" s="224">
        <v>10.540102137748535</v>
      </c>
      <c r="L983" s="224">
        <v>11.215423760116591</v>
      </c>
      <c r="M983" s="347"/>
      <c r="N983" s="292" t="s">
        <v>958</v>
      </c>
    </row>
    <row r="984" spans="1:14" ht="15.9" customHeight="1">
      <c r="A984" s="251">
        <v>6116</v>
      </c>
      <c r="B984" s="271" t="s">
        <v>1245</v>
      </c>
      <c r="C984" s="349">
        <v>34.732052598061792</v>
      </c>
      <c r="D984" s="349">
        <v>37.878601048233065</v>
      </c>
      <c r="E984" s="349">
        <v>37.408633260304299</v>
      </c>
      <c r="F984" s="349">
        <v>40.974079632832336</v>
      </c>
      <c r="G984" s="349">
        <v>37.17651636556505</v>
      </c>
      <c r="H984" s="224">
        <v>36.062561041629856</v>
      </c>
      <c r="I984" s="224">
        <v>33.85870200035076</v>
      </c>
      <c r="J984" s="224">
        <v>28.904570324085089</v>
      </c>
      <c r="K984" s="224">
        <v>30.130122858713971</v>
      </c>
      <c r="L984" s="224">
        <v>36.884305352160425</v>
      </c>
      <c r="M984" s="347"/>
      <c r="N984" s="271" t="s">
        <v>1246</v>
      </c>
    </row>
    <row r="985" spans="1:14" ht="15.9" customHeight="1">
      <c r="A985" s="231"/>
      <c r="B985" s="292" t="s">
        <v>955</v>
      </c>
      <c r="C985" s="349">
        <v>30.103999999999999</v>
      </c>
      <c r="D985" s="349">
        <v>29.181999999999999</v>
      </c>
      <c r="E985" s="349">
        <v>29.640999999999998</v>
      </c>
      <c r="F985" s="349">
        <v>30.300988</v>
      </c>
      <c r="G985" s="349">
        <v>30.492999999999999</v>
      </c>
      <c r="H985" s="224">
        <v>29.733000000000001</v>
      </c>
      <c r="I985" s="224">
        <v>30.440999999999999</v>
      </c>
      <c r="J985" s="224">
        <v>26.49</v>
      </c>
      <c r="K985" s="224">
        <v>27.818000000000001</v>
      </c>
      <c r="L985" s="224">
        <v>34.93</v>
      </c>
      <c r="M985" s="347"/>
      <c r="N985" s="292" t="s">
        <v>956</v>
      </c>
    </row>
    <row r="986" spans="1:14" ht="15.9" customHeight="1">
      <c r="A986" s="231"/>
      <c r="B986" s="292" t="s">
        <v>957</v>
      </c>
      <c r="C986" s="349">
        <v>4.6280525980617915</v>
      </c>
      <c r="D986" s="349">
        <v>8.6966010482330667</v>
      </c>
      <c r="E986" s="349">
        <v>7.7676332603042937</v>
      </c>
      <c r="F986" s="349">
        <v>10.67309163283233</v>
      </c>
      <c r="G986" s="349">
        <v>6.6835163655650476</v>
      </c>
      <c r="H986" s="224">
        <v>6.3295610416298613</v>
      </c>
      <c r="I986" s="224">
        <v>3.4177020003507574</v>
      </c>
      <c r="J986" s="224">
        <v>2.4145703240850893</v>
      </c>
      <c r="K986" s="224">
        <v>2.3121228587139684</v>
      </c>
      <c r="L986" s="224">
        <v>1.9543053521604248</v>
      </c>
      <c r="M986" s="347"/>
      <c r="N986" s="292" t="s">
        <v>958</v>
      </c>
    </row>
    <row r="987" spans="1:14" ht="15.9" customHeight="1">
      <c r="A987" s="251">
        <v>6117</v>
      </c>
      <c r="B987" s="271" t="s">
        <v>1247</v>
      </c>
      <c r="C987" s="349">
        <v>44.081229654462426</v>
      </c>
      <c r="D987" s="349">
        <v>54.417643334644119</v>
      </c>
      <c r="E987" s="349">
        <v>65.499139391984627</v>
      </c>
      <c r="F987" s="349">
        <v>68.215367511591879</v>
      </c>
      <c r="G987" s="349">
        <v>58.785969566621119</v>
      </c>
      <c r="H987" s="224">
        <v>51.797418497589533</v>
      </c>
      <c r="I987" s="224">
        <v>49.421935522773452</v>
      </c>
      <c r="J987" s="224">
        <v>49.239419453718156</v>
      </c>
      <c r="K987" s="224">
        <v>50.737269032425068</v>
      </c>
      <c r="L987" s="224">
        <v>54.939081061469757</v>
      </c>
      <c r="M987" s="347"/>
      <c r="N987" s="271" t="s">
        <v>1248</v>
      </c>
    </row>
    <row r="988" spans="1:14" ht="15.9" customHeight="1">
      <c r="A988" s="231"/>
      <c r="B988" s="292" t="s">
        <v>955</v>
      </c>
      <c r="C988" s="349">
        <v>31.367999999999999</v>
      </c>
      <c r="D988" s="349">
        <v>37.951999999999998</v>
      </c>
      <c r="E988" s="349">
        <v>45.308</v>
      </c>
      <c r="F988" s="349">
        <v>47.599401</v>
      </c>
      <c r="G988" s="349">
        <v>42.655000000000001</v>
      </c>
      <c r="H988" s="224">
        <v>38.307000000000002</v>
      </c>
      <c r="I988" s="224">
        <v>36.871000000000002</v>
      </c>
      <c r="J988" s="224">
        <v>34.494</v>
      </c>
      <c r="K988" s="224">
        <v>35.5</v>
      </c>
      <c r="L988" s="224">
        <v>45.076000000000001</v>
      </c>
      <c r="M988" s="347"/>
      <c r="N988" s="292" t="s">
        <v>956</v>
      </c>
    </row>
    <row r="989" spans="1:14" ht="15.9" customHeight="1">
      <c r="A989" s="231"/>
      <c r="B989" s="292" t="s">
        <v>957</v>
      </c>
      <c r="C989" s="349">
        <v>12.713229654462424</v>
      </c>
      <c r="D989" s="349">
        <v>16.465643334644124</v>
      </c>
      <c r="E989" s="349">
        <v>20.191139391984624</v>
      </c>
      <c r="F989" s="349">
        <v>20.615966511591882</v>
      </c>
      <c r="G989" s="349">
        <v>16.130969566621118</v>
      </c>
      <c r="H989" s="224">
        <v>13.490418497589532</v>
      </c>
      <c r="I989" s="224">
        <v>12.550935522773456</v>
      </c>
      <c r="J989" s="224">
        <v>14.745419453718153</v>
      </c>
      <c r="K989" s="224">
        <v>15.237269032425067</v>
      </c>
      <c r="L989" s="224">
        <v>9.8630810614697548</v>
      </c>
      <c r="M989" s="347"/>
      <c r="N989" s="292" t="s">
        <v>958</v>
      </c>
    </row>
    <row r="990" spans="1:14" s="348" customFormat="1" ht="15.9" customHeight="1">
      <c r="A990" s="231"/>
      <c r="B990" s="292"/>
      <c r="C990" s="353"/>
      <c r="D990" s="353"/>
      <c r="E990" s="353"/>
      <c r="F990" s="138"/>
      <c r="G990" s="138"/>
      <c r="H990" s="138"/>
      <c r="I990" s="138"/>
      <c r="J990" s="138"/>
      <c r="K990" s="138"/>
      <c r="L990" s="138"/>
      <c r="M990" s="347"/>
      <c r="N990" s="271"/>
    </row>
    <row r="991" spans="1:14" s="348" customFormat="1" ht="15.9" customHeight="1">
      <c r="A991" s="354"/>
      <c r="B991" s="355"/>
      <c r="C991" s="356"/>
      <c r="D991" s="356"/>
      <c r="E991" s="356"/>
      <c r="F991" s="357"/>
      <c r="G991" s="357"/>
      <c r="H991" s="357"/>
      <c r="I991" s="357"/>
      <c r="J991" s="357"/>
      <c r="K991" s="357"/>
      <c r="L991" s="357"/>
      <c r="M991" s="358"/>
      <c r="N991" s="276"/>
    </row>
    <row r="992" spans="1:14" s="348" customFormat="1" ht="15.9" customHeight="1">
      <c r="A992" s="231"/>
      <c r="B992" s="292"/>
      <c r="C992" s="353"/>
      <c r="D992" s="353"/>
      <c r="E992" s="353"/>
      <c r="F992" s="138"/>
      <c r="G992" s="138"/>
      <c r="H992" s="138"/>
      <c r="I992" s="138"/>
      <c r="J992" s="138"/>
      <c r="K992" s="138"/>
      <c r="L992" s="138"/>
      <c r="M992" s="347"/>
      <c r="N992" s="227" t="s">
        <v>440</v>
      </c>
    </row>
    <row r="993" spans="1:14" s="277" customFormat="1" ht="20" customHeight="1">
      <c r="A993" s="247" t="s">
        <v>969</v>
      </c>
      <c r="B993" s="251"/>
      <c r="C993" s="43"/>
      <c r="D993" s="43"/>
      <c r="E993" s="43"/>
      <c r="F993" s="342"/>
      <c r="G993" s="342"/>
      <c r="H993" s="342"/>
      <c r="I993" s="342"/>
      <c r="J993" s="342"/>
      <c r="K993" s="342"/>
      <c r="L993" s="342"/>
      <c r="M993" s="342"/>
      <c r="N993" s="38"/>
    </row>
    <row r="994" spans="1:14" s="277" customFormat="1" ht="20" customHeight="1">
      <c r="A994" s="247" t="s">
        <v>970</v>
      </c>
      <c r="B994" s="251"/>
      <c r="C994" s="43"/>
      <c r="D994" s="43"/>
      <c r="E994" s="43"/>
      <c r="F994" s="342"/>
      <c r="G994" s="342"/>
      <c r="H994" s="342"/>
      <c r="I994" s="342"/>
      <c r="J994" s="342"/>
      <c r="K994" s="342"/>
      <c r="L994" s="342"/>
      <c r="M994" s="342"/>
      <c r="N994" s="38"/>
    </row>
    <row r="995" spans="1:14" s="310" customFormat="1" ht="20" customHeight="1">
      <c r="A995" s="40" t="s">
        <v>201</v>
      </c>
      <c r="B995" s="256"/>
      <c r="C995" s="78"/>
      <c r="D995" s="78"/>
      <c r="E995" s="78"/>
      <c r="F995" s="343"/>
      <c r="G995" s="343"/>
      <c r="H995" s="343"/>
      <c r="I995" s="343"/>
      <c r="J995" s="343"/>
      <c r="K995" s="343"/>
      <c r="L995" s="343"/>
      <c r="M995" s="343"/>
      <c r="N995" s="40"/>
    </row>
    <row r="996" spans="1:14" s="277" customFormat="1" ht="15.9" customHeight="1">
      <c r="A996" s="251"/>
      <c r="B996" s="38"/>
      <c r="C996" s="344"/>
      <c r="D996" s="344"/>
      <c r="E996" s="344"/>
      <c r="F996" s="345"/>
      <c r="G996" s="345"/>
      <c r="H996" s="345"/>
      <c r="I996" s="345"/>
      <c r="J996" s="345"/>
      <c r="K996" s="345"/>
      <c r="L996" s="345"/>
      <c r="M996" s="345"/>
      <c r="N996" s="346"/>
    </row>
    <row r="997" spans="1:14" s="608" customFormat="1" ht="15.9" customHeight="1">
      <c r="A997" s="616" t="s">
        <v>2</v>
      </c>
      <c r="B997" s="616"/>
      <c r="C997" s="616"/>
      <c r="D997" s="616"/>
      <c r="E997" s="616"/>
      <c r="F997" s="616"/>
      <c r="G997" s="616"/>
      <c r="H997" s="616"/>
      <c r="I997" s="616"/>
      <c r="J997" s="616"/>
      <c r="K997" s="616"/>
      <c r="L997" s="616"/>
      <c r="M997" s="616" t="s">
        <v>2</v>
      </c>
      <c r="N997" s="622"/>
    </row>
    <row r="998" spans="1:14" s="608" customFormat="1" ht="15.9" customHeight="1">
      <c r="A998" s="617" t="s">
        <v>392</v>
      </c>
      <c r="B998" s="618" t="s">
        <v>461</v>
      </c>
      <c r="C998" s="606">
        <v>2011</v>
      </c>
      <c r="D998" s="607">
        <v>2012</v>
      </c>
      <c r="E998" s="606">
        <v>2013</v>
      </c>
      <c r="F998" s="606">
        <v>2014</v>
      </c>
      <c r="G998" s="606">
        <v>2015</v>
      </c>
      <c r="H998" s="606">
        <v>2016</v>
      </c>
      <c r="I998" s="606">
        <v>2017</v>
      </c>
      <c r="J998" s="605" t="s">
        <v>3</v>
      </c>
      <c r="K998" s="605" t="s">
        <v>4</v>
      </c>
      <c r="L998" s="605" t="s">
        <v>5</v>
      </c>
      <c r="M998" s="605"/>
      <c r="N998" s="618" t="s">
        <v>462</v>
      </c>
    </row>
    <row r="999" spans="1:14" s="608" customFormat="1" ht="15.9" customHeight="1">
      <c r="A999" s="617" t="s">
        <v>393</v>
      </c>
      <c r="B999" s="620"/>
      <c r="C999" s="620"/>
      <c r="D999" s="620"/>
      <c r="E999" s="620"/>
      <c r="F999" s="620"/>
      <c r="G999" s="620"/>
      <c r="H999" s="620"/>
      <c r="I999" s="620"/>
      <c r="J999" s="621"/>
      <c r="K999" s="621"/>
      <c r="L999" s="621"/>
      <c r="M999" s="621"/>
      <c r="N999" s="622"/>
    </row>
    <row r="1000" spans="1:14" s="348" customFormat="1" ht="15.9" customHeight="1">
      <c r="A1000" s="231"/>
      <c r="B1000" s="292"/>
      <c r="C1000" s="353"/>
      <c r="D1000" s="353"/>
      <c r="E1000" s="353"/>
      <c r="F1000" s="138"/>
      <c r="G1000" s="138"/>
      <c r="H1000" s="138"/>
      <c r="I1000" s="138"/>
      <c r="J1000" s="138"/>
      <c r="K1000" s="138"/>
      <c r="L1000" s="138"/>
      <c r="M1000" s="347"/>
      <c r="N1000" s="271"/>
    </row>
    <row r="1001" spans="1:14" ht="15.9" customHeight="1">
      <c r="A1001" s="270">
        <v>62</v>
      </c>
      <c r="B1001" s="271" t="s">
        <v>1249</v>
      </c>
      <c r="C1001" s="349">
        <v>2877.8398777546945</v>
      </c>
      <c r="D1001" s="349">
        <v>2865.341638995596</v>
      </c>
      <c r="E1001" s="349">
        <v>3087.1768385269465</v>
      </c>
      <c r="F1001" s="349">
        <v>3192.9140502611203</v>
      </c>
      <c r="G1001" s="349">
        <v>3320.1192779282183</v>
      </c>
      <c r="H1001" s="224">
        <v>3304.5489532016209</v>
      </c>
      <c r="I1001" s="224">
        <v>3352.2866428607963</v>
      </c>
      <c r="J1001" s="224">
        <v>3224.8844271595981</v>
      </c>
      <c r="K1001" s="224">
        <v>3379.9220601060124</v>
      </c>
      <c r="L1001" s="224">
        <v>3438.2905221166002</v>
      </c>
      <c r="M1001" s="347"/>
      <c r="N1001" s="271" t="s">
        <v>1250</v>
      </c>
    </row>
    <row r="1002" spans="1:14" ht="15.9" customHeight="1">
      <c r="A1002" s="270"/>
      <c r="B1002" s="292" t="s">
        <v>950</v>
      </c>
      <c r="C1002" s="349">
        <v>2032.3050000000001</v>
      </c>
      <c r="D1002" s="349">
        <v>2142.145</v>
      </c>
      <c r="E1002" s="349">
        <v>2249.473</v>
      </c>
      <c r="F1002" s="349">
        <v>2320.509</v>
      </c>
      <c r="G1002" s="349">
        <v>2383.1570000000002</v>
      </c>
      <c r="H1002" s="224">
        <v>2375.2269999999999</v>
      </c>
      <c r="I1002" s="224">
        <v>2387.8910000000001</v>
      </c>
      <c r="J1002" s="224">
        <v>2311.0439999999999</v>
      </c>
      <c r="K1002" s="224">
        <v>2375.9969999999998</v>
      </c>
      <c r="L1002" s="224">
        <v>2503.116</v>
      </c>
      <c r="M1002" s="347"/>
      <c r="N1002" s="292" t="s">
        <v>951</v>
      </c>
    </row>
    <row r="1003" spans="1:14" ht="15.9" customHeight="1">
      <c r="A1003" s="270"/>
      <c r="B1003" s="292" t="s">
        <v>952</v>
      </c>
      <c r="C1003" s="349">
        <v>845.53487775469421</v>
      </c>
      <c r="D1003" s="349">
        <v>723.19663899559646</v>
      </c>
      <c r="E1003" s="349">
        <v>837.7038385269467</v>
      </c>
      <c r="F1003" s="349">
        <v>872.40505026112032</v>
      </c>
      <c r="G1003" s="349">
        <v>936.96227792821844</v>
      </c>
      <c r="H1003" s="224">
        <v>929.32195320162066</v>
      </c>
      <c r="I1003" s="224">
        <v>964.39564286079622</v>
      </c>
      <c r="J1003" s="224">
        <v>913.84042715959811</v>
      </c>
      <c r="K1003" s="224">
        <v>1003.9250601060126</v>
      </c>
      <c r="L1003" s="224">
        <v>935.1745221166002</v>
      </c>
      <c r="M1003" s="347"/>
      <c r="N1003" s="292" t="s">
        <v>953</v>
      </c>
    </row>
    <row r="1004" spans="1:14" ht="15.9" customHeight="1">
      <c r="A1004" s="251">
        <v>6210</v>
      </c>
      <c r="B1004" s="271" t="s">
        <v>2095</v>
      </c>
      <c r="C1004" s="349">
        <v>1397.2929087521879</v>
      </c>
      <c r="D1004" s="349">
        <v>1447.6211897340734</v>
      </c>
      <c r="E1004" s="349">
        <v>1585.9150269897571</v>
      </c>
      <c r="F1004" s="349">
        <v>1677.0259609822972</v>
      </c>
      <c r="G1004" s="349">
        <v>1752.4398550565718</v>
      </c>
      <c r="H1004" s="224">
        <v>1793.434844636186</v>
      </c>
      <c r="I1004" s="224">
        <v>1872.7849632345228</v>
      </c>
      <c r="J1004" s="224">
        <v>1843.123933088269</v>
      </c>
      <c r="K1004" s="224">
        <v>2018.2442896071705</v>
      </c>
      <c r="L1004" s="224">
        <v>2078.0260044239758</v>
      </c>
      <c r="M1004" s="347"/>
      <c r="N1004" s="271" t="s">
        <v>2099</v>
      </c>
    </row>
    <row r="1005" spans="1:14" ht="15.9" customHeight="1">
      <c r="A1005" s="231"/>
      <c r="B1005" s="292" t="s">
        <v>959</v>
      </c>
      <c r="C1005" s="349">
        <v>836.59500000000003</v>
      </c>
      <c r="D1005" s="349">
        <v>888.57600000000002</v>
      </c>
      <c r="E1005" s="349">
        <v>940.09900000000005</v>
      </c>
      <c r="F1005" s="349">
        <v>988.96299999999997</v>
      </c>
      <c r="G1005" s="349">
        <v>1017.874</v>
      </c>
      <c r="H1005" s="224">
        <v>1036.9469999999999</v>
      </c>
      <c r="I1005" s="224">
        <v>1074.3420000000001</v>
      </c>
      <c r="J1005" s="224">
        <v>1034.2380000000001</v>
      </c>
      <c r="K1005" s="224">
        <v>1115.297</v>
      </c>
      <c r="L1005" s="224">
        <v>1218.1610000000001</v>
      </c>
      <c r="M1005" s="347"/>
      <c r="N1005" s="292" t="s">
        <v>960</v>
      </c>
    </row>
    <row r="1006" spans="1:14" ht="15.9" customHeight="1">
      <c r="A1006" s="231"/>
      <c r="B1006" s="292" t="s">
        <v>961</v>
      </c>
      <c r="C1006" s="349">
        <v>560.6979087521878</v>
      </c>
      <c r="D1006" s="349">
        <v>559.04518973407346</v>
      </c>
      <c r="E1006" s="349">
        <v>645.81602698975712</v>
      </c>
      <c r="F1006" s="349">
        <v>688.06296098229723</v>
      </c>
      <c r="G1006" s="349">
        <v>734.56585505657176</v>
      </c>
      <c r="H1006" s="224">
        <v>756.48784463618586</v>
      </c>
      <c r="I1006" s="224">
        <v>798.44296323452272</v>
      </c>
      <c r="J1006" s="224">
        <v>808.88593308826898</v>
      </c>
      <c r="K1006" s="224">
        <v>902.94728960717043</v>
      </c>
      <c r="L1006" s="224">
        <v>859.86500442397596</v>
      </c>
      <c r="M1006" s="347"/>
      <c r="N1006" s="292" t="s">
        <v>962</v>
      </c>
    </row>
    <row r="1007" spans="1:14" s="348" customFormat="1" ht="15.9" customHeight="1">
      <c r="A1007" s="251">
        <v>6211</v>
      </c>
      <c r="B1007" s="271" t="s">
        <v>1251</v>
      </c>
      <c r="C1007" s="349">
        <v>818.85897249870425</v>
      </c>
      <c r="D1007" s="349">
        <v>835.3816327352215</v>
      </c>
      <c r="E1007" s="349">
        <v>900.66881913359668</v>
      </c>
      <c r="F1007" s="349">
        <v>955.20725345988262</v>
      </c>
      <c r="G1007" s="349">
        <v>1027.4433529318474</v>
      </c>
      <c r="H1007" s="224">
        <v>1058.6351144464206</v>
      </c>
      <c r="I1007" s="224">
        <v>1136.8590692996527</v>
      </c>
      <c r="J1007" s="224">
        <v>1142.566018962508</v>
      </c>
      <c r="K1007" s="224">
        <v>1275.3777411956714</v>
      </c>
      <c r="L1007" s="224">
        <v>1253.9756151785625</v>
      </c>
      <c r="M1007" s="347"/>
      <c r="N1007" s="271" t="s">
        <v>1252</v>
      </c>
    </row>
    <row r="1008" spans="1:14" s="348" customFormat="1" ht="15.9" customHeight="1">
      <c r="A1008" s="231"/>
      <c r="B1008" s="292" t="s">
        <v>959</v>
      </c>
      <c r="C1008" s="349">
        <v>366.53199999999998</v>
      </c>
      <c r="D1008" s="349">
        <v>391.81900000000002</v>
      </c>
      <c r="E1008" s="349">
        <v>416.52</v>
      </c>
      <c r="F1008" s="349">
        <v>440.64600000000002</v>
      </c>
      <c r="G1008" s="349">
        <v>457.47699999999998</v>
      </c>
      <c r="H1008" s="224">
        <v>457.57600000000002</v>
      </c>
      <c r="I1008" s="224">
        <v>478.64800000000002</v>
      </c>
      <c r="J1008" s="224">
        <v>463.83100000000002</v>
      </c>
      <c r="K1008" s="224">
        <v>515.00400000000002</v>
      </c>
      <c r="L1008" s="224">
        <v>534.83799999999997</v>
      </c>
      <c r="M1008" s="347"/>
      <c r="N1008" s="43" t="s">
        <v>960</v>
      </c>
    </row>
    <row r="1009" spans="1:14" s="348" customFormat="1" ht="15.9" customHeight="1">
      <c r="A1009" s="231"/>
      <c r="B1009" s="292" t="s">
        <v>961</v>
      </c>
      <c r="C1009" s="349">
        <v>452.32697249870421</v>
      </c>
      <c r="D1009" s="349">
        <v>443.56263273522154</v>
      </c>
      <c r="E1009" s="349">
        <v>484.14881913359665</v>
      </c>
      <c r="F1009" s="349">
        <v>514.56125345988255</v>
      </c>
      <c r="G1009" s="349">
        <v>569.9663529318475</v>
      </c>
      <c r="H1009" s="224">
        <v>601.05911444642084</v>
      </c>
      <c r="I1009" s="224">
        <v>658.21106929965288</v>
      </c>
      <c r="J1009" s="224">
        <v>678.73501896250798</v>
      </c>
      <c r="K1009" s="224">
        <v>760.37374119567153</v>
      </c>
      <c r="L1009" s="224">
        <v>719.13761517856244</v>
      </c>
      <c r="M1009" s="347"/>
      <c r="N1009" s="222" t="s">
        <v>962</v>
      </c>
    </row>
    <row r="1010" spans="1:14" s="348" customFormat="1" ht="15.9" customHeight="1">
      <c r="A1010" s="251">
        <v>6212</v>
      </c>
      <c r="B1010" s="271" t="s">
        <v>1253</v>
      </c>
      <c r="C1010" s="349">
        <v>50.755230091420586</v>
      </c>
      <c r="D1010" s="349">
        <v>52.058205648775726</v>
      </c>
      <c r="E1010" s="349">
        <v>55.477851880179152</v>
      </c>
      <c r="F1010" s="349">
        <v>59.474917508768108</v>
      </c>
      <c r="G1010" s="349">
        <v>64.21215487444104</v>
      </c>
      <c r="H1010" s="224">
        <v>67.263922486931989</v>
      </c>
      <c r="I1010" s="224">
        <v>70.903716310436621</v>
      </c>
      <c r="J1010" s="224">
        <v>66.743144636349044</v>
      </c>
      <c r="K1010" s="224">
        <v>81.124963204270315</v>
      </c>
      <c r="L1010" s="224">
        <v>80.504099116905081</v>
      </c>
      <c r="M1010" s="347"/>
      <c r="N1010" s="271" t="s">
        <v>1254</v>
      </c>
    </row>
    <row r="1011" spans="1:14" s="348" customFormat="1" ht="15.9" customHeight="1">
      <c r="A1011" s="231"/>
      <c r="B1011" s="292" t="s">
        <v>959</v>
      </c>
      <c r="C1011" s="349">
        <v>48.499000000000002</v>
      </c>
      <c r="D1011" s="349">
        <v>49.527000000000001</v>
      </c>
      <c r="E1011" s="349">
        <v>50.92</v>
      </c>
      <c r="F1011" s="349">
        <v>52.932000000000002</v>
      </c>
      <c r="G1011" s="349">
        <v>54.869</v>
      </c>
      <c r="H1011" s="224">
        <v>55.771000000000001</v>
      </c>
      <c r="I1011" s="224">
        <v>56.540999999999997</v>
      </c>
      <c r="J1011" s="224">
        <v>51.23</v>
      </c>
      <c r="K1011" s="224">
        <v>61.176000000000002</v>
      </c>
      <c r="L1011" s="224">
        <v>62.956000000000003</v>
      </c>
      <c r="M1011" s="347"/>
      <c r="N1011" s="43" t="s">
        <v>960</v>
      </c>
    </row>
    <row r="1012" spans="1:14" s="348" customFormat="1" ht="15.9" customHeight="1">
      <c r="A1012" s="231"/>
      <c r="B1012" s="292" t="s">
        <v>961</v>
      </c>
      <c r="C1012" s="349">
        <v>2.2562300914205879</v>
      </c>
      <c r="D1012" s="349">
        <v>2.5312056487757308</v>
      </c>
      <c r="E1012" s="349">
        <v>4.5578518801791503</v>
      </c>
      <c r="F1012" s="349">
        <v>6.5429175087681104</v>
      </c>
      <c r="G1012" s="349">
        <v>9.3431548744410353</v>
      </c>
      <c r="H1012" s="224">
        <v>11.492922486931986</v>
      </c>
      <c r="I1012" s="224">
        <v>14.362716310436621</v>
      </c>
      <c r="J1012" s="224">
        <v>15.513144636349043</v>
      </c>
      <c r="K1012" s="224">
        <v>19.948963204270321</v>
      </c>
      <c r="L1012" s="224">
        <v>17.548099116905078</v>
      </c>
      <c r="M1012" s="347"/>
      <c r="N1012" s="222" t="s">
        <v>962</v>
      </c>
    </row>
    <row r="1013" spans="1:14" s="348" customFormat="1" ht="15.9" customHeight="1">
      <c r="A1013" s="251">
        <v>6213</v>
      </c>
      <c r="B1013" s="271" t="s">
        <v>1255</v>
      </c>
      <c r="C1013" s="349"/>
      <c r="D1013" s="349"/>
      <c r="E1013" s="349"/>
      <c r="F1013" s="349"/>
      <c r="G1013" s="349"/>
      <c r="H1013" s="224"/>
      <c r="I1013" s="224"/>
      <c r="J1013" s="224"/>
      <c r="K1013" s="224"/>
      <c r="L1013" s="224"/>
      <c r="M1013" s="347"/>
      <c r="N1013" s="271" t="s">
        <v>1256</v>
      </c>
    </row>
    <row r="1014" spans="1:14" s="348" customFormat="1" ht="15.9" customHeight="1">
      <c r="A1014" s="347"/>
      <c r="B1014" s="347" t="s">
        <v>1257</v>
      </c>
      <c r="C1014" s="349">
        <v>73.22315506193614</v>
      </c>
      <c r="D1014" s="349">
        <v>78.069693673434088</v>
      </c>
      <c r="E1014" s="349">
        <v>84.147797840448433</v>
      </c>
      <c r="F1014" s="349">
        <v>90.225515455209518</v>
      </c>
      <c r="G1014" s="349">
        <v>93.696861389031255</v>
      </c>
      <c r="H1014" s="224">
        <v>95.335005846703012</v>
      </c>
      <c r="I1014" s="224">
        <v>93.597492755739708</v>
      </c>
      <c r="J1014" s="224">
        <v>78.471251720702369</v>
      </c>
      <c r="K1014" s="224">
        <v>92.627622425360201</v>
      </c>
      <c r="L1014" s="224">
        <v>99.717598945763655</v>
      </c>
      <c r="M1014" s="347"/>
      <c r="N1014" s="347" t="s">
        <v>1258</v>
      </c>
    </row>
    <row r="1015" spans="1:14" s="348" customFormat="1" ht="15.9" customHeight="1">
      <c r="A1015" s="231"/>
      <c r="B1015" s="292" t="s">
        <v>959</v>
      </c>
      <c r="C1015" s="349">
        <v>60.642000000000003</v>
      </c>
      <c r="D1015" s="349">
        <v>64.126999999999995</v>
      </c>
      <c r="E1015" s="349">
        <v>67.067999999999998</v>
      </c>
      <c r="F1015" s="349">
        <v>70.667000000000002</v>
      </c>
      <c r="G1015" s="349">
        <v>71.215999999999994</v>
      </c>
      <c r="H1015" s="224">
        <v>67.652000000000001</v>
      </c>
      <c r="I1015" s="224">
        <v>68.146000000000001</v>
      </c>
      <c r="J1015" s="224">
        <v>58.981000000000002</v>
      </c>
      <c r="K1015" s="224">
        <v>68.866</v>
      </c>
      <c r="L1015" s="224">
        <v>76.775000000000006</v>
      </c>
      <c r="M1015" s="347"/>
      <c r="N1015" s="43" t="s">
        <v>960</v>
      </c>
    </row>
    <row r="1016" spans="1:14" s="348" customFormat="1" ht="15.9" customHeight="1">
      <c r="A1016" s="231"/>
      <c r="B1016" s="292" t="s">
        <v>961</v>
      </c>
      <c r="C1016" s="349">
        <v>12.581155061936133</v>
      </c>
      <c r="D1016" s="349">
        <v>13.942693673434086</v>
      </c>
      <c r="E1016" s="349">
        <v>17.079797840448435</v>
      </c>
      <c r="F1016" s="349">
        <v>19.55851545520952</v>
      </c>
      <c r="G1016" s="349">
        <v>22.480861389031261</v>
      </c>
      <c r="H1016" s="224">
        <v>27.683005846703015</v>
      </c>
      <c r="I1016" s="224">
        <v>25.451492755739707</v>
      </c>
      <c r="J1016" s="224">
        <v>19.490251720702361</v>
      </c>
      <c r="K1016" s="224">
        <v>23.761622425360198</v>
      </c>
      <c r="L1016" s="224">
        <v>22.942598945763667</v>
      </c>
      <c r="M1016" s="347"/>
      <c r="N1016" s="222" t="s">
        <v>962</v>
      </c>
    </row>
    <row r="1017" spans="1:14" s="348" customFormat="1" ht="15.9" customHeight="1">
      <c r="A1017" s="251">
        <v>6214</v>
      </c>
      <c r="B1017" s="271" t="s">
        <v>1259</v>
      </c>
      <c r="C1017" s="349">
        <v>136.99420696959911</v>
      </c>
      <c r="D1017" s="349">
        <v>153.27034087656671</v>
      </c>
      <c r="E1017" s="349">
        <v>175.84674327803154</v>
      </c>
      <c r="F1017" s="349">
        <v>184.55803016113799</v>
      </c>
      <c r="G1017" s="349">
        <v>196.80212678097129</v>
      </c>
      <c r="H1017" s="224">
        <v>225.69311812273679</v>
      </c>
      <c r="I1017" s="224">
        <v>237.5447161527045</v>
      </c>
      <c r="J1017" s="224">
        <v>245.01745404274033</v>
      </c>
      <c r="K1017" s="224">
        <v>243.99716249523161</v>
      </c>
      <c r="L1017" s="224">
        <v>285.13273548286594</v>
      </c>
      <c r="M1017" s="347"/>
      <c r="N1017" s="271" t="s">
        <v>1260</v>
      </c>
    </row>
    <row r="1018" spans="1:14" s="348" customFormat="1" ht="15.9" customHeight="1">
      <c r="A1018" s="231"/>
      <c r="B1018" s="292" t="s">
        <v>959</v>
      </c>
      <c r="C1018" s="349">
        <v>134.71799999999999</v>
      </c>
      <c r="D1018" s="349">
        <v>150.876</v>
      </c>
      <c r="E1018" s="349">
        <v>163.06200000000001</v>
      </c>
      <c r="F1018" s="349">
        <v>169.06299999999999</v>
      </c>
      <c r="G1018" s="349">
        <v>177.99299999999999</v>
      </c>
      <c r="H1018" s="224">
        <v>202.77600000000001</v>
      </c>
      <c r="I1018" s="224">
        <v>214.661</v>
      </c>
      <c r="J1018" s="224">
        <v>219.44200000000001</v>
      </c>
      <c r="K1018" s="224">
        <v>218.53899999999999</v>
      </c>
      <c r="L1018" s="224">
        <v>261.334</v>
      </c>
      <c r="M1018" s="347"/>
      <c r="N1018" s="43" t="s">
        <v>960</v>
      </c>
    </row>
    <row r="1019" spans="1:14" s="348" customFormat="1" ht="15.9" customHeight="1">
      <c r="A1019" s="231"/>
      <c r="B1019" s="292" t="s">
        <v>961</v>
      </c>
      <c r="C1019" s="349">
        <v>2.2762069695990865</v>
      </c>
      <c r="D1019" s="349">
        <v>2.394340876566702</v>
      </c>
      <c r="E1019" s="349">
        <v>12.784743278031536</v>
      </c>
      <c r="F1019" s="349">
        <v>15.495030161137972</v>
      </c>
      <c r="G1019" s="349">
        <v>18.809126780971305</v>
      </c>
      <c r="H1019" s="224">
        <v>22.917118122736774</v>
      </c>
      <c r="I1019" s="224">
        <v>22.883716152704494</v>
      </c>
      <c r="J1019" s="224">
        <v>25.575454042740301</v>
      </c>
      <c r="K1019" s="224">
        <v>25.458162495231605</v>
      </c>
      <c r="L1019" s="224">
        <v>23.798735482865951</v>
      </c>
      <c r="M1019" s="347"/>
      <c r="N1019" s="222" t="s">
        <v>962</v>
      </c>
    </row>
    <row r="1020" spans="1:14" s="348" customFormat="1" ht="15.9" customHeight="1">
      <c r="A1020" s="251">
        <v>6215</v>
      </c>
      <c r="B1020" s="271" t="s">
        <v>1261</v>
      </c>
      <c r="C1020" s="349">
        <v>201.81138686608423</v>
      </c>
      <c r="D1020" s="349">
        <v>218.52557780433722</v>
      </c>
      <c r="E1020" s="349">
        <v>249.97102676216093</v>
      </c>
      <c r="F1020" s="349">
        <v>260.2675291720243</v>
      </c>
      <c r="G1020" s="349">
        <v>248.63684854437912</v>
      </c>
      <c r="H1020" s="224">
        <v>233.63452222604963</v>
      </c>
      <c r="I1020" s="224">
        <v>220.85817907760915</v>
      </c>
      <c r="J1020" s="224">
        <v>204.81016102431903</v>
      </c>
      <c r="K1020" s="224">
        <v>218.12524394367466</v>
      </c>
      <c r="L1020" s="224">
        <v>234.1396307610633</v>
      </c>
      <c r="M1020" s="347"/>
      <c r="N1020" s="271" t="s">
        <v>1262</v>
      </c>
    </row>
    <row r="1021" spans="1:14" s="348" customFormat="1" ht="15.9" customHeight="1">
      <c r="A1021" s="231"/>
      <c r="B1021" s="292" t="s">
        <v>959</v>
      </c>
      <c r="C1021" s="349">
        <v>137.024</v>
      </c>
      <c r="D1021" s="349">
        <v>145.255</v>
      </c>
      <c r="E1021" s="349">
        <v>154.94900000000001</v>
      </c>
      <c r="F1021" s="349">
        <v>163.535</v>
      </c>
      <c r="G1021" s="349">
        <v>164.32900000000001</v>
      </c>
      <c r="H1021" s="224">
        <v>165.93799999999999</v>
      </c>
      <c r="I1021" s="224">
        <v>168.072</v>
      </c>
      <c r="J1021" s="224">
        <v>157.422</v>
      </c>
      <c r="K1021" s="224">
        <v>167.24299999999999</v>
      </c>
      <c r="L1021" s="224">
        <v>180.74100000000001</v>
      </c>
      <c r="M1021" s="347"/>
      <c r="N1021" s="43" t="s">
        <v>960</v>
      </c>
    </row>
    <row r="1022" spans="1:14" s="348" customFormat="1" ht="15.9" customHeight="1">
      <c r="A1022" s="231"/>
      <c r="B1022" s="292" t="s">
        <v>961</v>
      </c>
      <c r="C1022" s="349">
        <v>64.787386866084248</v>
      </c>
      <c r="D1022" s="349">
        <v>73.270577804337222</v>
      </c>
      <c r="E1022" s="349">
        <v>95.022026762160948</v>
      </c>
      <c r="F1022" s="349">
        <v>96.732529172024272</v>
      </c>
      <c r="G1022" s="349">
        <v>84.307848544379127</v>
      </c>
      <c r="H1022" s="224">
        <v>67.696522226049623</v>
      </c>
      <c r="I1022" s="224">
        <v>52.786179077609155</v>
      </c>
      <c r="J1022" s="224">
        <v>47.388161024319047</v>
      </c>
      <c r="K1022" s="224">
        <v>50.882243943674681</v>
      </c>
      <c r="L1022" s="224">
        <v>53.398630761063295</v>
      </c>
      <c r="M1022" s="347"/>
      <c r="N1022" s="222" t="s">
        <v>962</v>
      </c>
    </row>
    <row r="1023" spans="1:14" s="348" customFormat="1" ht="15.9" customHeight="1">
      <c r="A1023" s="251">
        <v>6216</v>
      </c>
      <c r="B1023" s="271" t="s">
        <v>1263</v>
      </c>
      <c r="C1023" s="349">
        <v>78.12256083563075</v>
      </c>
      <c r="D1023" s="349">
        <v>74.607664564625964</v>
      </c>
      <c r="E1023" s="349">
        <v>77.863852410142712</v>
      </c>
      <c r="F1023" s="349">
        <v>83.321233622073024</v>
      </c>
      <c r="G1023" s="349">
        <v>77.424884274609767</v>
      </c>
      <c r="H1023" s="224">
        <v>73.006809057624196</v>
      </c>
      <c r="I1023" s="224">
        <v>71.921240381733753</v>
      </c>
      <c r="J1023" s="224">
        <v>68.122254576945622</v>
      </c>
      <c r="K1023" s="224">
        <v>66.516876040110034</v>
      </c>
      <c r="L1023" s="224">
        <v>77.637085956084732</v>
      </c>
      <c r="M1023" s="347"/>
      <c r="N1023" s="271" t="s">
        <v>1264</v>
      </c>
    </row>
    <row r="1024" spans="1:14" s="348" customFormat="1" ht="15.9" customHeight="1">
      <c r="A1024" s="231"/>
      <c r="B1024" s="292" t="s">
        <v>959</v>
      </c>
      <c r="C1024" s="349">
        <v>61.43</v>
      </c>
      <c r="D1024" s="349">
        <v>60.354999999999997</v>
      </c>
      <c r="E1024" s="349">
        <v>58.982999999999997</v>
      </c>
      <c r="F1024" s="349">
        <v>61.271999999999998</v>
      </c>
      <c r="G1024" s="349">
        <v>59.987000000000002</v>
      </c>
      <c r="H1024" s="224">
        <v>56.295999999999999</v>
      </c>
      <c r="I1024" s="224">
        <v>56.896999999999998</v>
      </c>
      <c r="J1024" s="224">
        <v>53.353999999999999</v>
      </c>
      <c r="K1024" s="224">
        <v>52.101999999999997</v>
      </c>
      <c r="L1024" s="224">
        <v>63.097999999999999</v>
      </c>
      <c r="M1024" s="347"/>
      <c r="N1024" s="43" t="s">
        <v>960</v>
      </c>
    </row>
    <row r="1025" spans="1:14" s="348" customFormat="1" ht="15.9" customHeight="1">
      <c r="A1025" s="231"/>
      <c r="B1025" s="292" t="s">
        <v>961</v>
      </c>
      <c r="C1025" s="349">
        <v>16.692560835630744</v>
      </c>
      <c r="D1025" s="349">
        <v>14.252664564625956</v>
      </c>
      <c r="E1025" s="349">
        <v>18.880852410142712</v>
      </c>
      <c r="F1025" s="349">
        <v>22.049233622073022</v>
      </c>
      <c r="G1025" s="349">
        <v>17.437884274609768</v>
      </c>
      <c r="H1025" s="224">
        <v>16.710809057624189</v>
      </c>
      <c r="I1025" s="224">
        <v>15.02424038173374</v>
      </c>
      <c r="J1025" s="224">
        <v>14.768254576945617</v>
      </c>
      <c r="K1025" s="224">
        <v>14.41487604011003</v>
      </c>
      <c r="L1025" s="224">
        <v>14.539085956084735</v>
      </c>
      <c r="M1025" s="347"/>
      <c r="N1025" s="222" t="s">
        <v>962</v>
      </c>
    </row>
    <row r="1026" spans="1:14" s="348" customFormat="1" ht="15.9" customHeight="1">
      <c r="A1026" s="251">
        <v>6219</v>
      </c>
      <c r="B1026" s="271" t="s">
        <v>1265</v>
      </c>
      <c r="C1026" s="349"/>
      <c r="D1026" s="349"/>
      <c r="E1026" s="349"/>
      <c r="F1026" s="349"/>
      <c r="G1026" s="349"/>
      <c r="H1026" s="224"/>
      <c r="I1026" s="224"/>
      <c r="J1026" s="224"/>
      <c r="K1026" s="224"/>
      <c r="L1026" s="224"/>
      <c r="M1026" s="347"/>
      <c r="N1026" s="271" t="s">
        <v>1266</v>
      </c>
    </row>
    <row r="1027" spans="1:14" s="348" customFormat="1" ht="15.9" customHeight="1">
      <c r="A1027" s="347"/>
      <c r="B1027" s="347" t="s">
        <v>1267</v>
      </c>
      <c r="C1027" s="349">
        <v>37.527396428812885</v>
      </c>
      <c r="D1027" s="349">
        <v>35.708074431112301</v>
      </c>
      <c r="E1027" s="349">
        <v>41.938935685197649</v>
      </c>
      <c r="F1027" s="349">
        <v>43.97148160320171</v>
      </c>
      <c r="G1027" s="349">
        <v>44.223626261291848</v>
      </c>
      <c r="H1027" s="224">
        <v>39.866352449719528</v>
      </c>
      <c r="I1027" s="224">
        <v>41.100549256646119</v>
      </c>
      <c r="J1027" s="224">
        <v>37.393648124704647</v>
      </c>
      <c r="K1027" s="224">
        <v>40.474680302852128</v>
      </c>
      <c r="L1027" s="224">
        <v>46.919238982730732</v>
      </c>
      <c r="M1027" s="347"/>
      <c r="N1027" s="347" t="s">
        <v>1231</v>
      </c>
    </row>
    <row r="1028" spans="1:14" s="348" customFormat="1" ht="15.9" customHeight="1">
      <c r="A1028" s="231"/>
      <c r="B1028" s="292" t="s">
        <v>959</v>
      </c>
      <c r="C1028" s="349">
        <v>27.75</v>
      </c>
      <c r="D1028" s="349">
        <v>26.617000000000001</v>
      </c>
      <c r="E1028" s="349">
        <v>28.597000000000001</v>
      </c>
      <c r="F1028" s="349">
        <v>30.847999999999999</v>
      </c>
      <c r="G1028" s="349">
        <v>32.003</v>
      </c>
      <c r="H1028" s="224">
        <v>30.937999999999999</v>
      </c>
      <c r="I1028" s="224">
        <v>31.376999999999999</v>
      </c>
      <c r="J1028" s="224">
        <v>29.978000000000002</v>
      </c>
      <c r="K1028" s="224">
        <v>32.366999999999997</v>
      </c>
      <c r="L1028" s="224">
        <v>38.418999999999997</v>
      </c>
      <c r="M1028" s="347"/>
      <c r="N1028" s="43" t="s">
        <v>960</v>
      </c>
    </row>
    <row r="1029" spans="1:14" s="348" customFormat="1" ht="15.9" customHeight="1">
      <c r="A1029" s="231"/>
      <c r="B1029" s="292" t="s">
        <v>961</v>
      </c>
      <c r="C1029" s="349">
        <v>9.7773964288128852</v>
      </c>
      <c r="D1029" s="349">
        <v>9.0910744311123004</v>
      </c>
      <c r="E1029" s="349">
        <v>13.341935685197649</v>
      </c>
      <c r="F1029" s="349">
        <v>13.123481603201709</v>
      </c>
      <c r="G1029" s="349">
        <v>12.220626261291851</v>
      </c>
      <c r="H1029" s="224">
        <v>8.9283524497195224</v>
      </c>
      <c r="I1029" s="224">
        <v>9.7235492566461161</v>
      </c>
      <c r="J1029" s="224">
        <v>7.4156481247046431</v>
      </c>
      <c r="K1029" s="224">
        <v>8.1076803028521311</v>
      </c>
      <c r="L1029" s="224">
        <v>8.5002389827307354</v>
      </c>
      <c r="M1029" s="347"/>
      <c r="N1029" s="222" t="s">
        <v>962</v>
      </c>
    </row>
    <row r="1030" spans="1:14" ht="15.9" customHeight="1">
      <c r="A1030" s="251">
        <v>6220</v>
      </c>
      <c r="B1030" s="271" t="s">
        <v>2096</v>
      </c>
      <c r="C1030" s="349">
        <v>1290.5964657761183</v>
      </c>
      <c r="D1030" s="349">
        <v>1211.5089429789898</v>
      </c>
      <c r="E1030" s="349">
        <v>1252.5228547646077</v>
      </c>
      <c r="F1030" s="349">
        <v>1268.4167764282274</v>
      </c>
      <c r="G1030" s="349">
        <v>1314.4194981751925</v>
      </c>
      <c r="H1030" s="224">
        <v>1257.6255496375027</v>
      </c>
      <c r="I1030" s="224">
        <v>1229.3085078008112</v>
      </c>
      <c r="J1030" s="224">
        <v>1173.6143124916211</v>
      </c>
      <c r="K1030" s="224">
        <v>1133.8198188004858</v>
      </c>
      <c r="L1030" s="224">
        <v>1142.1578568276755</v>
      </c>
      <c r="M1030" s="347"/>
      <c r="N1030" s="271" t="s">
        <v>2100</v>
      </c>
    </row>
    <row r="1031" spans="1:14" ht="15.9" customHeight="1">
      <c r="A1031" s="231"/>
      <c r="B1031" s="292" t="s">
        <v>959</v>
      </c>
      <c r="C1031" s="349">
        <v>1024.8019999999999</v>
      </c>
      <c r="D1031" s="349">
        <v>1069.127</v>
      </c>
      <c r="E1031" s="349">
        <v>1100.3340000000001</v>
      </c>
      <c r="F1031" s="349">
        <v>1123.298</v>
      </c>
      <c r="G1031" s="349">
        <v>1153.1189999999999</v>
      </c>
      <c r="H1031" s="224">
        <v>1124.922</v>
      </c>
      <c r="I1031" s="224">
        <v>1106.8800000000001</v>
      </c>
      <c r="J1031" s="224">
        <v>1084.183</v>
      </c>
      <c r="K1031" s="224">
        <v>1051.338</v>
      </c>
      <c r="L1031" s="224">
        <v>1081.778</v>
      </c>
      <c r="M1031" s="347"/>
      <c r="N1031" s="292" t="s">
        <v>960</v>
      </c>
    </row>
    <row r="1032" spans="1:14" ht="15.9" customHeight="1">
      <c r="A1032" s="231"/>
      <c r="B1032" s="292" t="s">
        <v>961</v>
      </c>
      <c r="C1032" s="349">
        <v>265.79446577611827</v>
      </c>
      <c r="D1032" s="349">
        <v>142.38194297898974</v>
      </c>
      <c r="E1032" s="349">
        <v>152.18885476460778</v>
      </c>
      <c r="F1032" s="349">
        <v>145.11877642822742</v>
      </c>
      <c r="G1032" s="349">
        <v>161.30049817519262</v>
      </c>
      <c r="H1032" s="224">
        <v>132.70354963750282</v>
      </c>
      <c r="I1032" s="224">
        <v>122.42850780081123</v>
      </c>
      <c r="J1032" s="224">
        <v>89.431312491621213</v>
      </c>
      <c r="K1032" s="224">
        <v>82.481818800485641</v>
      </c>
      <c r="L1032" s="224">
        <v>60.379856827675383</v>
      </c>
      <c r="M1032" s="347"/>
      <c r="N1032" s="292" t="s">
        <v>962</v>
      </c>
    </row>
    <row r="1033" spans="1:14" ht="15.9" customHeight="1">
      <c r="A1033" s="251">
        <v>6230</v>
      </c>
      <c r="B1033" s="271" t="s">
        <v>2097</v>
      </c>
      <c r="C1033" s="349"/>
      <c r="D1033" s="349"/>
      <c r="E1033" s="349"/>
      <c r="F1033" s="349"/>
      <c r="G1033" s="349"/>
      <c r="H1033" s="224"/>
      <c r="I1033" s="224"/>
      <c r="J1033" s="224"/>
      <c r="K1033" s="224"/>
      <c r="L1033" s="224"/>
      <c r="M1033" s="347"/>
      <c r="N1033" s="271" t="s">
        <v>2101</v>
      </c>
    </row>
    <row r="1034" spans="1:14" ht="15.9" customHeight="1">
      <c r="A1034" s="347"/>
      <c r="B1034" s="347" t="s">
        <v>2098</v>
      </c>
      <c r="C1034" s="349">
        <v>76.628086658002871</v>
      </c>
      <c r="D1034" s="349">
        <v>86.371641431694172</v>
      </c>
      <c r="E1034" s="349">
        <v>103.19865999569922</v>
      </c>
      <c r="F1034" s="349">
        <v>104.62450885051864</v>
      </c>
      <c r="G1034" s="349">
        <v>103.68227173120324</v>
      </c>
      <c r="H1034" s="224">
        <v>100.77335244971951</v>
      </c>
      <c r="I1034" s="224">
        <v>107.79867064831753</v>
      </c>
      <c r="J1034" s="224">
        <v>80.0668142528733</v>
      </c>
      <c r="K1034" s="224">
        <v>82.88428643437426</v>
      </c>
      <c r="L1034" s="224">
        <v>100.54969222672699</v>
      </c>
      <c r="M1034" s="347"/>
      <c r="N1034" s="347" t="s">
        <v>2102</v>
      </c>
    </row>
    <row r="1035" spans="1:14" ht="15.9" customHeight="1">
      <c r="A1035" s="231"/>
      <c r="B1035" s="292" t="s">
        <v>959</v>
      </c>
      <c r="C1035" s="349">
        <v>64.650000000000006</v>
      </c>
      <c r="D1035" s="349">
        <v>72.215000000000003</v>
      </c>
      <c r="E1035" s="349">
        <v>77.864999999999995</v>
      </c>
      <c r="F1035" s="349">
        <v>80.414000000000001</v>
      </c>
      <c r="G1035" s="349">
        <v>83.438000000000002</v>
      </c>
      <c r="H1035" s="224">
        <v>81.492000000000004</v>
      </c>
      <c r="I1035" s="224">
        <v>86.941000000000003</v>
      </c>
      <c r="J1035" s="224">
        <v>85.658000000000001</v>
      </c>
      <c r="K1035" s="224">
        <v>88.667000000000002</v>
      </c>
      <c r="L1035" s="224">
        <v>106.652</v>
      </c>
      <c r="M1035" s="347"/>
      <c r="N1035" s="292" t="s">
        <v>960</v>
      </c>
    </row>
    <row r="1036" spans="1:14" ht="15.9" customHeight="1">
      <c r="A1036" s="231"/>
      <c r="B1036" s="292" t="s">
        <v>961</v>
      </c>
      <c r="C1036" s="349">
        <v>11.978086658002871</v>
      </c>
      <c r="D1036" s="349">
        <v>14.156641431694162</v>
      </c>
      <c r="E1036" s="349">
        <v>25.333659995699222</v>
      </c>
      <c r="F1036" s="349">
        <v>24.21050885051865</v>
      </c>
      <c r="G1036" s="349">
        <v>20.244271731203252</v>
      </c>
      <c r="H1036" s="224">
        <v>19.28135244971952</v>
      </c>
      <c r="I1036" s="224">
        <v>20.85767064831753</v>
      </c>
      <c r="J1036" s="224">
        <v>-5.5911857471266959</v>
      </c>
      <c r="K1036" s="224">
        <v>-5.7827135656257491</v>
      </c>
      <c r="L1036" s="224">
        <v>-6.1023077732730133</v>
      </c>
      <c r="M1036" s="347"/>
      <c r="N1036" s="292" t="s">
        <v>962</v>
      </c>
    </row>
    <row r="1037" spans="1:14" s="348" customFormat="1" ht="15.9" customHeight="1">
      <c r="A1037" s="251">
        <v>6231</v>
      </c>
      <c r="B1037" s="271" t="s">
        <v>1268</v>
      </c>
      <c r="C1037" s="349">
        <v>15.85245131872507</v>
      </c>
      <c r="D1037" s="349">
        <v>14.933140716161601</v>
      </c>
      <c r="E1037" s="349">
        <v>15.470690290950566</v>
      </c>
      <c r="F1037" s="349">
        <v>17.52451954647222</v>
      </c>
      <c r="G1037" s="349">
        <v>17.828206585300975</v>
      </c>
      <c r="H1037" s="224">
        <v>16.181977514565695</v>
      </c>
      <c r="I1037" s="224">
        <v>16.117933892657241</v>
      </c>
      <c r="J1037" s="224">
        <v>15.749572645968414</v>
      </c>
      <c r="K1037" s="224">
        <v>17.030448444962012</v>
      </c>
      <c r="L1037" s="224">
        <v>20.267028957231521</v>
      </c>
      <c r="M1037" s="347"/>
      <c r="N1037" s="271" t="s">
        <v>1269</v>
      </c>
    </row>
    <row r="1038" spans="1:14" s="348" customFormat="1" ht="15.9" customHeight="1">
      <c r="A1038" s="231"/>
      <c r="B1038" s="292" t="s">
        <v>959</v>
      </c>
      <c r="C1038" s="349">
        <v>14.664</v>
      </c>
      <c r="D1038" s="349">
        <v>13.81</v>
      </c>
      <c r="E1038" s="349">
        <v>13.164</v>
      </c>
      <c r="F1038" s="349">
        <v>15.087</v>
      </c>
      <c r="G1038" s="349">
        <v>16.518999999999998</v>
      </c>
      <c r="H1038" s="224">
        <v>14.882</v>
      </c>
      <c r="I1038" s="224">
        <v>15.026</v>
      </c>
      <c r="J1038" s="224">
        <v>14.817</v>
      </c>
      <c r="K1038" s="224">
        <v>15.991</v>
      </c>
      <c r="L1038" s="224">
        <v>19.111999999999998</v>
      </c>
      <c r="M1038" s="347"/>
      <c r="N1038" s="43" t="s">
        <v>960</v>
      </c>
    </row>
    <row r="1039" spans="1:14" s="348" customFormat="1" ht="15.9" customHeight="1">
      <c r="A1039" s="231"/>
      <c r="B1039" s="292" t="s">
        <v>961</v>
      </c>
      <c r="C1039" s="349">
        <v>1.1884513187250696</v>
      </c>
      <c r="D1039" s="349">
        <v>1.1231407161616003</v>
      </c>
      <c r="E1039" s="349">
        <v>2.3066902909505655</v>
      </c>
      <c r="F1039" s="349">
        <v>2.4375195464722208</v>
      </c>
      <c r="G1039" s="349">
        <v>1.3092065853009767</v>
      </c>
      <c r="H1039" s="224">
        <v>1.2999775145656933</v>
      </c>
      <c r="I1039" s="224">
        <v>1.0919338926572395</v>
      </c>
      <c r="J1039" s="224">
        <v>0.93257264596841316</v>
      </c>
      <c r="K1039" s="224">
        <v>1.0394484449620105</v>
      </c>
      <c r="L1039" s="224">
        <v>1.1550289572315189</v>
      </c>
      <c r="M1039" s="347"/>
      <c r="N1039" s="222" t="s">
        <v>962</v>
      </c>
    </row>
    <row r="1040" spans="1:14" s="348" customFormat="1" ht="15.9" customHeight="1">
      <c r="A1040" s="251">
        <v>6232</v>
      </c>
      <c r="B1040" s="271" t="s">
        <v>1270</v>
      </c>
      <c r="C1040" s="349"/>
      <c r="D1040" s="349"/>
      <c r="E1040" s="349"/>
      <c r="F1040" s="349"/>
      <c r="G1040" s="349"/>
      <c r="H1040" s="224"/>
      <c r="I1040" s="224"/>
      <c r="J1040" s="224"/>
      <c r="K1040" s="224"/>
      <c r="L1040" s="224"/>
      <c r="M1040" s="347"/>
      <c r="N1040" s="271" t="s">
        <v>1271</v>
      </c>
    </row>
    <row r="1041" spans="1:14" s="348" customFormat="1" ht="15.9" customHeight="1">
      <c r="A1041" s="251"/>
      <c r="B1041" s="251" t="s">
        <v>1272</v>
      </c>
      <c r="C1041" s="349">
        <v>16.869358080242787</v>
      </c>
      <c r="D1041" s="349">
        <v>20.881443111229927</v>
      </c>
      <c r="E1041" s="349">
        <v>27.737093196817536</v>
      </c>
      <c r="F1041" s="349">
        <v>32.09760308033789</v>
      </c>
      <c r="G1041" s="349">
        <v>37.027677406465791</v>
      </c>
      <c r="H1041" s="224">
        <v>39.147615008081075</v>
      </c>
      <c r="I1041" s="224">
        <v>43.781835332045375</v>
      </c>
      <c r="J1041" s="224">
        <v>18.380989886202531</v>
      </c>
      <c r="K1041" s="224">
        <v>19.284200525182069</v>
      </c>
      <c r="L1041" s="224">
        <v>19.698309373448478</v>
      </c>
      <c r="M1041" s="347"/>
      <c r="N1041" s="251" t="s">
        <v>1273</v>
      </c>
    </row>
    <row r="1042" spans="1:14" s="348" customFormat="1" ht="15.9" customHeight="1">
      <c r="A1042" s="231"/>
      <c r="B1042" s="292" t="s">
        <v>959</v>
      </c>
      <c r="C1042" s="349">
        <v>8.4909999999999997</v>
      </c>
      <c r="D1042" s="349">
        <v>11.125</v>
      </c>
      <c r="E1042" s="349">
        <v>14.132</v>
      </c>
      <c r="F1042" s="349">
        <v>17.928999999999998</v>
      </c>
      <c r="G1042" s="349">
        <v>20.239000000000001</v>
      </c>
      <c r="H1042" s="224">
        <v>20.506</v>
      </c>
      <c r="I1042" s="224">
        <v>21.632999999999999</v>
      </c>
      <c r="J1042" s="224">
        <v>22.158000000000001</v>
      </c>
      <c r="K1042" s="224">
        <v>23.292000000000002</v>
      </c>
      <c r="L1042" s="224">
        <v>23.97</v>
      </c>
      <c r="M1042" s="347"/>
      <c r="N1042" s="43" t="s">
        <v>960</v>
      </c>
    </row>
    <row r="1043" spans="1:14" s="348" customFormat="1" ht="15.9" customHeight="1">
      <c r="A1043" s="231"/>
      <c r="B1043" s="292" t="s">
        <v>961</v>
      </c>
      <c r="C1043" s="349">
        <v>8.3783580802427853</v>
      </c>
      <c r="D1043" s="349">
        <v>9.7564431112299292</v>
      </c>
      <c r="E1043" s="349">
        <v>13.605093196817535</v>
      </c>
      <c r="F1043" s="349">
        <v>14.168603080337888</v>
      </c>
      <c r="G1043" s="349">
        <v>16.788677406465798</v>
      </c>
      <c r="H1043" s="224">
        <v>18.641615008081075</v>
      </c>
      <c r="I1043" s="224">
        <v>22.148835332045373</v>
      </c>
      <c r="J1043" s="224">
        <v>-3.7770101137974672</v>
      </c>
      <c r="K1043" s="224">
        <v>-4.0077994748179311</v>
      </c>
      <c r="L1043" s="224">
        <v>-4.2716906265515213</v>
      </c>
      <c r="M1043" s="347"/>
      <c r="N1043" s="222" t="s">
        <v>962</v>
      </c>
    </row>
    <row r="1044" spans="1:14" s="348" customFormat="1" ht="15.9" customHeight="1">
      <c r="A1044" s="231"/>
      <c r="B1044" s="292"/>
      <c r="C1044" s="353"/>
      <c r="D1044" s="353"/>
      <c r="E1044" s="353"/>
      <c r="F1044" s="138"/>
      <c r="G1044" s="138"/>
      <c r="H1044" s="138"/>
      <c r="I1044" s="138"/>
      <c r="J1044" s="138"/>
      <c r="K1044" s="138"/>
      <c r="L1044" s="138"/>
      <c r="M1044" s="347"/>
      <c r="N1044" s="271"/>
    </row>
    <row r="1045" spans="1:14" s="348" customFormat="1" ht="15.9" customHeight="1">
      <c r="A1045" s="354"/>
      <c r="B1045" s="355"/>
      <c r="C1045" s="356"/>
      <c r="D1045" s="356"/>
      <c r="E1045" s="356"/>
      <c r="F1045" s="357"/>
      <c r="G1045" s="357"/>
      <c r="H1045" s="357"/>
      <c r="I1045" s="357"/>
      <c r="J1045" s="357"/>
      <c r="K1045" s="357"/>
      <c r="L1045" s="357"/>
      <c r="M1045" s="358"/>
      <c r="N1045" s="276"/>
    </row>
    <row r="1046" spans="1:14" s="348" customFormat="1" ht="15.9" customHeight="1">
      <c r="A1046" s="231"/>
      <c r="B1046" s="292"/>
      <c r="C1046" s="353"/>
      <c r="D1046" s="353"/>
      <c r="E1046" s="353"/>
      <c r="F1046" s="138"/>
      <c r="G1046" s="138"/>
      <c r="H1046" s="138"/>
      <c r="I1046" s="138"/>
      <c r="J1046" s="138"/>
      <c r="K1046" s="138"/>
      <c r="L1046" s="138"/>
      <c r="M1046" s="347"/>
      <c r="N1046" s="227" t="s">
        <v>440</v>
      </c>
    </row>
    <row r="1047" spans="1:14" s="277" customFormat="1" ht="20" customHeight="1">
      <c r="A1047" s="247" t="s">
        <v>969</v>
      </c>
      <c r="B1047" s="251"/>
      <c r="C1047" s="43"/>
      <c r="D1047" s="43"/>
      <c r="E1047" s="43"/>
      <c r="F1047" s="342"/>
      <c r="G1047" s="342"/>
      <c r="H1047" s="342"/>
      <c r="I1047" s="342"/>
      <c r="J1047" s="342"/>
      <c r="K1047" s="342"/>
      <c r="L1047" s="342"/>
      <c r="M1047" s="342"/>
      <c r="N1047" s="38"/>
    </row>
    <row r="1048" spans="1:14" s="277" customFormat="1" ht="20" customHeight="1">
      <c r="A1048" s="247" t="s">
        <v>970</v>
      </c>
      <c r="B1048" s="251"/>
      <c r="C1048" s="43"/>
      <c r="D1048" s="43"/>
      <c r="E1048" s="43"/>
      <c r="F1048" s="342"/>
      <c r="G1048" s="342"/>
      <c r="H1048" s="342"/>
      <c r="I1048" s="342"/>
      <c r="J1048" s="342"/>
      <c r="K1048" s="342"/>
      <c r="L1048" s="342"/>
      <c r="M1048" s="342"/>
      <c r="N1048" s="38"/>
    </row>
    <row r="1049" spans="1:14" s="310" customFormat="1" ht="20" customHeight="1">
      <c r="A1049" s="40" t="s">
        <v>201</v>
      </c>
      <c r="B1049" s="256"/>
      <c r="C1049" s="78"/>
      <c r="D1049" s="78"/>
      <c r="E1049" s="78"/>
      <c r="F1049" s="343"/>
      <c r="G1049" s="343"/>
      <c r="H1049" s="343"/>
      <c r="I1049" s="343"/>
      <c r="J1049" s="343"/>
      <c r="K1049" s="343"/>
      <c r="L1049" s="343"/>
      <c r="M1049" s="343"/>
      <c r="N1049" s="40"/>
    </row>
    <row r="1050" spans="1:14" s="277" customFormat="1" ht="15.9" customHeight="1">
      <c r="A1050" s="251"/>
      <c r="B1050" s="38"/>
      <c r="C1050" s="344"/>
      <c r="D1050" s="344"/>
      <c r="E1050" s="344"/>
      <c r="F1050" s="345"/>
      <c r="G1050" s="345"/>
      <c r="H1050" s="345"/>
      <c r="I1050" s="345"/>
      <c r="J1050" s="345"/>
      <c r="K1050" s="345"/>
      <c r="L1050" s="345"/>
      <c r="M1050" s="345"/>
      <c r="N1050" s="346"/>
    </row>
    <row r="1051" spans="1:14" s="608" customFormat="1" ht="15.9" customHeight="1">
      <c r="A1051" s="616" t="s">
        <v>2</v>
      </c>
      <c r="B1051" s="616"/>
      <c r="C1051" s="616"/>
      <c r="D1051" s="616"/>
      <c r="E1051" s="616"/>
      <c r="F1051" s="616"/>
      <c r="G1051" s="616"/>
      <c r="H1051" s="616"/>
      <c r="I1051" s="616"/>
      <c r="J1051" s="616"/>
      <c r="K1051" s="616"/>
      <c r="L1051" s="616"/>
      <c r="M1051" s="616" t="s">
        <v>2</v>
      </c>
      <c r="N1051" s="622"/>
    </row>
    <row r="1052" spans="1:14" s="608" customFormat="1" ht="15.9" customHeight="1">
      <c r="A1052" s="617" t="s">
        <v>392</v>
      </c>
      <c r="B1052" s="618" t="s">
        <v>461</v>
      </c>
      <c r="C1052" s="606">
        <v>2011</v>
      </c>
      <c r="D1052" s="607">
        <v>2012</v>
      </c>
      <c r="E1052" s="606">
        <v>2013</v>
      </c>
      <c r="F1052" s="606">
        <v>2014</v>
      </c>
      <c r="G1052" s="606">
        <v>2015</v>
      </c>
      <c r="H1052" s="606">
        <v>2016</v>
      </c>
      <c r="I1052" s="606">
        <v>2017</v>
      </c>
      <c r="J1052" s="605" t="s">
        <v>3</v>
      </c>
      <c r="K1052" s="605" t="s">
        <v>4</v>
      </c>
      <c r="L1052" s="605" t="s">
        <v>5</v>
      </c>
      <c r="M1052" s="605"/>
      <c r="N1052" s="618" t="s">
        <v>462</v>
      </c>
    </row>
    <row r="1053" spans="1:14" s="608" customFormat="1" ht="15.9" customHeight="1">
      <c r="A1053" s="617" t="s">
        <v>393</v>
      </c>
      <c r="B1053" s="620"/>
      <c r="C1053" s="620"/>
      <c r="D1053" s="620"/>
      <c r="E1053" s="620"/>
      <c r="F1053" s="620"/>
      <c r="G1053" s="620"/>
      <c r="H1053" s="620"/>
      <c r="I1053" s="620"/>
      <c r="J1053" s="621"/>
      <c r="K1053" s="621"/>
      <c r="L1053" s="621"/>
      <c r="M1053" s="621"/>
      <c r="N1053" s="622"/>
    </row>
    <row r="1054" spans="1:14" s="348" customFormat="1" ht="15.9" customHeight="1">
      <c r="A1054" s="231"/>
      <c r="B1054" s="292"/>
      <c r="C1054" s="353"/>
      <c r="D1054" s="353"/>
      <c r="E1054" s="353"/>
      <c r="F1054" s="138"/>
      <c r="G1054" s="138"/>
      <c r="H1054" s="138"/>
      <c r="I1054" s="138"/>
      <c r="J1054" s="138"/>
      <c r="K1054" s="138"/>
      <c r="L1054" s="138"/>
      <c r="M1054" s="347"/>
      <c r="N1054" s="222"/>
    </row>
    <row r="1055" spans="1:14" s="348" customFormat="1" ht="15.9" customHeight="1">
      <c r="A1055" s="251">
        <v>6233</v>
      </c>
      <c r="B1055" s="271" t="s">
        <v>1274</v>
      </c>
      <c r="C1055" s="353"/>
      <c r="D1055" s="353"/>
      <c r="E1055" s="353"/>
      <c r="F1055" s="138"/>
      <c r="G1055" s="138"/>
      <c r="H1055" s="138"/>
      <c r="I1055" s="138"/>
      <c r="J1055" s="138"/>
      <c r="K1055" s="138"/>
      <c r="L1055" s="138"/>
      <c r="M1055" s="347"/>
      <c r="N1055" s="271" t="s">
        <v>2109</v>
      </c>
    </row>
    <row r="1056" spans="1:14" s="348" customFormat="1" ht="15.9" customHeight="1">
      <c r="A1056" s="347"/>
      <c r="B1056" s="347" t="s">
        <v>1275</v>
      </c>
      <c r="C1056" s="349">
        <v>43.906277259035015</v>
      </c>
      <c r="D1056" s="349">
        <v>50.557057604302628</v>
      </c>
      <c r="E1056" s="349">
        <v>59.990876507931119</v>
      </c>
      <c r="F1056" s="349">
        <v>55.002386223708541</v>
      </c>
      <c r="G1056" s="349">
        <v>48.826387739436477</v>
      </c>
      <c r="H1056" s="224">
        <v>45.443759927072755</v>
      </c>
      <c r="I1056" s="224">
        <v>47.898901423614916</v>
      </c>
      <c r="J1056" s="224">
        <v>45.936251720702359</v>
      </c>
      <c r="K1056" s="224">
        <v>46.569637464230176</v>
      </c>
      <c r="L1056" s="224">
        <v>60.584353896046991</v>
      </c>
      <c r="M1056" s="347"/>
      <c r="N1056" s="347" t="s">
        <v>2110</v>
      </c>
    </row>
    <row r="1057" spans="1:14" s="348" customFormat="1" ht="15.9" customHeight="1">
      <c r="A1057" s="231"/>
      <c r="B1057" s="292" t="s">
        <v>959</v>
      </c>
      <c r="C1057" s="349">
        <v>41.494999999999997</v>
      </c>
      <c r="D1057" s="349">
        <v>47.28</v>
      </c>
      <c r="E1057" s="349">
        <v>50.569000000000003</v>
      </c>
      <c r="F1057" s="349">
        <v>47.398000000000003</v>
      </c>
      <c r="G1057" s="349">
        <v>46.68</v>
      </c>
      <c r="H1057" s="224">
        <v>46.103999999999999</v>
      </c>
      <c r="I1057" s="224">
        <v>50.281999999999996</v>
      </c>
      <c r="J1057" s="224">
        <v>48.683</v>
      </c>
      <c r="K1057" s="224">
        <v>49.384</v>
      </c>
      <c r="L1057" s="224">
        <v>63.57</v>
      </c>
      <c r="M1057" s="347"/>
      <c r="N1057" s="43" t="s">
        <v>956</v>
      </c>
    </row>
    <row r="1058" spans="1:14" s="348" customFormat="1" ht="15.9" customHeight="1">
      <c r="A1058" s="231"/>
      <c r="B1058" s="292" t="s">
        <v>961</v>
      </c>
      <c r="C1058" s="349">
        <v>2.4112772590350131</v>
      </c>
      <c r="D1058" s="349">
        <v>3.2770576043026307</v>
      </c>
      <c r="E1058" s="349">
        <v>9.4218765079311204</v>
      </c>
      <c r="F1058" s="349">
        <v>7.6043862237085422</v>
      </c>
      <c r="G1058" s="349">
        <v>2.1463877394364781</v>
      </c>
      <c r="H1058" s="224">
        <v>-0.66024007292724718</v>
      </c>
      <c r="I1058" s="224">
        <v>-2.3830985763850814</v>
      </c>
      <c r="J1058" s="224">
        <v>-2.7467482792976416</v>
      </c>
      <c r="K1058" s="224">
        <v>-2.8143625357698285</v>
      </c>
      <c r="L1058" s="224">
        <v>-2.9856461039530102</v>
      </c>
      <c r="M1058" s="347"/>
      <c r="N1058" s="222" t="s">
        <v>958</v>
      </c>
    </row>
    <row r="1059" spans="1:14" ht="15.9" customHeight="1">
      <c r="A1059" s="251">
        <v>6240</v>
      </c>
      <c r="B1059" s="271" t="s">
        <v>2103</v>
      </c>
      <c r="C1059" s="349">
        <v>113.32241656838515</v>
      </c>
      <c r="D1059" s="349">
        <v>119.83986485083899</v>
      </c>
      <c r="E1059" s="349">
        <v>145.54029677688263</v>
      </c>
      <c r="F1059" s="349">
        <v>142.84680400007704</v>
      </c>
      <c r="G1059" s="349">
        <v>149.57765296525079</v>
      </c>
      <c r="H1059" s="224">
        <v>152.71520647821231</v>
      </c>
      <c r="I1059" s="224">
        <v>142.39450117714472</v>
      </c>
      <c r="J1059" s="224">
        <v>128.07936732683456</v>
      </c>
      <c r="K1059" s="224">
        <v>144.97366526398216</v>
      </c>
      <c r="L1059" s="224">
        <v>117.55696863822183</v>
      </c>
      <c r="M1059" s="347"/>
      <c r="N1059" s="271" t="s">
        <v>761</v>
      </c>
    </row>
    <row r="1060" spans="1:14" ht="15.9" customHeight="1">
      <c r="A1060" s="231"/>
      <c r="B1060" s="292" t="s">
        <v>959</v>
      </c>
      <c r="C1060" s="349">
        <v>106.258</v>
      </c>
      <c r="D1060" s="349">
        <v>112.227</v>
      </c>
      <c r="E1060" s="349">
        <v>131.17500000000001</v>
      </c>
      <c r="F1060" s="349">
        <v>127.834</v>
      </c>
      <c r="G1060" s="349">
        <v>128.726</v>
      </c>
      <c r="H1060" s="224">
        <v>131.86600000000001</v>
      </c>
      <c r="I1060" s="224">
        <v>119.72799999999999</v>
      </c>
      <c r="J1060" s="224">
        <v>106.965</v>
      </c>
      <c r="K1060" s="224">
        <v>120.69499999999999</v>
      </c>
      <c r="L1060" s="224">
        <v>96.525000000000006</v>
      </c>
      <c r="M1060" s="347"/>
      <c r="N1060" s="292" t="s">
        <v>956</v>
      </c>
    </row>
    <row r="1061" spans="1:14" ht="15.9" customHeight="1">
      <c r="A1061" s="231"/>
      <c r="B1061" s="292" t="s">
        <v>961</v>
      </c>
      <c r="C1061" s="349">
        <v>7.0644165683851536</v>
      </c>
      <c r="D1061" s="349">
        <v>7.6128648508389816</v>
      </c>
      <c r="E1061" s="349">
        <v>14.365296776882632</v>
      </c>
      <c r="F1061" s="349">
        <v>15.012804000077033</v>
      </c>
      <c r="G1061" s="349">
        <v>20.85165296525081</v>
      </c>
      <c r="H1061" s="224">
        <v>20.849206478212327</v>
      </c>
      <c r="I1061" s="224">
        <v>22.666501177144724</v>
      </c>
      <c r="J1061" s="224">
        <v>21.114367326834568</v>
      </c>
      <c r="K1061" s="224">
        <v>24.278665263982159</v>
      </c>
      <c r="L1061" s="224">
        <v>21.03196863822183</v>
      </c>
      <c r="M1061" s="347"/>
      <c r="N1061" s="292" t="s">
        <v>958</v>
      </c>
    </row>
    <row r="1062" spans="1:14" ht="15.9" customHeight="1">
      <c r="A1062" s="270">
        <v>71</v>
      </c>
      <c r="B1062" s="271" t="s">
        <v>1276</v>
      </c>
      <c r="C1062" s="349">
        <v>58.703792760216686</v>
      </c>
      <c r="D1062" s="349">
        <v>66.31152249745945</v>
      </c>
      <c r="E1062" s="349">
        <v>78.812540451022002</v>
      </c>
      <c r="F1062" s="349">
        <v>119.05312102039477</v>
      </c>
      <c r="G1062" s="349">
        <v>105.13473984329286</v>
      </c>
      <c r="H1062" s="224">
        <v>112.26359081876285</v>
      </c>
      <c r="I1062" s="224">
        <v>123.9842419917419</v>
      </c>
      <c r="J1062" s="224">
        <v>91.45265994756339</v>
      </c>
      <c r="K1062" s="224">
        <v>105.81311513026903</v>
      </c>
      <c r="L1062" s="224">
        <v>111.45185814573257</v>
      </c>
      <c r="M1062" s="347"/>
      <c r="N1062" s="271" t="s">
        <v>1277</v>
      </c>
    </row>
    <row r="1063" spans="1:14" ht="15.9" customHeight="1">
      <c r="A1063" s="270"/>
      <c r="B1063" s="292" t="s">
        <v>950</v>
      </c>
      <c r="C1063" s="349">
        <v>66.578999999999994</v>
      </c>
      <c r="D1063" s="349">
        <v>66.3</v>
      </c>
      <c r="E1063" s="349">
        <v>71.697999999999993</v>
      </c>
      <c r="F1063" s="349">
        <v>77.418000000000006</v>
      </c>
      <c r="G1063" s="349">
        <v>73.379105999999993</v>
      </c>
      <c r="H1063" s="224">
        <v>80.270683000000005</v>
      </c>
      <c r="I1063" s="224">
        <v>87.341695999999999</v>
      </c>
      <c r="J1063" s="224">
        <v>78.141303000000008</v>
      </c>
      <c r="K1063" s="224">
        <v>86.659655999999998</v>
      </c>
      <c r="L1063" s="224">
        <v>94.792000000000002</v>
      </c>
      <c r="M1063" s="347"/>
      <c r="N1063" s="292" t="s">
        <v>951</v>
      </c>
    </row>
    <row r="1064" spans="1:14" ht="15.9" customHeight="1">
      <c r="A1064" s="270"/>
      <c r="B1064" s="292" t="s">
        <v>952</v>
      </c>
      <c r="C1064" s="349">
        <v>-7.8752072397833084</v>
      </c>
      <c r="D1064" s="349">
        <v>1.1522497459441183E-2</v>
      </c>
      <c r="E1064" s="349">
        <v>7.1145404510219921</v>
      </c>
      <c r="F1064" s="349">
        <v>41.63512102039477</v>
      </c>
      <c r="G1064" s="349">
        <v>31.755633843292866</v>
      </c>
      <c r="H1064" s="224">
        <v>31.992907818762852</v>
      </c>
      <c r="I1064" s="224">
        <v>36.642545991741905</v>
      </c>
      <c r="J1064" s="224">
        <v>13.311356947563374</v>
      </c>
      <c r="K1064" s="224">
        <v>19.153459130269031</v>
      </c>
      <c r="L1064" s="224">
        <v>16.659858145732581</v>
      </c>
      <c r="M1064" s="347"/>
      <c r="N1064" s="292" t="s">
        <v>953</v>
      </c>
    </row>
    <row r="1065" spans="1:14" ht="15.9" customHeight="1">
      <c r="A1065" s="251">
        <v>7110</v>
      </c>
      <c r="B1065" s="271" t="s">
        <v>2104</v>
      </c>
      <c r="C1065" s="349"/>
      <c r="D1065" s="349"/>
      <c r="E1065" s="349"/>
      <c r="F1065" s="349"/>
      <c r="G1065" s="349"/>
      <c r="H1065" s="224"/>
      <c r="I1065" s="224"/>
      <c r="J1065" s="224"/>
      <c r="K1065" s="224"/>
      <c r="L1065" s="224"/>
      <c r="M1065" s="347"/>
      <c r="N1065" s="271" t="s">
        <v>1278</v>
      </c>
    </row>
    <row r="1066" spans="1:14" ht="15.9" customHeight="1">
      <c r="A1066" s="347"/>
      <c r="B1066" s="347" t="s">
        <v>2105</v>
      </c>
      <c r="C1066" s="349">
        <v>40.923817887237476</v>
      </c>
      <c r="D1066" s="349">
        <v>38.813270892977769</v>
      </c>
      <c r="E1066" s="349">
        <v>45.256015074994224</v>
      </c>
      <c r="F1066" s="349">
        <v>74.672788782274267</v>
      </c>
      <c r="G1066" s="349">
        <v>65.133985546958414</v>
      </c>
      <c r="H1066" s="224">
        <v>68.615083695377336</v>
      </c>
      <c r="I1066" s="224">
        <v>67.802416904327274</v>
      </c>
      <c r="J1066" s="224">
        <v>37.013363194219856</v>
      </c>
      <c r="K1066" s="224">
        <v>46.436092756413004</v>
      </c>
      <c r="L1066" s="224">
        <v>47.938305248142981</v>
      </c>
      <c r="M1066" s="347"/>
      <c r="N1066" s="347" t="s">
        <v>775</v>
      </c>
    </row>
    <row r="1067" spans="1:14" ht="15.9" customHeight="1">
      <c r="A1067" s="231"/>
      <c r="B1067" s="292" t="s">
        <v>1932</v>
      </c>
      <c r="C1067" s="349">
        <v>31.49</v>
      </c>
      <c r="D1067" s="349">
        <v>31.399000000000001</v>
      </c>
      <c r="E1067" s="349">
        <v>34.454000000000001</v>
      </c>
      <c r="F1067" s="349">
        <v>33.597999999999999</v>
      </c>
      <c r="G1067" s="349">
        <v>30.240835000000001</v>
      </c>
      <c r="H1067" s="224">
        <v>29.697054000000001</v>
      </c>
      <c r="I1067" s="224">
        <v>32.489044</v>
      </c>
      <c r="J1067" s="224">
        <v>29.188542000000002</v>
      </c>
      <c r="K1067" s="224">
        <v>33.018146999999999</v>
      </c>
      <c r="L1067" s="224">
        <v>35.127000000000002</v>
      </c>
      <c r="M1067" s="347"/>
      <c r="N1067" s="292" t="s">
        <v>956</v>
      </c>
    </row>
    <row r="1068" spans="1:14" ht="15.9" customHeight="1">
      <c r="A1068" s="231"/>
      <c r="B1068" s="292" t="s">
        <v>961</v>
      </c>
      <c r="C1068" s="349">
        <v>9.4338178872374776</v>
      </c>
      <c r="D1068" s="349">
        <v>7.414270892977771</v>
      </c>
      <c r="E1068" s="349">
        <v>10.802015074994223</v>
      </c>
      <c r="F1068" s="349">
        <v>41.074788782274261</v>
      </c>
      <c r="G1068" s="349">
        <v>34.89315054695841</v>
      </c>
      <c r="H1068" s="224">
        <v>38.918029695377342</v>
      </c>
      <c r="I1068" s="224">
        <v>35.313372904327274</v>
      </c>
      <c r="J1068" s="224">
        <v>7.8248211942198553</v>
      </c>
      <c r="K1068" s="224">
        <v>13.417945756413005</v>
      </c>
      <c r="L1068" s="224">
        <v>12.811305248142984</v>
      </c>
      <c r="M1068" s="347"/>
      <c r="N1068" s="292" t="s">
        <v>958</v>
      </c>
    </row>
    <row r="1069" spans="1:14" s="348" customFormat="1" ht="15.9" customHeight="1">
      <c r="A1069" s="251">
        <v>7111</v>
      </c>
      <c r="B1069" s="271" t="s">
        <v>1279</v>
      </c>
      <c r="C1069" s="349">
        <v>25.897357656290595</v>
      </c>
      <c r="D1069" s="349">
        <v>21.617107507793392</v>
      </c>
      <c r="E1069" s="349">
        <v>21.147670989504615</v>
      </c>
      <c r="F1069" s="349">
        <v>48.198369994367241</v>
      </c>
      <c r="G1069" s="349">
        <v>44.423304843559862</v>
      </c>
      <c r="H1069" s="224">
        <v>50.174356917970243</v>
      </c>
      <c r="I1069" s="224">
        <v>53.009674419509629</v>
      </c>
      <c r="J1069" s="224">
        <v>21.803463101219219</v>
      </c>
      <c r="K1069" s="224">
        <v>26.025795270563446</v>
      </c>
      <c r="L1069" s="224">
        <v>26.030996596004808</v>
      </c>
      <c r="M1069" s="347"/>
      <c r="N1069" s="271" t="s">
        <v>2111</v>
      </c>
    </row>
    <row r="1070" spans="1:14" s="348" customFormat="1" ht="15.9" customHeight="1">
      <c r="A1070" s="231"/>
      <c r="B1070" s="292" t="s">
        <v>959</v>
      </c>
      <c r="C1070" s="349">
        <v>21.748000000000001</v>
      </c>
      <c r="D1070" s="349">
        <v>20.311</v>
      </c>
      <c r="E1070" s="349">
        <v>20.608000000000001</v>
      </c>
      <c r="F1070" s="349">
        <v>17.54</v>
      </c>
      <c r="G1070" s="349">
        <v>16.304790000000001</v>
      </c>
      <c r="H1070" s="224">
        <v>16.275482</v>
      </c>
      <c r="I1070" s="224">
        <v>18.963528</v>
      </c>
      <c r="J1070" s="224">
        <v>17.075722999999996</v>
      </c>
      <c r="K1070" s="224">
        <v>17.70082</v>
      </c>
      <c r="L1070" s="224">
        <v>18.603999999999999</v>
      </c>
      <c r="M1070" s="347"/>
      <c r="N1070" s="43" t="s">
        <v>956</v>
      </c>
    </row>
    <row r="1071" spans="1:14" s="348" customFormat="1" ht="15.9" customHeight="1">
      <c r="A1071" s="231"/>
      <c r="B1071" s="292" t="s">
        <v>961</v>
      </c>
      <c r="C1071" s="349">
        <v>4.1493576562905963</v>
      </c>
      <c r="D1071" s="349">
        <v>1.306107507793391</v>
      </c>
      <c r="E1071" s="349">
        <v>0.53967098950461645</v>
      </c>
      <c r="F1071" s="349">
        <v>30.658369994367238</v>
      </c>
      <c r="G1071" s="349">
        <v>28.118514843559865</v>
      </c>
      <c r="H1071" s="224">
        <v>33.89887491797024</v>
      </c>
      <c r="I1071" s="224">
        <v>34.046146419509633</v>
      </c>
      <c r="J1071" s="224">
        <v>4.7277401012192186</v>
      </c>
      <c r="K1071" s="224">
        <v>8.3249752705634457</v>
      </c>
      <c r="L1071" s="224">
        <v>7.4269965960048081</v>
      </c>
      <c r="M1071" s="347"/>
      <c r="N1071" s="222" t="s">
        <v>958</v>
      </c>
    </row>
    <row r="1072" spans="1:14" s="348" customFormat="1" ht="15.9" customHeight="1">
      <c r="A1072" s="251">
        <v>7113</v>
      </c>
      <c r="B1072" s="271" t="s">
        <v>1280</v>
      </c>
      <c r="C1072" s="349"/>
      <c r="D1072" s="349"/>
      <c r="E1072" s="349"/>
      <c r="F1072" s="349"/>
      <c r="G1072" s="349"/>
      <c r="H1072" s="224"/>
      <c r="I1072" s="224"/>
      <c r="J1072" s="224"/>
      <c r="K1072" s="224"/>
      <c r="L1072" s="224"/>
      <c r="M1072" s="347"/>
      <c r="N1072" s="271" t="s">
        <v>2112</v>
      </c>
    </row>
    <row r="1073" spans="1:14" s="348" customFormat="1" ht="15.9" customHeight="1">
      <c r="A1073" s="347"/>
      <c r="B1073" s="347" t="s">
        <v>1281</v>
      </c>
      <c r="C1073" s="349">
        <v>10.402039538106235</v>
      </c>
      <c r="D1073" s="349">
        <v>11.321290220820188</v>
      </c>
      <c r="E1073" s="349">
        <v>16.163398717504787</v>
      </c>
      <c r="F1073" s="349">
        <v>19.628409426775331</v>
      </c>
      <c r="G1073" s="349">
        <v>15.736811523081681</v>
      </c>
      <c r="H1073" s="224">
        <v>14.318137035233777</v>
      </c>
      <c r="I1073" s="224">
        <v>11.843415424472729</v>
      </c>
      <c r="J1073" s="224">
        <v>13.767717367526119</v>
      </c>
      <c r="K1073" s="224">
        <v>19.031139834819207</v>
      </c>
      <c r="L1073" s="224">
        <v>19.74653178255523</v>
      </c>
      <c r="M1073" s="347"/>
      <c r="N1073" s="347" t="s">
        <v>2113</v>
      </c>
    </row>
    <row r="1074" spans="1:14" s="348" customFormat="1" ht="15.9" customHeight="1">
      <c r="A1074" s="231"/>
      <c r="B1074" s="292" t="s">
        <v>959</v>
      </c>
      <c r="C1074" s="349">
        <v>7.1449999999999996</v>
      </c>
      <c r="D1074" s="349">
        <v>7.7270000000000003</v>
      </c>
      <c r="E1074" s="349">
        <v>9.2840000000000007</v>
      </c>
      <c r="F1074" s="349">
        <v>10.898</v>
      </c>
      <c r="G1074" s="349">
        <v>10.200979999999999</v>
      </c>
      <c r="H1074" s="224">
        <v>10.123466000000001</v>
      </c>
      <c r="I1074" s="224">
        <v>10.057326000000002</v>
      </c>
      <c r="J1074" s="224">
        <v>8.9312109999999993</v>
      </c>
      <c r="K1074" s="224">
        <v>12.128333000000001</v>
      </c>
      <c r="L1074" s="224">
        <v>13.24</v>
      </c>
      <c r="M1074" s="347"/>
      <c r="N1074" s="43" t="s">
        <v>956</v>
      </c>
    </row>
    <row r="1075" spans="1:14" s="348" customFormat="1" ht="15.9" customHeight="1">
      <c r="A1075" s="231"/>
      <c r="B1075" s="292" t="s">
        <v>961</v>
      </c>
      <c r="C1075" s="349">
        <v>3.2570395381062354</v>
      </c>
      <c r="D1075" s="349">
        <v>3.5942902208201897</v>
      </c>
      <c r="E1075" s="349">
        <v>6.8793987175047882</v>
      </c>
      <c r="F1075" s="349">
        <v>8.7304094267753332</v>
      </c>
      <c r="G1075" s="349">
        <v>5.535831523081681</v>
      </c>
      <c r="H1075" s="224">
        <v>4.1946710352337764</v>
      </c>
      <c r="I1075" s="224">
        <v>1.7860894244727277</v>
      </c>
      <c r="J1075" s="224">
        <v>4.8365063675261197</v>
      </c>
      <c r="K1075" s="224">
        <v>6.9028068348192075</v>
      </c>
      <c r="L1075" s="224">
        <v>6.5065317825552302</v>
      </c>
      <c r="M1075" s="347"/>
      <c r="N1075" s="222" t="s">
        <v>958</v>
      </c>
    </row>
    <row r="1076" spans="1:14" s="348" customFormat="1" ht="15.9" customHeight="1">
      <c r="A1076" s="251">
        <v>7115</v>
      </c>
      <c r="B1076" s="271" t="s">
        <v>1282</v>
      </c>
      <c r="C1076" s="349"/>
      <c r="D1076" s="349"/>
      <c r="E1076" s="349"/>
      <c r="F1076" s="349"/>
      <c r="G1076" s="349"/>
      <c r="H1076" s="224"/>
      <c r="I1076" s="224"/>
      <c r="J1076" s="224"/>
      <c r="K1076" s="224"/>
      <c r="L1076" s="224"/>
      <c r="M1076" s="347"/>
      <c r="N1076" s="271" t="s">
        <v>2114</v>
      </c>
    </row>
    <row r="1077" spans="1:14" s="348" customFormat="1" ht="15.9" customHeight="1">
      <c r="A1077" s="347"/>
      <c r="B1077" s="347" t="s">
        <v>1283</v>
      </c>
      <c r="C1077" s="349">
        <v>4.6244206928406468</v>
      </c>
      <c r="D1077" s="349">
        <v>5.8748731643641898</v>
      </c>
      <c r="E1077" s="349">
        <v>7.9449453679848192</v>
      </c>
      <c r="F1077" s="349">
        <v>6.8460093611316912</v>
      </c>
      <c r="G1077" s="349">
        <v>4.9738691803168624</v>
      </c>
      <c r="H1077" s="224">
        <v>4.1225897421733251</v>
      </c>
      <c r="I1077" s="224">
        <v>2.9493270603449147</v>
      </c>
      <c r="J1077" s="224">
        <v>1.4421827254745176</v>
      </c>
      <c r="K1077" s="224">
        <v>1.3791576510303527</v>
      </c>
      <c r="L1077" s="224">
        <v>2.1607768695829455</v>
      </c>
      <c r="M1077" s="347"/>
      <c r="N1077" s="347" t="s">
        <v>2115</v>
      </c>
    </row>
    <row r="1078" spans="1:14" s="348" customFormat="1" ht="15.9" customHeight="1">
      <c r="A1078" s="231"/>
      <c r="B1078" s="292" t="s">
        <v>959</v>
      </c>
      <c r="C1078" s="349">
        <v>2.597</v>
      </c>
      <c r="D1078" s="349">
        <v>3.3610000000000002</v>
      </c>
      <c r="E1078" s="349">
        <v>4.5620000000000003</v>
      </c>
      <c r="F1078" s="349">
        <v>5.16</v>
      </c>
      <c r="G1078" s="349">
        <v>3.7350649999999996</v>
      </c>
      <c r="H1078" s="224">
        <v>3.2981059999999998</v>
      </c>
      <c r="I1078" s="224">
        <v>3.4681899999999999</v>
      </c>
      <c r="J1078" s="224">
        <v>3.1816080000000002</v>
      </c>
      <c r="K1078" s="224">
        <v>3.1889939999999997</v>
      </c>
      <c r="L1078" s="224">
        <v>3.2829999999999999</v>
      </c>
      <c r="M1078" s="347"/>
      <c r="N1078" s="43" t="s">
        <v>956</v>
      </c>
    </row>
    <row r="1079" spans="1:14" s="348" customFormat="1" ht="15.9" customHeight="1">
      <c r="A1079" s="231"/>
      <c r="B1079" s="292" t="s">
        <v>961</v>
      </c>
      <c r="C1079" s="349">
        <v>2.0274206928406464</v>
      </c>
      <c r="D1079" s="349">
        <v>2.5138731643641901</v>
      </c>
      <c r="E1079" s="349">
        <v>3.3829453679848198</v>
      </c>
      <c r="F1079" s="349">
        <v>1.686009361131692</v>
      </c>
      <c r="G1079" s="349">
        <v>1.2388041803168628</v>
      </c>
      <c r="H1079" s="224">
        <v>0.82448374217332532</v>
      </c>
      <c r="I1079" s="224">
        <v>-0.51886293965508556</v>
      </c>
      <c r="J1079" s="224">
        <v>-1.7394252745254826</v>
      </c>
      <c r="K1079" s="224">
        <v>-1.809836348969647</v>
      </c>
      <c r="L1079" s="224">
        <v>-1.1222231304170542</v>
      </c>
      <c r="M1079" s="347"/>
      <c r="N1079" s="222" t="s">
        <v>958</v>
      </c>
    </row>
    <row r="1080" spans="1:14" ht="15.9" customHeight="1">
      <c r="A1080" s="251">
        <v>7120</v>
      </c>
      <c r="B1080" s="271" t="s">
        <v>2106</v>
      </c>
      <c r="C1080" s="349"/>
      <c r="D1080" s="349"/>
      <c r="E1080" s="349"/>
      <c r="F1080" s="349"/>
      <c r="G1080" s="349"/>
      <c r="H1080" s="224"/>
      <c r="I1080" s="224"/>
      <c r="J1080" s="224"/>
      <c r="K1080" s="224"/>
      <c r="L1080" s="224"/>
      <c r="M1080" s="347"/>
      <c r="N1080" s="271" t="s">
        <v>769</v>
      </c>
    </row>
    <row r="1081" spans="1:14" ht="15.9" customHeight="1">
      <c r="A1081" s="347"/>
      <c r="B1081" s="347" t="s">
        <v>1147</v>
      </c>
      <c r="C1081" s="349">
        <v>5.4890282678983828</v>
      </c>
      <c r="D1081" s="349">
        <v>5.3174048732731425</v>
      </c>
      <c r="E1081" s="349">
        <v>4.4809765784142508</v>
      </c>
      <c r="F1081" s="349">
        <v>6.9859822630825166</v>
      </c>
      <c r="G1081" s="349">
        <v>5.135538925169004</v>
      </c>
      <c r="H1081" s="224">
        <v>3.3839286292059891</v>
      </c>
      <c r="I1081" s="224">
        <v>4.7875463625481052</v>
      </c>
      <c r="J1081" s="224">
        <v>4.1624408533483992</v>
      </c>
      <c r="K1081" s="224">
        <v>4.3707416289754653</v>
      </c>
      <c r="L1081" s="224">
        <v>6.6904050844837926</v>
      </c>
      <c r="M1081" s="347"/>
      <c r="N1081" s="347" t="s">
        <v>1284</v>
      </c>
    </row>
    <row r="1082" spans="1:14" ht="15.9" customHeight="1">
      <c r="A1082" s="231"/>
      <c r="B1082" s="292" t="s">
        <v>959</v>
      </c>
      <c r="C1082" s="349">
        <v>5.1980000000000004</v>
      </c>
      <c r="D1082" s="349">
        <v>4.54</v>
      </c>
      <c r="E1082" s="349">
        <v>4.1280000000000001</v>
      </c>
      <c r="F1082" s="349">
        <v>6.49</v>
      </c>
      <c r="G1082" s="349">
        <v>5.1277910000000002</v>
      </c>
      <c r="H1082" s="224">
        <v>5.1691989999999999</v>
      </c>
      <c r="I1082" s="224">
        <v>4.6368210000000003</v>
      </c>
      <c r="J1082" s="224">
        <v>3.8562290000000004</v>
      </c>
      <c r="K1082" s="224">
        <v>4.0351889999999999</v>
      </c>
      <c r="L1082" s="224">
        <v>6.508</v>
      </c>
      <c r="M1082" s="347"/>
      <c r="N1082" s="292" t="s">
        <v>956</v>
      </c>
    </row>
    <row r="1083" spans="1:14" ht="15.9" customHeight="1">
      <c r="A1083" s="231"/>
      <c r="B1083" s="292" t="s">
        <v>961</v>
      </c>
      <c r="C1083" s="349">
        <v>0.29102826789838337</v>
      </c>
      <c r="D1083" s="349">
        <v>0.77740487327314256</v>
      </c>
      <c r="E1083" s="349">
        <v>0.35297657841425056</v>
      </c>
      <c r="F1083" s="349">
        <v>0.49598226308251642</v>
      </c>
      <c r="G1083" s="349">
        <v>7.7479251690041762E-3</v>
      </c>
      <c r="H1083" s="224">
        <v>-1.7852703707940105</v>
      </c>
      <c r="I1083" s="224">
        <v>0.15072536254810506</v>
      </c>
      <c r="J1083" s="224">
        <v>0.30621185334839912</v>
      </c>
      <c r="K1083" s="224">
        <v>0.33555262897546556</v>
      </c>
      <c r="L1083" s="224">
        <v>0.18240508448379311</v>
      </c>
      <c r="M1083" s="347"/>
      <c r="N1083" s="292" t="s">
        <v>958</v>
      </c>
    </row>
    <row r="1084" spans="1:14" ht="15.9" customHeight="1">
      <c r="A1084" s="251">
        <v>7130</v>
      </c>
      <c r="B1084" s="271" t="s">
        <v>2107</v>
      </c>
      <c r="C1084" s="349"/>
      <c r="D1084" s="349"/>
      <c r="E1084" s="349"/>
      <c r="F1084" s="349"/>
      <c r="G1084" s="349"/>
      <c r="H1084" s="224"/>
      <c r="I1084" s="224"/>
      <c r="J1084" s="224"/>
      <c r="K1084" s="224"/>
      <c r="L1084" s="224"/>
      <c r="M1084" s="347"/>
      <c r="N1084" s="271" t="s">
        <v>773</v>
      </c>
    </row>
    <row r="1085" spans="1:14" ht="15.9" customHeight="1">
      <c r="A1085" s="347"/>
      <c r="B1085" s="347" t="s">
        <v>2108</v>
      </c>
      <c r="C1085" s="349">
        <v>12.29094660508083</v>
      </c>
      <c r="D1085" s="349">
        <v>22.180846731208526</v>
      </c>
      <c r="E1085" s="349">
        <v>29.075548797613518</v>
      </c>
      <c r="F1085" s="349">
        <v>37.39434997503799</v>
      </c>
      <c r="G1085" s="349">
        <v>34.865215371165462</v>
      </c>
      <c r="H1085" s="224">
        <v>40.264578494179524</v>
      </c>
      <c r="I1085" s="224">
        <v>51.394278724866524</v>
      </c>
      <c r="J1085" s="224">
        <v>50.276855899995127</v>
      </c>
      <c r="K1085" s="224">
        <v>55.00628074488057</v>
      </c>
      <c r="L1085" s="224">
        <v>56.823147813105805</v>
      </c>
      <c r="M1085" s="347"/>
      <c r="N1085" s="347" t="s">
        <v>775</v>
      </c>
    </row>
    <row r="1086" spans="1:14" ht="15.9" customHeight="1">
      <c r="A1086" s="231"/>
      <c r="B1086" s="292" t="s">
        <v>959</v>
      </c>
      <c r="C1086" s="349">
        <v>29.890999999999998</v>
      </c>
      <c r="D1086" s="349">
        <v>30.361000000000001</v>
      </c>
      <c r="E1086" s="349">
        <v>33.116</v>
      </c>
      <c r="F1086" s="349">
        <v>37.33</v>
      </c>
      <c r="G1086" s="349">
        <v>38.010480000000001</v>
      </c>
      <c r="H1086" s="224">
        <v>45.404429999999998</v>
      </c>
      <c r="I1086" s="224">
        <v>50.215831000000001</v>
      </c>
      <c r="J1086" s="224">
        <v>45.096532000000003</v>
      </c>
      <c r="K1086" s="224">
        <v>49.606320000000004</v>
      </c>
      <c r="L1086" s="224">
        <v>53.156999999999996</v>
      </c>
      <c r="M1086" s="347"/>
      <c r="N1086" s="292" t="s">
        <v>956</v>
      </c>
    </row>
    <row r="1087" spans="1:14" ht="15.9" customHeight="1">
      <c r="A1087" s="231"/>
      <c r="B1087" s="292" t="s">
        <v>961</v>
      </c>
      <c r="C1087" s="349">
        <v>-17.600053394919172</v>
      </c>
      <c r="D1087" s="349">
        <v>-8.1801532687914715</v>
      </c>
      <c r="E1087" s="349">
        <v>-4.0404512023864818</v>
      </c>
      <c r="F1087" s="349">
        <v>6.4349975037994223E-2</v>
      </c>
      <c r="G1087" s="349">
        <v>-3.1452646288345441</v>
      </c>
      <c r="H1087" s="224">
        <v>-5.1398515058204772</v>
      </c>
      <c r="I1087" s="224">
        <v>1.1784477248665315</v>
      </c>
      <c r="J1087" s="224">
        <v>5.1803238999951207</v>
      </c>
      <c r="K1087" s="224">
        <v>5.39996074488056</v>
      </c>
      <c r="L1087" s="224">
        <v>3.6661478131058054</v>
      </c>
      <c r="M1087" s="347"/>
      <c r="N1087" s="292" t="s">
        <v>958</v>
      </c>
    </row>
    <row r="1088" spans="1:14" s="348" customFormat="1" ht="15.9" customHeight="1">
      <c r="A1088" s="251">
        <v>7131</v>
      </c>
      <c r="B1088" s="271" t="s">
        <v>1285</v>
      </c>
      <c r="C1088" s="349">
        <v>0.2439256351039262</v>
      </c>
      <c r="D1088" s="349">
        <v>2.7382178831719783</v>
      </c>
      <c r="E1088" s="349">
        <v>2.3700312654841356</v>
      </c>
      <c r="F1088" s="349">
        <v>3.1905182295904337</v>
      </c>
      <c r="G1088" s="349">
        <v>4.5406604552954288</v>
      </c>
      <c r="H1088" s="224">
        <v>5.2621445668006839</v>
      </c>
      <c r="I1088" s="224">
        <v>6.4438397156419054</v>
      </c>
      <c r="J1088" s="224">
        <v>4.8177110398731235</v>
      </c>
      <c r="K1088" s="224">
        <v>5.1104010163834683</v>
      </c>
      <c r="L1088" s="224">
        <v>4.5559036181479016</v>
      </c>
      <c r="M1088" s="347"/>
      <c r="N1088" s="271" t="s">
        <v>2116</v>
      </c>
    </row>
    <row r="1089" spans="1:14" s="348" customFormat="1" ht="15.9" customHeight="1">
      <c r="A1089" s="231"/>
      <c r="B1089" s="292" t="s">
        <v>959</v>
      </c>
      <c r="C1089" s="349">
        <v>2.4489999999999998</v>
      </c>
      <c r="D1089" s="349">
        <v>2.0529999999999999</v>
      </c>
      <c r="E1089" s="349">
        <v>1.8720000000000001</v>
      </c>
      <c r="F1089" s="349">
        <v>2.8039999999999998</v>
      </c>
      <c r="G1089" s="349">
        <v>3.1700219999999999</v>
      </c>
      <c r="H1089" s="224">
        <v>4.1147219999999995</v>
      </c>
      <c r="I1089" s="224">
        <v>3.967476</v>
      </c>
      <c r="J1089" s="224">
        <v>3.0313690000000002</v>
      </c>
      <c r="K1089" s="224">
        <v>3.5076189999999996</v>
      </c>
      <c r="L1089" s="224">
        <v>3.6120000000000001</v>
      </c>
      <c r="M1089" s="347"/>
      <c r="N1089" s="43" t="s">
        <v>956</v>
      </c>
    </row>
    <row r="1090" spans="1:14" s="348" customFormat="1" ht="15.9" customHeight="1">
      <c r="A1090" s="231"/>
      <c r="B1090" s="292" t="s">
        <v>961</v>
      </c>
      <c r="C1090" s="349">
        <v>-2.205074364896074</v>
      </c>
      <c r="D1090" s="349">
        <v>0.68521788317197863</v>
      </c>
      <c r="E1090" s="349">
        <v>0.49803126548413568</v>
      </c>
      <c r="F1090" s="349">
        <v>0.38651822959043369</v>
      </c>
      <c r="G1090" s="349">
        <v>1.3706384552954285</v>
      </c>
      <c r="H1090" s="224">
        <v>1.1474225668006839</v>
      </c>
      <c r="I1090" s="224">
        <v>2.4763637156419045</v>
      </c>
      <c r="J1090" s="224">
        <v>1.7863420398731238</v>
      </c>
      <c r="K1090" s="224">
        <v>1.6027820163834681</v>
      </c>
      <c r="L1090" s="224">
        <v>0.94390361814790114</v>
      </c>
      <c r="M1090" s="347"/>
      <c r="N1090" s="222" t="s">
        <v>958</v>
      </c>
    </row>
    <row r="1091" spans="1:14" s="348" customFormat="1" ht="15.9" customHeight="1">
      <c r="A1091" s="251">
        <v>7132</v>
      </c>
      <c r="B1091" s="271" t="s">
        <v>1286</v>
      </c>
      <c r="C1091" s="349">
        <v>0.3975985219399536</v>
      </c>
      <c r="D1091" s="349">
        <v>6.2579333188295445</v>
      </c>
      <c r="E1091" s="349">
        <v>6.3214141300280362</v>
      </c>
      <c r="F1091" s="349">
        <v>5.5928565445867289</v>
      </c>
      <c r="G1091" s="349">
        <v>4.9445855690910907</v>
      </c>
      <c r="H1091" s="224">
        <v>4.7163444451518801</v>
      </c>
      <c r="I1091" s="224">
        <v>5.5753634394193288</v>
      </c>
      <c r="J1091" s="224">
        <v>5.6366762290089358</v>
      </c>
      <c r="K1091" s="224">
        <v>6.6314826347252076</v>
      </c>
      <c r="L1091" s="224">
        <v>7.1370147670532287</v>
      </c>
      <c r="M1091" s="347"/>
      <c r="N1091" s="271" t="s">
        <v>2117</v>
      </c>
    </row>
    <row r="1092" spans="1:14" s="348" customFormat="1" ht="15.9" customHeight="1">
      <c r="A1092" s="231"/>
      <c r="B1092" s="292" t="s">
        <v>959</v>
      </c>
      <c r="C1092" s="349">
        <v>5.476</v>
      </c>
      <c r="D1092" s="349">
        <v>5.8310000000000004</v>
      </c>
      <c r="E1092" s="349">
        <v>5.7610000000000001</v>
      </c>
      <c r="F1092" s="349">
        <v>5.8209999999999997</v>
      </c>
      <c r="G1092" s="349">
        <v>5.7270989999999999</v>
      </c>
      <c r="H1092" s="224">
        <v>6.0363790000000002</v>
      </c>
      <c r="I1092" s="224">
        <v>6.7691750000000006</v>
      </c>
      <c r="J1092" s="224">
        <v>6.8112960000000005</v>
      </c>
      <c r="K1092" s="224">
        <v>7.9554729999999996</v>
      </c>
      <c r="L1092" s="224">
        <v>8.1859999999999999</v>
      </c>
      <c r="M1092" s="347"/>
      <c r="N1092" s="43" t="s">
        <v>956</v>
      </c>
    </row>
    <row r="1093" spans="1:14" s="348" customFormat="1" ht="15.9" customHeight="1">
      <c r="A1093" s="231"/>
      <c r="B1093" s="292" t="s">
        <v>961</v>
      </c>
      <c r="C1093" s="349">
        <v>-5.0784014780600462</v>
      </c>
      <c r="D1093" s="349">
        <v>0.42693331882954422</v>
      </c>
      <c r="E1093" s="349">
        <v>0.56041413002803631</v>
      </c>
      <c r="F1093" s="349">
        <v>-0.22814345541327083</v>
      </c>
      <c r="G1093" s="349">
        <v>-0.78251343090891023</v>
      </c>
      <c r="H1093" s="224">
        <v>-1.32003455484812</v>
      </c>
      <c r="I1093" s="224">
        <v>-1.1938115605806714</v>
      </c>
      <c r="J1093" s="224">
        <v>-1.1746197709910653</v>
      </c>
      <c r="K1093" s="224">
        <v>-1.3239903652747922</v>
      </c>
      <c r="L1093" s="224">
        <v>-1.048985232946771</v>
      </c>
      <c r="M1093" s="347"/>
      <c r="N1093" s="222" t="s">
        <v>958</v>
      </c>
    </row>
    <row r="1094" spans="1:14" s="348" customFormat="1" ht="15.9" customHeight="1">
      <c r="A1094" s="251">
        <v>7139</v>
      </c>
      <c r="B1094" s="271" t="s">
        <v>1287</v>
      </c>
      <c r="C1094" s="349">
        <v>11.649422448036953</v>
      </c>
      <c r="D1094" s="349">
        <v>13.184695529207005</v>
      </c>
      <c r="E1094" s="349">
        <v>20.384103402101349</v>
      </c>
      <c r="F1094" s="349">
        <v>28.610975200860832</v>
      </c>
      <c r="G1094" s="349">
        <v>25.379969346778939</v>
      </c>
      <c r="H1094" s="224">
        <v>30.286089482226956</v>
      </c>
      <c r="I1094" s="224">
        <v>39.375075569805297</v>
      </c>
      <c r="J1094" s="224">
        <v>39.822468631113061</v>
      </c>
      <c r="K1094" s="224">
        <v>43.264397093771883</v>
      </c>
      <c r="L1094" s="224">
        <v>45.130229427904673</v>
      </c>
      <c r="M1094" s="347"/>
      <c r="N1094" s="271" t="s">
        <v>2118</v>
      </c>
    </row>
    <row r="1095" spans="1:14" s="348" customFormat="1" ht="15.9" customHeight="1">
      <c r="A1095" s="231"/>
      <c r="B1095" s="292" t="s">
        <v>959</v>
      </c>
      <c r="C1095" s="349">
        <v>21.966000000000001</v>
      </c>
      <c r="D1095" s="349">
        <v>22.477</v>
      </c>
      <c r="E1095" s="349">
        <v>25.483000000000001</v>
      </c>
      <c r="F1095" s="349">
        <v>28.704999999999998</v>
      </c>
      <c r="G1095" s="349">
        <v>29.113358999999999</v>
      </c>
      <c r="H1095" s="224">
        <v>35.253329000000001</v>
      </c>
      <c r="I1095" s="224">
        <v>39.479179999999999</v>
      </c>
      <c r="J1095" s="224">
        <v>35.253867</v>
      </c>
      <c r="K1095" s="224">
        <v>38.143228000000001</v>
      </c>
      <c r="L1095" s="224">
        <v>41.359000000000002</v>
      </c>
      <c r="M1095" s="347"/>
      <c r="N1095" s="43" t="s">
        <v>956</v>
      </c>
    </row>
    <row r="1096" spans="1:14" s="348" customFormat="1" ht="15.9" customHeight="1">
      <c r="A1096" s="231"/>
      <c r="B1096" s="292" t="s">
        <v>961</v>
      </c>
      <c r="C1096" s="349">
        <v>-10.316577551963048</v>
      </c>
      <c r="D1096" s="349">
        <v>-9.2923044707929954</v>
      </c>
      <c r="E1096" s="349">
        <v>-5.0988965978986531</v>
      </c>
      <c r="F1096" s="349">
        <v>-9.4024799139168863E-2</v>
      </c>
      <c r="G1096" s="349">
        <v>-3.7333896532210611</v>
      </c>
      <c r="H1096" s="224">
        <v>-4.9672395177730415</v>
      </c>
      <c r="I1096" s="224">
        <v>-0.10410443019470177</v>
      </c>
      <c r="J1096" s="224">
        <v>4.5686016311130624</v>
      </c>
      <c r="K1096" s="224">
        <v>5.1211690937718846</v>
      </c>
      <c r="L1096" s="224">
        <v>3.7712294279046756</v>
      </c>
      <c r="M1096" s="347"/>
      <c r="N1096" s="222" t="s">
        <v>958</v>
      </c>
    </row>
    <row r="1097" spans="1:14" ht="15.9" customHeight="1">
      <c r="A1097" s="270">
        <v>72</v>
      </c>
      <c r="B1097" s="271" t="s">
        <v>1288</v>
      </c>
      <c r="C1097" s="349">
        <v>1477.8920000000001</v>
      </c>
      <c r="D1097" s="349">
        <v>1551.97</v>
      </c>
      <c r="E1097" s="349">
        <v>1645.6806672758421</v>
      </c>
      <c r="F1097" s="349">
        <v>1701.9547287905718</v>
      </c>
      <c r="G1097" s="349">
        <v>1743.065634984355</v>
      </c>
      <c r="H1097" s="224">
        <v>1773.5383273465475</v>
      </c>
      <c r="I1097" s="224">
        <v>1738.4491471948345</v>
      </c>
      <c r="J1097" s="224">
        <v>1659.0219786734576</v>
      </c>
      <c r="K1097" s="224">
        <v>1725.9956437904941</v>
      </c>
      <c r="L1097" s="224">
        <v>1752.437881064556</v>
      </c>
      <c r="M1097" s="347"/>
      <c r="N1097" s="271" t="s">
        <v>1289</v>
      </c>
    </row>
    <row r="1098" spans="1:14" ht="15.9" customHeight="1">
      <c r="A1098" s="270"/>
      <c r="B1098" s="292" t="s">
        <v>950</v>
      </c>
      <c r="C1098" s="349">
        <v>1080.7929999999999</v>
      </c>
      <c r="D1098" s="349">
        <v>1115.616</v>
      </c>
      <c r="E1098" s="349">
        <v>1154.6669999999999</v>
      </c>
      <c r="F1098" s="349">
        <v>1183.5866230000001</v>
      </c>
      <c r="G1098" s="349">
        <v>1200.453</v>
      </c>
      <c r="H1098" s="224">
        <v>1190.9369999999999</v>
      </c>
      <c r="I1098" s="224">
        <v>1193.5129999999999</v>
      </c>
      <c r="J1098" s="224">
        <v>1133.172</v>
      </c>
      <c r="K1098" s="224">
        <v>1182.4559999999999</v>
      </c>
      <c r="L1098" s="224">
        <v>1229.6780000000001</v>
      </c>
      <c r="M1098" s="347"/>
      <c r="N1098" s="292" t="s">
        <v>951</v>
      </c>
    </row>
    <row r="1099" spans="1:14" ht="15.9" customHeight="1">
      <c r="A1099" s="270"/>
      <c r="B1099" s="292" t="s">
        <v>952</v>
      </c>
      <c r="C1099" s="349">
        <v>397.09899999999999</v>
      </c>
      <c r="D1099" s="349">
        <v>436.35399999999998</v>
      </c>
      <c r="E1099" s="349">
        <v>491.01366727584207</v>
      </c>
      <c r="F1099" s="349">
        <v>518.36810579057169</v>
      </c>
      <c r="G1099" s="349">
        <v>542.61263498435483</v>
      </c>
      <c r="H1099" s="224">
        <v>582.60132734654758</v>
      </c>
      <c r="I1099" s="224">
        <v>544.93614719483435</v>
      </c>
      <c r="J1099" s="224">
        <v>525.84997867345771</v>
      </c>
      <c r="K1099" s="224">
        <v>543.5396437904941</v>
      </c>
      <c r="L1099" s="224">
        <v>522.75988106455611</v>
      </c>
      <c r="M1099" s="347"/>
      <c r="N1099" s="292" t="s">
        <v>953</v>
      </c>
    </row>
    <row r="1100" spans="1:14" s="348" customFormat="1" ht="15.9" customHeight="1">
      <c r="A1100" s="231"/>
      <c r="B1100" s="292"/>
      <c r="C1100" s="353"/>
      <c r="D1100" s="353"/>
      <c r="E1100" s="353"/>
      <c r="F1100" s="138"/>
      <c r="G1100" s="138"/>
      <c r="H1100" s="138"/>
      <c r="I1100" s="138"/>
      <c r="J1100" s="138"/>
      <c r="K1100" s="138"/>
      <c r="L1100" s="138"/>
      <c r="M1100" s="347"/>
      <c r="N1100" s="271"/>
    </row>
    <row r="1101" spans="1:14" s="348" customFormat="1" ht="15.9" customHeight="1">
      <c r="A1101" s="354"/>
      <c r="B1101" s="355"/>
      <c r="C1101" s="356"/>
      <c r="D1101" s="356"/>
      <c r="E1101" s="356"/>
      <c r="F1101" s="357"/>
      <c r="G1101" s="357"/>
      <c r="H1101" s="357"/>
      <c r="I1101" s="357"/>
      <c r="J1101" s="357"/>
      <c r="K1101" s="357"/>
      <c r="L1101" s="357"/>
      <c r="M1101" s="358"/>
      <c r="N1101" s="276"/>
    </row>
    <row r="1102" spans="1:14" s="348" customFormat="1" ht="15.9" customHeight="1">
      <c r="A1102" s="231"/>
      <c r="B1102" s="292"/>
      <c r="C1102" s="353"/>
      <c r="D1102" s="353"/>
      <c r="E1102" s="353"/>
      <c r="F1102" s="138"/>
      <c r="G1102" s="138"/>
      <c r="H1102" s="138"/>
      <c r="I1102" s="138"/>
      <c r="J1102" s="138"/>
      <c r="K1102" s="138"/>
      <c r="L1102" s="138"/>
      <c r="M1102" s="347"/>
      <c r="N1102" s="227" t="s">
        <v>440</v>
      </c>
    </row>
    <row r="1103" spans="1:14" s="277" customFormat="1" ht="20" customHeight="1">
      <c r="A1103" s="247" t="s">
        <v>969</v>
      </c>
      <c r="B1103" s="251"/>
      <c r="C1103" s="43"/>
      <c r="D1103" s="43"/>
      <c r="E1103" s="43"/>
      <c r="F1103" s="342"/>
      <c r="G1103" s="342"/>
      <c r="H1103" s="342"/>
      <c r="I1103" s="342"/>
      <c r="J1103" s="342"/>
      <c r="K1103" s="342"/>
      <c r="L1103" s="342"/>
      <c r="M1103" s="342"/>
      <c r="N1103" s="38"/>
    </row>
    <row r="1104" spans="1:14" s="277" customFormat="1" ht="20" customHeight="1">
      <c r="A1104" s="247" t="s">
        <v>970</v>
      </c>
      <c r="B1104" s="251"/>
      <c r="C1104" s="43"/>
      <c r="D1104" s="43"/>
      <c r="E1104" s="43"/>
      <c r="F1104" s="342"/>
      <c r="G1104" s="342"/>
      <c r="H1104" s="342"/>
      <c r="I1104" s="342"/>
      <c r="J1104" s="342"/>
      <c r="K1104" s="342"/>
      <c r="L1104" s="342"/>
      <c r="M1104" s="342"/>
      <c r="N1104" s="38"/>
    </row>
    <row r="1105" spans="1:14" s="310" customFormat="1" ht="20" customHeight="1">
      <c r="A1105" s="40" t="s">
        <v>201</v>
      </c>
      <c r="B1105" s="256"/>
      <c r="C1105" s="78"/>
      <c r="D1105" s="78"/>
      <c r="E1105" s="78"/>
      <c r="F1105" s="343"/>
      <c r="G1105" s="343"/>
      <c r="H1105" s="343"/>
      <c r="I1105" s="343"/>
      <c r="J1105" s="343"/>
      <c r="K1105" s="343"/>
      <c r="L1105" s="343"/>
      <c r="M1105" s="343"/>
      <c r="N1105" s="40"/>
    </row>
    <row r="1106" spans="1:14" s="277" customFormat="1" ht="15.9" customHeight="1">
      <c r="A1106" s="251"/>
      <c r="B1106" s="38"/>
      <c r="C1106" s="344"/>
      <c r="D1106" s="344"/>
      <c r="E1106" s="344"/>
      <c r="F1106" s="345"/>
      <c r="G1106" s="345"/>
      <c r="H1106" s="345"/>
      <c r="I1106" s="345"/>
      <c r="J1106" s="345"/>
      <c r="K1106" s="345"/>
      <c r="L1106" s="345"/>
      <c r="M1106" s="345"/>
      <c r="N1106" s="346"/>
    </row>
    <row r="1107" spans="1:14" s="608" customFormat="1" ht="15.9" customHeight="1">
      <c r="A1107" s="616" t="s">
        <v>2</v>
      </c>
      <c r="B1107" s="616"/>
      <c r="C1107" s="616"/>
      <c r="D1107" s="616"/>
      <c r="E1107" s="616"/>
      <c r="F1107" s="616"/>
      <c r="G1107" s="616"/>
      <c r="H1107" s="616"/>
      <c r="I1107" s="616"/>
      <c r="J1107" s="616"/>
      <c r="K1107" s="616"/>
      <c r="L1107" s="616"/>
      <c r="M1107" s="616" t="s">
        <v>2</v>
      </c>
      <c r="N1107" s="622"/>
    </row>
    <row r="1108" spans="1:14" s="608" customFormat="1" ht="15.9" customHeight="1">
      <c r="A1108" s="617" t="s">
        <v>392</v>
      </c>
      <c r="B1108" s="618" t="s">
        <v>461</v>
      </c>
      <c r="C1108" s="606">
        <v>2011</v>
      </c>
      <c r="D1108" s="607">
        <v>2012</v>
      </c>
      <c r="E1108" s="606">
        <v>2013</v>
      </c>
      <c r="F1108" s="606">
        <v>2014</v>
      </c>
      <c r="G1108" s="606">
        <v>2015</v>
      </c>
      <c r="H1108" s="606">
        <v>2016</v>
      </c>
      <c r="I1108" s="606">
        <v>2017</v>
      </c>
      <c r="J1108" s="605" t="s">
        <v>3</v>
      </c>
      <c r="K1108" s="605" t="s">
        <v>4</v>
      </c>
      <c r="L1108" s="605" t="s">
        <v>5</v>
      </c>
      <c r="M1108" s="605"/>
      <c r="N1108" s="618" t="s">
        <v>462</v>
      </c>
    </row>
    <row r="1109" spans="1:14" s="608" customFormat="1" ht="15.9" customHeight="1">
      <c r="A1109" s="617" t="s">
        <v>393</v>
      </c>
      <c r="B1109" s="620"/>
      <c r="C1109" s="620"/>
      <c r="D1109" s="620"/>
      <c r="E1109" s="620"/>
      <c r="F1109" s="620"/>
      <c r="G1109" s="620"/>
      <c r="H1109" s="620"/>
      <c r="I1109" s="620"/>
      <c r="J1109" s="621"/>
      <c r="K1109" s="621"/>
      <c r="L1109" s="621"/>
      <c r="M1109" s="621"/>
      <c r="N1109" s="622"/>
    </row>
    <row r="1110" spans="1:14" ht="15.9" customHeight="1">
      <c r="A1110" s="270"/>
      <c r="B1110" s="292"/>
      <c r="C1110" s="353"/>
      <c r="D1110" s="353"/>
      <c r="E1110" s="353"/>
      <c r="F1110" s="138"/>
      <c r="G1110" s="138"/>
      <c r="H1110" s="138"/>
      <c r="I1110" s="138"/>
      <c r="J1110" s="138"/>
      <c r="K1110" s="138"/>
      <c r="L1110" s="138"/>
      <c r="M1110" s="347"/>
      <c r="N1110" s="292"/>
    </row>
    <row r="1111" spans="1:14" ht="15.9" customHeight="1">
      <c r="A1111" s="251">
        <v>7211</v>
      </c>
      <c r="B1111" s="271" t="s">
        <v>2121</v>
      </c>
      <c r="C1111" s="284">
        <v>352.4990870041724</v>
      </c>
      <c r="D1111" s="284">
        <v>374.3833374848976</v>
      </c>
      <c r="E1111" s="284">
        <v>390.64451967088911</v>
      </c>
      <c r="F1111" s="284">
        <v>405.59809797961265</v>
      </c>
      <c r="G1111" s="284">
        <v>456.86719578935532</v>
      </c>
      <c r="H1111" s="138">
        <v>444.37628790087604</v>
      </c>
      <c r="I1111" s="138">
        <v>423.04860180402244</v>
      </c>
      <c r="J1111" s="138">
        <v>387.50436051777427</v>
      </c>
      <c r="K1111" s="138">
        <v>366.47586582494495</v>
      </c>
      <c r="L1111" s="138">
        <v>377.88803881692439</v>
      </c>
      <c r="M1111" s="347"/>
      <c r="N1111" s="271" t="s">
        <v>779</v>
      </c>
    </row>
    <row r="1112" spans="1:14" ht="15.9" customHeight="1">
      <c r="A1112" s="231"/>
      <c r="B1112" s="292" t="s">
        <v>959</v>
      </c>
      <c r="C1112" s="284">
        <v>324.50799999999998</v>
      </c>
      <c r="D1112" s="284">
        <v>336.58499999999998</v>
      </c>
      <c r="E1112" s="284">
        <v>351.93099999999998</v>
      </c>
      <c r="F1112" s="284">
        <v>365.68244900000002</v>
      </c>
      <c r="G1112" s="284">
        <v>379.315</v>
      </c>
      <c r="H1112" s="138">
        <v>364.30900000000003</v>
      </c>
      <c r="I1112" s="138">
        <v>350.964</v>
      </c>
      <c r="J1112" s="138">
        <v>309.36200000000002</v>
      </c>
      <c r="K1112" s="138">
        <v>291.28199999999998</v>
      </c>
      <c r="L1112" s="138">
        <v>312.41500000000002</v>
      </c>
      <c r="M1112" s="347"/>
      <c r="N1112" s="292" t="s">
        <v>956</v>
      </c>
    </row>
    <row r="1113" spans="1:14" ht="15.9" customHeight="1">
      <c r="A1113" s="231"/>
      <c r="B1113" s="292" t="s">
        <v>961</v>
      </c>
      <c r="C1113" s="284">
        <v>27.991087004172353</v>
      </c>
      <c r="D1113" s="284">
        <v>37.798337484897559</v>
      </c>
      <c r="E1113" s="284">
        <v>38.713519670889113</v>
      </c>
      <c r="F1113" s="284">
        <v>39.915648979612627</v>
      </c>
      <c r="G1113" s="284">
        <v>77.552195789355324</v>
      </c>
      <c r="H1113" s="138">
        <v>80.067287900876039</v>
      </c>
      <c r="I1113" s="138">
        <v>72.084601804022455</v>
      </c>
      <c r="J1113" s="138">
        <v>78.142360517774307</v>
      </c>
      <c r="K1113" s="138">
        <v>75.193865824944908</v>
      </c>
      <c r="L1113" s="138">
        <v>65.473038816924387</v>
      </c>
      <c r="M1113" s="347"/>
      <c r="N1113" s="292" t="s">
        <v>958</v>
      </c>
    </row>
    <row r="1114" spans="1:14" ht="15.9" customHeight="1">
      <c r="A1114" s="251">
        <v>7220</v>
      </c>
      <c r="B1114" s="271" t="s">
        <v>2120</v>
      </c>
      <c r="C1114" s="284">
        <v>1125.3929129958276</v>
      </c>
      <c r="D1114" s="284">
        <v>1177.5866625151025</v>
      </c>
      <c r="E1114" s="284">
        <v>1255.0361476049529</v>
      </c>
      <c r="F1114" s="284">
        <v>1296.3566308109591</v>
      </c>
      <c r="G1114" s="284">
        <v>1286.1984391949995</v>
      </c>
      <c r="H1114" s="138">
        <v>1329.1620394456718</v>
      </c>
      <c r="I1114" s="138">
        <v>1315.4005453908117</v>
      </c>
      <c r="J1114" s="138">
        <v>1271.5176181556833</v>
      </c>
      <c r="K1114" s="138">
        <v>1359.5197779655491</v>
      </c>
      <c r="L1114" s="138">
        <v>1374.5498422476319</v>
      </c>
      <c r="M1114" s="347"/>
      <c r="N1114" s="271" t="s">
        <v>2124</v>
      </c>
    </row>
    <row r="1115" spans="1:14" ht="15.9" customHeight="1">
      <c r="A1115" s="231"/>
      <c r="B1115" s="292" t="s">
        <v>959</v>
      </c>
      <c r="C1115" s="284">
        <v>756.28499999999997</v>
      </c>
      <c r="D1115" s="284">
        <v>779.03099999999995</v>
      </c>
      <c r="E1115" s="284">
        <v>802.73599999999999</v>
      </c>
      <c r="F1115" s="284">
        <v>817.90417400000001</v>
      </c>
      <c r="G1115" s="284">
        <v>821.13800000000003</v>
      </c>
      <c r="H1115" s="138">
        <v>826.62800000000004</v>
      </c>
      <c r="I1115" s="138">
        <v>842.54899999999998</v>
      </c>
      <c r="J1115" s="138">
        <v>823.81</v>
      </c>
      <c r="K1115" s="138">
        <v>891.17399999999998</v>
      </c>
      <c r="L1115" s="138">
        <v>917.26300000000003</v>
      </c>
      <c r="M1115" s="347"/>
      <c r="N1115" s="292" t="s">
        <v>1928</v>
      </c>
    </row>
    <row r="1116" spans="1:14" ht="15.9" customHeight="1">
      <c r="A1116" s="231"/>
      <c r="B1116" s="292" t="s">
        <v>961</v>
      </c>
      <c r="C1116" s="284">
        <v>369.10791299582763</v>
      </c>
      <c r="D1116" s="284">
        <v>398.55566251510243</v>
      </c>
      <c r="E1116" s="284">
        <v>452.30014760495294</v>
      </c>
      <c r="F1116" s="284">
        <v>478.45245681095906</v>
      </c>
      <c r="G1116" s="284">
        <v>465.0604391949995</v>
      </c>
      <c r="H1116" s="138">
        <v>502.53403944567162</v>
      </c>
      <c r="I1116" s="138">
        <v>472.85154539081185</v>
      </c>
      <c r="J1116" s="138">
        <v>447.70761815568346</v>
      </c>
      <c r="K1116" s="138">
        <v>468.34577796554919</v>
      </c>
      <c r="L1116" s="138">
        <v>457.28684224763174</v>
      </c>
      <c r="M1116" s="347"/>
      <c r="N1116" s="292" t="s">
        <v>1929</v>
      </c>
    </row>
    <row r="1117" spans="1:14" ht="15.9" customHeight="1">
      <c r="A1117" s="270">
        <v>81</v>
      </c>
      <c r="B1117" s="271" t="s">
        <v>1290</v>
      </c>
      <c r="C1117" s="284">
        <v>332.39499999999998</v>
      </c>
      <c r="D1117" s="284">
        <v>342.72699999999998</v>
      </c>
      <c r="E1117" s="284">
        <v>364.1881208797613</v>
      </c>
      <c r="F1117" s="284">
        <v>371.7871704476118</v>
      </c>
      <c r="G1117" s="284">
        <v>365.74223252403442</v>
      </c>
      <c r="H1117" s="138">
        <v>364.60016293886622</v>
      </c>
      <c r="I1117" s="138">
        <v>364.08844970292125</v>
      </c>
      <c r="J1117" s="138">
        <v>349.75672287693124</v>
      </c>
      <c r="K1117" s="138">
        <v>376.68820905815915</v>
      </c>
      <c r="L1117" s="138">
        <v>373.87619278090779</v>
      </c>
      <c r="M1117" s="347"/>
      <c r="N1117" s="271" t="s">
        <v>1291</v>
      </c>
    </row>
    <row r="1118" spans="1:14" ht="15.9" customHeight="1">
      <c r="A1118" s="270"/>
      <c r="B1118" s="292" t="s">
        <v>950</v>
      </c>
      <c r="C1118" s="284">
        <v>260.27199999999999</v>
      </c>
      <c r="D1118" s="284">
        <v>275.959</v>
      </c>
      <c r="E1118" s="284">
        <v>298.625</v>
      </c>
      <c r="F1118" s="284">
        <v>306.54000000000002</v>
      </c>
      <c r="G1118" s="284">
        <v>306.505</v>
      </c>
      <c r="H1118" s="138">
        <v>305.96300000000002</v>
      </c>
      <c r="I1118" s="138">
        <v>308.20299999999997</v>
      </c>
      <c r="J1118" s="138">
        <v>292.91399999999999</v>
      </c>
      <c r="K1118" s="138">
        <v>314.65600000000001</v>
      </c>
      <c r="L1118" s="138">
        <v>322.89</v>
      </c>
      <c r="M1118" s="347"/>
      <c r="N1118" s="292" t="s">
        <v>951</v>
      </c>
    </row>
    <row r="1119" spans="1:14" ht="15.9" customHeight="1">
      <c r="A1119" s="270"/>
      <c r="B1119" s="292" t="s">
        <v>952</v>
      </c>
      <c r="C1119" s="284">
        <v>72.123000000000005</v>
      </c>
      <c r="D1119" s="284">
        <v>66.768000000000001</v>
      </c>
      <c r="E1119" s="284">
        <v>65.563120879761328</v>
      </c>
      <c r="F1119" s="284">
        <v>65.247170447611794</v>
      </c>
      <c r="G1119" s="284">
        <v>59.237232524034383</v>
      </c>
      <c r="H1119" s="138">
        <v>58.637162938866219</v>
      </c>
      <c r="I1119" s="138">
        <v>55.885449702921257</v>
      </c>
      <c r="J1119" s="138">
        <v>56.842722876931234</v>
      </c>
      <c r="K1119" s="138">
        <v>62.032209058159175</v>
      </c>
      <c r="L1119" s="138">
        <v>50.986192780907771</v>
      </c>
      <c r="M1119" s="347"/>
      <c r="N1119" s="292" t="s">
        <v>953</v>
      </c>
    </row>
    <row r="1120" spans="1:14" ht="15.9" customHeight="1">
      <c r="A1120" s="251">
        <v>8110</v>
      </c>
      <c r="B1120" s="271" t="s">
        <v>2119</v>
      </c>
      <c r="C1120" s="284">
        <v>137.52472723564335</v>
      </c>
      <c r="D1120" s="284">
        <v>147.43267134917511</v>
      </c>
      <c r="E1120" s="284">
        <v>158.49964669302037</v>
      </c>
      <c r="F1120" s="284">
        <v>162.52016949943749</v>
      </c>
      <c r="G1120" s="284">
        <v>163.58987115235976</v>
      </c>
      <c r="H1120" s="138">
        <v>167.33178032835463</v>
      </c>
      <c r="I1120" s="138">
        <v>166.0975959926586</v>
      </c>
      <c r="J1120" s="138">
        <v>162.40707382518804</v>
      </c>
      <c r="K1120" s="138">
        <v>177.57892179394344</v>
      </c>
      <c r="L1120" s="138">
        <v>176.2547313235475</v>
      </c>
      <c r="M1120" s="347"/>
      <c r="N1120" s="271" t="s">
        <v>2123</v>
      </c>
    </row>
    <row r="1121" spans="1:14" ht="15.9" customHeight="1">
      <c r="A1121" s="231"/>
      <c r="B1121" s="292" t="s">
        <v>959</v>
      </c>
      <c r="C1121" s="284">
        <v>105.89</v>
      </c>
      <c r="D1121" s="284">
        <v>116.99</v>
      </c>
      <c r="E1121" s="284">
        <v>125.077</v>
      </c>
      <c r="F1121" s="284">
        <v>128.45400000000001</v>
      </c>
      <c r="G1121" s="284">
        <v>130.96600000000001</v>
      </c>
      <c r="H1121" s="138">
        <v>132.12299999999999</v>
      </c>
      <c r="I1121" s="138">
        <v>131.012</v>
      </c>
      <c r="J1121" s="138">
        <v>125.432</v>
      </c>
      <c r="K1121" s="138">
        <v>137.387</v>
      </c>
      <c r="L1121" s="138">
        <v>143.846</v>
      </c>
      <c r="M1121" s="347"/>
      <c r="N1121" s="292" t="s">
        <v>960</v>
      </c>
    </row>
    <row r="1122" spans="1:14" ht="15.9" customHeight="1">
      <c r="A1122" s="231"/>
      <c r="B1122" s="292" t="s">
        <v>961</v>
      </c>
      <c r="C1122" s="284">
        <v>31.634727235643382</v>
      </c>
      <c r="D1122" s="284">
        <v>30.44267134917509</v>
      </c>
      <c r="E1122" s="284">
        <v>33.422646693020347</v>
      </c>
      <c r="F1122" s="284">
        <v>34.066169499437514</v>
      </c>
      <c r="G1122" s="284">
        <v>32.623871152359754</v>
      </c>
      <c r="H1122" s="138">
        <v>35.208780328354614</v>
      </c>
      <c r="I1122" s="138">
        <v>35.085595992658611</v>
      </c>
      <c r="J1122" s="138">
        <v>36.975073825188034</v>
      </c>
      <c r="K1122" s="138">
        <v>40.19192179394345</v>
      </c>
      <c r="L1122" s="138">
        <v>32.408731323547507</v>
      </c>
      <c r="M1122" s="347"/>
      <c r="N1122" s="292" t="s">
        <v>962</v>
      </c>
    </row>
    <row r="1123" spans="1:14" s="348" customFormat="1" ht="15.9" customHeight="1">
      <c r="A1123" s="251">
        <v>8111</v>
      </c>
      <c r="B1123" s="271" t="s">
        <v>1292</v>
      </c>
      <c r="C1123" s="284"/>
      <c r="D1123" s="284"/>
      <c r="E1123" s="284"/>
      <c r="F1123" s="284"/>
      <c r="G1123" s="284"/>
      <c r="H1123" s="138"/>
      <c r="I1123" s="138"/>
      <c r="J1123" s="138"/>
      <c r="K1123" s="138"/>
      <c r="L1123" s="138"/>
      <c r="M1123" s="347"/>
      <c r="N1123" s="271" t="s">
        <v>1293</v>
      </c>
    </row>
    <row r="1124" spans="1:14" s="348" customFormat="1" ht="15.9" customHeight="1">
      <c r="A1124" s="347"/>
      <c r="B1124" s="347" t="s">
        <v>1294</v>
      </c>
      <c r="C1124" s="284">
        <v>57.15828033359017</v>
      </c>
      <c r="D1124" s="284">
        <v>62.548386503872912</v>
      </c>
      <c r="E1124" s="284">
        <v>64.298229106440175</v>
      </c>
      <c r="F1124" s="284">
        <v>67.47343282671099</v>
      </c>
      <c r="G1124" s="284">
        <v>68.233196229323468</v>
      </c>
      <c r="H1124" s="138">
        <v>70.989489554422988</v>
      </c>
      <c r="I1124" s="138">
        <v>71.181687673308076</v>
      </c>
      <c r="J1124" s="138">
        <v>68.217024472668953</v>
      </c>
      <c r="K1124" s="138">
        <v>76.462976001242893</v>
      </c>
      <c r="L1124" s="138">
        <v>76.590615111809456</v>
      </c>
      <c r="M1124" s="347"/>
      <c r="N1124" s="347" t="s">
        <v>1295</v>
      </c>
    </row>
    <row r="1125" spans="1:14" s="348" customFormat="1" ht="15.9" customHeight="1">
      <c r="A1125" s="231"/>
      <c r="B1125" s="292" t="s">
        <v>959</v>
      </c>
      <c r="C1125" s="284">
        <v>44.564999999999998</v>
      </c>
      <c r="D1125" s="284">
        <v>50.710999999999999</v>
      </c>
      <c r="E1125" s="284">
        <v>54.915999999999997</v>
      </c>
      <c r="F1125" s="284">
        <v>56.305999999999997</v>
      </c>
      <c r="G1125" s="284">
        <v>58.838000000000001</v>
      </c>
      <c r="H1125" s="138">
        <v>61.274000000000001</v>
      </c>
      <c r="I1125" s="138">
        <v>60.54</v>
      </c>
      <c r="J1125" s="138">
        <v>56.637</v>
      </c>
      <c r="K1125" s="138">
        <v>63.369</v>
      </c>
      <c r="L1125" s="138">
        <v>65.451999999999998</v>
      </c>
      <c r="M1125" s="347"/>
      <c r="N1125" s="43" t="s">
        <v>960</v>
      </c>
    </row>
    <row r="1126" spans="1:14" s="348" customFormat="1" ht="15.9" customHeight="1">
      <c r="A1126" s="231"/>
      <c r="B1126" s="292" t="s">
        <v>961</v>
      </c>
      <c r="C1126" s="284">
        <v>12.593280333590174</v>
      </c>
      <c r="D1126" s="284">
        <v>11.837386503872917</v>
      </c>
      <c r="E1126" s="284">
        <v>9.3822291064401799</v>
      </c>
      <c r="F1126" s="284">
        <v>11.167432826710996</v>
      </c>
      <c r="G1126" s="284">
        <v>9.3951962293234637</v>
      </c>
      <c r="H1126" s="138">
        <v>9.7154895544229891</v>
      </c>
      <c r="I1126" s="138">
        <v>10.641687673308068</v>
      </c>
      <c r="J1126" s="138">
        <v>11.580024472668953</v>
      </c>
      <c r="K1126" s="138">
        <v>13.093976001242892</v>
      </c>
      <c r="L1126" s="138">
        <v>11.138615111809463</v>
      </c>
      <c r="M1126" s="347"/>
      <c r="N1126" s="222" t="s">
        <v>962</v>
      </c>
    </row>
    <row r="1127" spans="1:14" s="348" customFormat="1" ht="15.9" customHeight="1">
      <c r="A1127" s="251">
        <v>8112</v>
      </c>
      <c r="B1127" s="271" t="s">
        <v>1296</v>
      </c>
      <c r="C1127" s="284"/>
      <c r="D1127" s="284"/>
      <c r="E1127" s="284"/>
      <c r="F1127" s="284"/>
      <c r="G1127" s="284"/>
      <c r="H1127" s="138"/>
      <c r="I1127" s="138"/>
      <c r="J1127" s="138"/>
      <c r="K1127" s="138"/>
      <c r="L1127" s="138"/>
      <c r="M1127" s="347"/>
      <c r="N1127" s="271" t="s">
        <v>1297</v>
      </c>
    </row>
    <row r="1128" spans="1:14" s="348" customFormat="1" ht="15.9" customHeight="1">
      <c r="A1128" s="347"/>
      <c r="B1128" s="347" t="s">
        <v>1298</v>
      </c>
      <c r="C1128" s="284">
        <v>31.801852422607986</v>
      </c>
      <c r="D1128" s="284">
        <v>32.818231062097944</v>
      </c>
      <c r="E1128" s="284">
        <v>35.89018039717017</v>
      </c>
      <c r="F1128" s="284">
        <v>34.423915209721685</v>
      </c>
      <c r="G1128" s="284">
        <v>33.398590102638593</v>
      </c>
      <c r="H1128" s="138">
        <v>34.341952515204319</v>
      </c>
      <c r="I1128" s="138">
        <v>35.265978197270769</v>
      </c>
      <c r="J1128" s="138">
        <v>35.22005583477268</v>
      </c>
      <c r="K1128" s="138">
        <v>35.935129799421155</v>
      </c>
      <c r="L1128" s="138">
        <v>34.158781292091717</v>
      </c>
      <c r="M1128" s="347"/>
      <c r="N1128" s="347" t="s">
        <v>1295</v>
      </c>
    </row>
    <row r="1129" spans="1:14" s="348" customFormat="1" ht="15.9" customHeight="1">
      <c r="A1129" s="231"/>
      <c r="B1129" s="292" t="s">
        <v>959</v>
      </c>
      <c r="C1129" s="284">
        <v>21.164999999999999</v>
      </c>
      <c r="D1129" s="284">
        <v>22.135000000000002</v>
      </c>
      <c r="E1129" s="284">
        <v>22.616</v>
      </c>
      <c r="F1129" s="284">
        <v>22.300999999999998</v>
      </c>
      <c r="G1129" s="284">
        <v>20.864000000000001</v>
      </c>
      <c r="H1129" s="138">
        <v>20.161999999999999</v>
      </c>
      <c r="I1129" s="138">
        <v>21.114999999999998</v>
      </c>
      <c r="J1129" s="138">
        <v>20.823</v>
      </c>
      <c r="K1129" s="138">
        <v>21.218</v>
      </c>
      <c r="L1129" s="138">
        <v>22.513999999999999</v>
      </c>
      <c r="M1129" s="347"/>
      <c r="N1129" s="43" t="s">
        <v>960</v>
      </c>
    </row>
    <row r="1130" spans="1:14" s="348" customFormat="1" ht="15.9" customHeight="1">
      <c r="A1130" s="231"/>
      <c r="B1130" s="292" t="s">
        <v>961</v>
      </c>
      <c r="C1130" s="284">
        <v>10.636852422607987</v>
      </c>
      <c r="D1130" s="284">
        <v>10.683231062097938</v>
      </c>
      <c r="E1130" s="284">
        <v>13.274180397170166</v>
      </c>
      <c r="F1130" s="284">
        <v>12.122915209721684</v>
      </c>
      <c r="G1130" s="284">
        <v>12.534590102638591</v>
      </c>
      <c r="H1130" s="138">
        <v>14.179952515204324</v>
      </c>
      <c r="I1130" s="138">
        <v>14.150978197270769</v>
      </c>
      <c r="J1130" s="138">
        <v>14.397055834772674</v>
      </c>
      <c r="K1130" s="138">
        <v>14.717129799421159</v>
      </c>
      <c r="L1130" s="138">
        <v>11.644781292091716</v>
      </c>
      <c r="M1130" s="347"/>
      <c r="N1130" s="222" t="s">
        <v>962</v>
      </c>
    </row>
    <row r="1131" spans="1:14" s="348" customFormat="1" ht="15.9" customHeight="1">
      <c r="A1131" s="251">
        <v>8113</v>
      </c>
      <c r="B1131" s="271" t="s">
        <v>1296</v>
      </c>
      <c r="C1131" s="284"/>
      <c r="D1131" s="284"/>
      <c r="E1131" s="284"/>
      <c r="F1131" s="284"/>
      <c r="G1131" s="284"/>
      <c r="H1131" s="138"/>
      <c r="I1131" s="138"/>
      <c r="J1131" s="138"/>
      <c r="K1131" s="138"/>
      <c r="L1131" s="138"/>
      <c r="M1131" s="347"/>
      <c r="N1131" s="271" t="s">
        <v>1195</v>
      </c>
    </row>
    <row r="1132" spans="1:14" s="348" customFormat="1" ht="15.9" customHeight="1">
      <c r="A1132" s="347"/>
      <c r="B1132" s="347" t="s">
        <v>1299</v>
      </c>
      <c r="C1132" s="284">
        <v>40.194941984317637</v>
      </c>
      <c r="D1132" s="284">
        <v>42.826316397531841</v>
      </c>
      <c r="E1132" s="284">
        <v>48.140146723419178</v>
      </c>
      <c r="F1132" s="284">
        <v>49.90043709016161</v>
      </c>
      <c r="G1132" s="284">
        <v>51.495097154194895</v>
      </c>
      <c r="H1132" s="138">
        <v>51.482332329663691</v>
      </c>
      <c r="I1132" s="138">
        <v>49.151491115993501</v>
      </c>
      <c r="J1132" s="138">
        <v>48.33449091860269</v>
      </c>
      <c r="K1132" s="138">
        <v>53.007873376237349</v>
      </c>
      <c r="L1132" s="138">
        <v>52.075620095185087</v>
      </c>
      <c r="M1132" s="347"/>
      <c r="N1132" s="347" t="s">
        <v>1300</v>
      </c>
    </row>
    <row r="1133" spans="1:14" s="348" customFormat="1" ht="15.9" customHeight="1">
      <c r="A1133" s="231"/>
      <c r="B1133" s="292" t="s">
        <v>959</v>
      </c>
      <c r="C1133" s="284">
        <v>34.045000000000002</v>
      </c>
      <c r="D1133" s="284">
        <v>37.68</v>
      </c>
      <c r="E1133" s="284">
        <v>40.851999999999997</v>
      </c>
      <c r="F1133" s="284">
        <v>42.59</v>
      </c>
      <c r="G1133" s="284">
        <v>43.042000000000002</v>
      </c>
      <c r="H1133" s="138">
        <v>42.423000000000002</v>
      </c>
      <c r="I1133" s="138">
        <v>41.003</v>
      </c>
      <c r="J1133" s="138">
        <v>39.524999999999999</v>
      </c>
      <c r="K1133" s="138">
        <v>43.17</v>
      </c>
      <c r="L1133" s="138">
        <v>44.427999999999997</v>
      </c>
      <c r="M1133" s="347"/>
      <c r="N1133" s="43" t="s">
        <v>960</v>
      </c>
    </row>
    <row r="1134" spans="1:14" s="348" customFormat="1" ht="15.9" customHeight="1">
      <c r="A1134" s="231"/>
      <c r="B1134" s="292" t="s">
        <v>961</v>
      </c>
      <c r="C1134" s="284">
        <v>6.1499419843176355</v>
      </c>
      <c r="D1134" s="284">
        <v>5.1463163975318365</v>
      </c>
      <c r="E1134" s="284">
        <v>7.2881467234191772</v>
      </c>
      <c r="F1134" s="284">
        <v>7.3104370901616154</v>
      </c>
      <c r="G1134" s="284">
        <v>8.4530971541948929</v>
      </c>
      <c r="H1134" s="138">
        <v>9.0593323296636896</v>
      </c>
      <c r="I1134" s="138">
        <v>8.1484911159935027</v>
      </c>
      <c r="J1134" s="138">
        <v>8.8094909186026964</v>
      </c>
      <c r="K1134" s="138">
        <v>9.8378733762373543</v>
      </c>
      <c r="L1134" s="138">
        <v>7.6476200951850819</v>
      </c>
      <c r="M1134" s="347"/>
      <c r="N1134" s="222" t="s">
        <v>962</v>
      </c>
    </row>
    <row r="1135" spans="1:14" s="348" customFormat="1" ht="15.9" customHeight="1">
      <c r="A1135" s="251">
        <v>8114</v>
      </c>
      <c r="B1135" s="271" t="s">
        <v>1301</v>
      </c>
      <c r="C1135" s="284"/>
      <c r="D1135" s="284"/>
      <c r="E1135" s="284"/>
      <c r="F1135" s="284"/>
      <c r="G1135" s="284"/>
      <c r="H1135" s="138"/>
      <c r="I1135" s="138"/>
      <c r="J1135" s="138"/>
      <c r="K1135" s="138"/>
      <c r="L1135" s="138"/>
      <c r="M1135" s="347"/>
      <c r="N1135" s="271" t="s">
        <v>1302</v>
      </c>
    </row>
    <row r="1136" spans="1:14" s="348" customFormat="1" ht="15.9" customHeight="1">
      <c r="A1136" s="347"/>
      <c r="B1136" s="347" t="s">
        <v>1303</v>
      </c>
      <c r="C1136" s="284">
        <v>8.369652495127589</v>
      </c>
      <c r="D1136" s="284">
        <v>9.2397373856723988</v>
      </c>
      <c r="E1136" s="284">
        <v>10.171090465990822</v>
      </c>
      <c r="F1136" s="284">
        <v>10.722384372843223</v>
      </c>
      <c r="G1136" s="284">
        <v>10.462987666202803</v>
      </c>
      <c r="H1136" s="138">
        <v>10.518005929063614</v>
      </c>
      <c r="I1136" s="138">
        <v>10.498439006086267</v>
      </c>
      <c r="J1136" s="138">
        <v>10.635502599143708</v>
      </c>
      <c r="K1136" s="138">
        <v>12.172942617042052</v>
      </c>
      <c r="L1136" s="138">
        <v>13.429714824461245</v>
      </c>
      <c r="M1136" s="347"/>
      <c r="N1136" s="347" t="s">
        <v>1295</v>
      </c>
    </row>
    <row r="1137" spans="1:14" s="348" customFormat="1" ht="15.9" customHeight="1">
      <c r="A1137" s="231"/>
      <c r="B1137" s="292" t="s">
        <v>959</v>
      </c>
      <c r="C1137" s="284">
        <v>6.1150000000000002</v>
      </c>
      <c r="D1137" s="284">
        <v>6.4640000000000004</v>
      </c>
      <c r="E1137" s="284">
        <v>6.6929999999999996</v>
      </c>
      <c r="F1137" s="284">
        <v>7.2569999999999997</v>
      </c>
      <c r="G1137" s="284">
        <v>8.2219999999999995</v>
      </c>
      <c r="H1137" s="138">
        <v>8.2639999999999993</v>
      </c>
      <c r="I1137" s="138">
        <v>8.3539999999999992</v>
      </c>
      <c r="J1137" s="138">
        <v>8.4469999999999992</v>
      </c>
      <c r="K1137" s="138">
        <v>9.6300000000000008</v>
      </c>
      <c r="L1137" s="138">
        <v>11.452</v>
      </c>
      <c r="M1137" s="347"/>
      <c r="N1137" s="43" t="s">
        <v>960</v>
      </c>
    </row>
    <row r="1138" spans="1:14" s="348" customFormat="1" ht="15.9" customHeight="1">
      <c r="A1138" s="231"/>
      <c r="B1138" s="292" t="s">
        <v>961</v>
      </c>
      <c r="C1138" s="284">
        <v>2.2546524951275893</v>
      </c>
      <c r="D1138" s="284">
        <v>2.7757373856723992</v>
      </c>
      <c r="E1138" s="284">
        <v>3.4780904659908218</v>
      </c>
      <c r="F1138" s="284">
        <v>3.4653843728432214</v>
      </c>
      <c r="G1138" s="284">
        <v>2.2409876662028045</v>
      </c>
      <c r="H1138" s="138">
        <v>2.2540059290636139</v>
      </c>
      <c r="I1138" s="138">
        <v>2.1444390060862659</v>
      </c>
      <c r="J1138" s="138">
        <v>2.1885025991437059</v>
      </c>
      <c r="K1138" s="138">
        <v>2.5429426170420526</v>
      </c>
      <c r="L1138" s="138">
        <v>1.9777148244612457</v>
      </c>
      <c r="M1138" s="347"/>
      <c r="N1138" s="222" t="s">
        <v>962</v>
      </c>
    </row>
    <row r="1139" spans="1:14" ht="15.9" customHeight="1">
      <c r="A1139" s="251">
        <v>8120</v>
      </c>
      <c r="B1139" s="271" t="s">
        <v>2122</v>
      </c>
      <c r="C1139" s="284">
        <v>119.94540488600823</v>
      </c>
      <c r="D1139" s="284">
        <v>116.83547989147084</v>
      </c>
      <c r="E1139" s="284">
        <v>119.67127447555997</v>
      </c>
      <c r="F1139" s="284">
        <v>116.2793559715584</v>
      </c>
      <c r="G1139" s="284">
        <v>112.58071708075583</v>
      </c>
      <c r="H1139" s="138">
        <v>110.97658744206902</v>
      </c>
      <c r="I1139" s="138">
        <v>110.57880781015315</v>
      </c>
      <c r="J1139" s="138">
        <v>97.916806887659135</v>
      </c>
      <c r="K1139" s="138">
        <v>106.70783250846507</v>
      </c>
      <c r="L1139" s="138">
        <v>108.33698704770583</v>
      </c>
      <c r="M1139" s="347"/>
      <c r="N1139" s="271" t="s">
        <v>2125</v>
      </c>
    </row>
    <row r="1140" spans="1:14" ht="15.9" customHeight="1">
      <c r="A1140" s="231"/>
      <c r="B1140" s="292" t="s">
        <v>959</v>
      </c>
      <c r="C1140" s="284">
        <v>92.846999999999994</v>
      </c>
      <c r="D1140" s="284">
        <v>92.653000000000006</v>
      </c>
      <c r="E1140" s="284">
        <v>96.828999999999994</v>
      </c>
      <c r="F1140" s="284">
        <v>96.201999999999998</v>
      </c>
      <c r="G1140" s="284">
        <v>94.65</v>
      </c>
      <c r="H1140" s="138">
        <v>94.888999999999996</v>
      </c>
      <c r="I1140" s="138">
        <v>95.641000000000005</v>
      </c>
      <c r="J1140" s="138">
        <v>86.090999999999994</v>
      </c>
      <c r="K1140" s="138">
        <v>93.822999999999993</v>
      </c>
      <c r="L1140" s="138">
        <v>97.084000000000003</v>
      </c>
      <c r="M1140" s="347"/>
      <c r="N1140" s="292" t="s">
        <v>960</v>
      </c>
    </row>
    <row r="1141" spans="1:14" ht="15.9" customHeight="1">
      <c r="A1141" s="231"/>
      <c r="B1141" s="292" t="s">
        <v>961</v>
      </c>
      <c r="C1141" s="284">
        <v>27.098404886008247</v>
      </c>
      <c r="D1141" s="284">
        <v>24.182479891470834</v>
      </c>
      <c r="E1141" s="284">
        <v>22.842274475559972</v>
      </c>
      <c r="F1141" s="284">
        <v>20.077355971558404</v>
      </c>
      <c r="G1141" s="284">
        <v>17.930717080755837</v>
      </c>
      <c r="H1141" s="138">
        <v>16.087587442069026</v>
      </c>
      <c r="I1141" s="138">
        <v>14.937807810153164</v>
      </c>
      <c r="J1141" s="138">
        <v>11.82580688765913</v>
      </c>
      <c r="K1141" s="138">
        <v>12.884832508465072</v>
      </c>
      <c r="L1141" s="138">
        <v>11.252987047705821</v>
      </c>
      <c r="M1141" s="347"/>
      <c r="N1141" s="292" t="s">
        <v>962</v>
      </c>
    </row>
    <row r="1142" spans="1:14" s="348" customFormat="1" ht="15.9" customHeight="1">
      <c r="A1142" s="251">
        <v>8121</v>
      </c>
      <c r="B1142" s="271" t="s">
        <v>1304</v>
      </c>
      <c r="C1142" s="284">
        <v>31.382053800480442</v>
      </c>
      <c r="D1142" s="284">
        <v>30.500083803772263</v>
      </c>
      <c r="E1142" s="284">
        <v>29.731686845306726</v>
      </c>
      <c r="F1142" s="284">
        <v>26.384706901710715</v>
      </c>
      <c r="G1142" s="284">
        <v>25.392758125736844</v>
      </c>
      <c r="H1142" s="138">
        <v>25.949513334583489</v>
      </c>
      <c r="I1142" s="138">
        <v>27.044752535562292</v>
      </c>
      <c r="J1142" s="138">
        <v>25.019195742695914</v>
      </c>
      <c r="K1142" s="138">
        <v>29.514283173004017</v>
      </c>
      <c r="L1142" s="138">
        <v>29.67182984646454</v>
      </c>
      <c r="M1142" s="347"/>
      <c r="N1142" s="271" t="s">
        <v>1305</v>
      </c>
    </row>
    <row r="1143" spans="1:14" s="348" customFormat="1" ht="15.9" customHeight="1">
      <c r="A1143" s="231"/>
      <c r="B1143" s="292" t="s">
        <v>959</v>
      </c>
      <c r="C1143" s="284">
        <v>22.969000000000001</v>
      </c>
      <c r="D1143" s="284">
        <v>22.591000000000001</v>
      </c>
      <c r="E1143" s="284">
        <v>23.928000000000001</v>
      </c>
      <c r="F1143" s="284">
        <v>21.837</v>
      </c>
      <c r="G1143" s="284">
        <v>21.649000000000001</v>
      </c>
      <c r="H1143" s="138">
        <v>22.27</v>
      </c>
      <c r="I1143" s="138">
        <v>23.382999999999999</v>
      </c>
      <c r="J1143" s="138">
        <v>21.157</v>
      </c>
      <c r="K1143" s="138">
        <v>25.228999999999999</v>
      </c>
      <c r="L1143" s="138">
        <v>25.963000000000001</v>
      </c>
      <c r="M1143" s="347"/>
      <c r="N1143" s="43" t="s">
        <v>960</v>
      </c>
    </row>
    <row r="1144" spans="1:14" s="348" customFormat="1" ht="15.9" customHeight="1">
      <c r="A1144" s="231"/>
      <c r="B1144" s="292" t="s">
        <v>961</v>
      </c>
      <c r="C1144" s="284">
        <v>8.4130538004804425</v>
      </c>
      <c r="D1144" s="284">
        <v>7.9090838037722646</v>
      </c>
      <c r="E1144" s="284">
        <v>5.803686845306725</v>
      </c>
      <c r="F1144" s="284">
        <v>4.547706901710713</v>
      </c>
      <c r="G1144" s="284">
        <v>3.743758125736842</v>
      </c>
      <c r="H1144" s="138">
        <v>3.6795133345834912</v>
      </c>
      <c r="I1144" s="138">
        <v>3.6617525355622935</v>
      </c>
      <c r="J1144" s="138">
        <v>3.8621957426959108</v>
      </c>
      <c r="K1144" s="138">
        <v>4.2852831730040162</v>
      </c>
      <c r="L1144" s="138">
        <v>3.7088298464645431</v>
      </c>
      <c r="M1144" s="347"/>
      <c r="N1144" s="222" t="s">
        <v>962</v>
      </c>
    </row>
    <row r="1145" spans="1:14" s="348" customFormat="1" ht="15.9" customHeight="1">
      <c r="A1145" s="251">
        <v>8122</v>
      </c>
      <c r="B1145" s="271" t="s">
        <v>1306</v>
      </c>
      <c r="C1145" s="284">
        <v>25.505997597788152</v>
      </c>
      <c r="D1145" s="284">
        <v>24.610924729771128</v>
      </c>
      <c r="E1145" s="284">
        <v>29.233134230676178</v>
      </c>
      <c r="F1145" s="284">
        <v>28.530249596727916</v>
      </c>
      <c r="G1145" s="284">
        <v>26.64198438070472</v>
      </c>
      <c r="H1145" s="138">
        <v>26.595332312234767</v>
      </c>
      <c r="I1145" s="138">
        <v>25.336878558105997</v>
      </c>
      <c r="J1145" s="138">
        <v>23.486681463011195</v>
      </c>
      <c r="K1145" s="138">
        <v>24.33149562352293</v>
      </c>
      <c r="L1145" s="138">
        <v>25.719949447794495</v>
      </c>
      <c r="M1145" s="347"/>
      <c r="N1145" s="271" t="s">
        <v>1307</v>
      </c>
    </row>
    <row r="1146" spans="1:14" s="348" customFormat="1" ht="15.9" customHeight="1">
      <c r="A1146" s="231"/>
      <c r="B1146" s="292" t="s">
        <v>959</v>
      </c>
      <c r="C1146" s="284">
        <v>25.492000000000001</v>
      </c>
      <c r="D1146" s="284">
        <v>25.905999999999999</v>
      </c>
      <c r="E1146" s="284">
        <v>26.927</v>
      </c>
      <c r="F1146" s="284">
        <v>27.433</v>
      </c>
      <c r="G1146" s="284">
        <v>26.8</v>
      </c>
      <c r="H1146" s="138">
        <v>27.279</v>
      </c>
      <c r="I1146" s="138">
        <v>27.488</v>
      </c>
      <c r="J1146" s="138">
        <v>26.082999999999998</v>
      </c>
      <c r="K1146" s="138">
        <v>27.052</v>
      </c>
      <c r="L1146" s="138">
        <v>27.876999999999999</v>
      </c>
      <c r="M1146" s="347"/>
      <c r="N1146" s="43" t="s">
        <v>960</v>
      </c>
    </row>
    <row r="1147" spans="1:14" s="348" customFormat="1" ht="15.9" customHeight="1">
      <c r="A1147" s="231"/>
      <c r="B1147" s="292" t="s">
        <v>961</v>
      </c>
      <c r="C1147" s="284">
        <v>1.399759778815212E-2</v>
      </c>
      <c r="D1147" s="284">
        <v>-1.2950752702288739</v>
      </c>
      <c r="E1147" s="284">
        <v>2.3061342306761801</v>
      </c>
      <c r="F1147" s="284">
        <v>1.0972495967279186</v>
      </c>
      <c r="G1147" s="284">
        <v>-0.15801561929527771</v>
      </c>
      <c r="H1147" s="138">
        <v>-0.68366768776523168</v>
      </c>
      <c r="I1147" s="138">
        <v>-2.1511214418940021</v>
      </c>
      <c r="J1147" s="138">
        <v>-2.5963185369888047</v>
      </c>
      <c r="K1147" s="138">
        <v>-2.7205043764770713</v>
      </c>
      <c r="L1147" s="138">
        <v>-2.1570505522055061</v>
      </c>
      <c r="M1147" s="347"/>
      <c r="N1147" s="222" t="s">
        <v>962</v>
      </c>
    </row>
    <row r="1148" spans="1:14" s="348" customFormat="1" ht="15.9" customHeight="1">
      <c r="A1148" s="251">
        <v>8123</v>
      </c>
      <c r="B1148" s="271" t="s">
        <v>1308</v>
      </c>
      <c r="C1148" s="284">
        <v>30.045838371934916</v>
      </c>
      <c r="D1148" s="284">
        <v>28.443030852041485</v>
      </c>
      <c r="E1148" s="284">
        <v>28.07622148779814</v>
      </c>
      <c r="F1148" s="284">
        <v>26.442692911846663</v>
      </c>
      <c r="G1148" s="284">
        <v>24.981911894104222</v>
      </c>
      <c r="H1148" s="138">
        <v>24.226691380781126</v>
      </c>
      <c r="I1148" s="138">
        <v>24.574150333105937</v>
      </c>
      <c r="J1148" s="138">
        <v>19.652693143552206</v>
      </c>
      <c r="K1148" s="138">
        <v>21.131453557133849</v>
      </c>
      <c r="L1148" s="138">
        <v>21.072386863611065</v>
      </c>
      <c r="M1148" s="347"/>
      <c r="N1148" s="271" t="s">
        <v>1309</v>
      </c>
    </row>
    <row r="1149" spans="1:14" s="348" customFormat="1" ht="15.9" customHeight="1">
      <c r="A1149" s="231"/>
      <c r="B1149" s="292" t="s">
        <v>959</v>
      </c>
      <c r="C1149" s="284">
        <v>18.663</v>
      </c>
      <c r="D1149" s="284">
        <v>17.975999999999999</v>
      </c>
      <c r="E1149" s="284">
        <v>18.937000000000001</v>
      </c>
      <c r="F1149" s="284">
        <v>18.457000000000001</v>
      </c>
      <c r="G1149" s="284">
        <v>17.311</v>
      </c>
      <c r="H1149" s="138">
        <v>17.274000000000001</v>
      </c>
      <c r="I1149" s="138">
        <v>17.533000000000001</v>
      </c>
      <c r="J1149" s="138">
        <v>14.867000000000001</v>
      </c>
      <c r="K1149" s="138">
        <v>16.088000000000001</v>
      </c>
      <c r="L1149" s="138">
        <v>16.562000000000001</v>
      </c>
      <c r="M1149" s="347"/>
      <c r="N1149" s="43" t="s">
        <v>960</v>
      </c>
    </row>
    <row r="1150" spans="1:14" s="348" customFormat="1" ht="15.9" customHeight="1">
      <c r="A1150" s="231"/>
      <c r="B1150" s="292" t="s">
        <v>961</v>
      </c>
      <c r="C1150" s="284">
        <v>11.382838371934913</v>
      </c>
      <c r="D1150" s="284">
        <v>10.467030852041486</v>
      </c>
      <c r="E1150" s="284">
        <v>9.1392214877981388</v>
      </c>
      <c r="F1150" s="284">
        <v>7.9856929118466624</v>
      </c>
      <c r="G1150" s="284">
        <v>7.6709118941042203</v>
      </c>
      <c r="H1150" s="138">
        <v>6.9526913807811264</v>
      </c>
      <c r="I1150" s="138">
        <v>7.0411503331059375</v>
      </c>
      <c r="J1150" s="138">
        <v>4.785693143552205</v>
      </c>
      <c r="K1150" s="138">
        <v>5.0434535571338497</v>
      </c>
      <c r="L1150" s="138">
        <v>4.5103868636110622</v>
      </c>
      <c r="M1150" s="347"/>
      <c r="N1150" s="222" t="s">
        <v>962</v>
      </c>
    </row>
    <row r="1151" spans="1:14" s="348" customFormat="1" ht="15.9" customHeight="1">
      <c r="A1151" s="251">
        <v>8129</v>
      </c>
      <c r="B1151" s="271" t="s">
        <v>1310</v>
      </c>
      <c r="C1151" s="284">
        <v>33.011515115804734</v>
      </c>
      <c r="D1151" s="284">
        <v>33.281440505885953</v>
      </c>
      <c r="E1151" s="284">
        <v>32.630231911778928</v>
      </c>
      <c r="F1151" s="284">
        <v>34.921706561273112</v>
      </c>
      <c r="G1151" s="284">
        <v>35.56406268021005</v>
      </c>
      <c r="H1151" s="138">
        <v>34.205050414469639</v>
      </c>
      <c r="I1151" s="138">
        <v>33.623026383378935</v>
      </c>
      <c r="J1151" s="138">
        <v>29.758236538399817</v>
      </c>
      <c r="K1151" s="138">
        <v>31.730600154804275</v>
      </c>
      <c r="L1151" s="138">
        <v>31.872820889835722</v>
      </c>
      <c r="M1151" s="347"/>
      <c r="N1151" s="271" t="s">
        <v>1311</v>
      </c>
    </row>
    <row r="1152" spans="1:14" s="348" customFormat="1" ht="15.9" customHeight="1">
      <c r="A1152" s="231"/>
      <c r="B1152" s="292" t="s">
        <v>959</v>
      </c>
      <c r="C1152" s="284">
        <v>25.722999999999999</v>
      </c>
      <c r="D1152" s="284">
        <v>26.18</v>
      </c>
      <c r="E1152" s="284">
        <v>27.036999999999999</v>
      </c>
      <c r="F1152" s="284">
        <v>28.475000000000001</v>
      </c>
      <c r="G1152" s="284">
        <v>28.89</v>
      </c>
      <c r="H1152" s="138">
        <v>28.065999999999999</v>
      </c>
      <c r="I1152" s="138">
        <v>27.236999999999998</v>
      </c>
      <c r="J1152" s="138">
        <v>23.984000000000002</v>
      </c>
      <c r="K1152" s="138">
        <v>25.454000000000001</v>
      </c>
      <c r="L1152" s="138">
        <v>26.681999999999999</v>
      </c>
      <c r="M1152" s="347"/>
      <c r="N1152" s="43" t="s">
        <v>960</v>
      </c>
    </row>
    <row r="1153" spans="1:14" s="348" customFormat="1" ht="15.9" customHeight="1">
      <c r="A1153" s="231"/>
      <c r="B1153" s="292" t="s">
        <v>961</v>
      </c>
      <c r="C1153" s="284">
        <v>7.2885151158047412</v>
      </c>
      <c r="D1153" s="284">
        <v>7.1014405058859564</v>
      </c>
      <c r="E1153" s="284">
        <v>5.5932319117789255</v>
      </c>
      <c r="F1153" s="284">
        <v>6.4467065612731105</v>
      </c>
      <c r="G1153" s="284">
        <v>6.674062680210052</v>
      </c>
      <c r="H1153" s="138">
        <v>6.1390504144696409</v>
      </c>
      <c r="I1153" s="138">
        <v>6.3860263833789332</v>
      </c>
      <c r="J1153" s="138">
        <v>5.7742365383998173</v>
      </c>
      <c r="K1153" s="138">
        <v>6.2766001548042789</v>
      </c>
      <c r="L1153" s="138">
        <v>5.190820889835722</v>
      </c>
      <c r="M1153" s="347"/>
      <c r="N1153" s="222" t="s">
        <v>962</v>
      </c>
    </row>
    <row r="1154" spans="1:14" s="348" customFormat="1" ht="15.9" customHeight="1">
      <c r="A1154" s="231"/>
      <c r="B1154" s="292"/>
      <c r="C1154" s="353"/>
      <c r="D1154" s="353"/>
      <c r="E1154" s="353"/>
      <c r="F1154" s="138"/>
      <c r="G1154" s="138"/>
      <c r="H1154" s="138"/>
      <c r="I1154" s="138"/>
      <c r="J1154" s="138"/>
      <c r="K1154" s="138"/>
      <c r="L1154" s="138"/>
      <c r="M1154" s="347"/>
      <c r="N1154" s="271"/>
    </row>
    <row r="1155" spans="1:14" s="348" customFormat="1" ht="15.9" customHeight="1">
      <c r="A1155" s="354"/>
      <c r="B1155" s="355"/>
      <c r="C1155" s="356"/>
      <c r="D1155" s="356"/>
      <c r="E1155" s="356"/>
      <c r="F1155" s="357"/>
      <c r="G1155" s="357"/>
      <c r="H1155" s="357"/>
      <c r="I1155" s="357"/>
      <c r="J1155" s="357"/>
      <c r="K1155" s="357"/>
      <c r="L1155" s="357"/>
      <c r="M1155" s="358"/>
      <c r="N1155" s="276"/>
    </row>
    <row r="1156" spans="1:14" s="348" customFormat="1" ht="15.9" customHeight="1">
      <c r="A1156" s="231"/>
      <c r="B1156" s="292"/>
      <c r="C1156" s="353"/>
      <c r="D1156" s="353"/>
      <c r="E1156" s="353"/>
      <c r="F1156" s="138"/>
      <c r="G1156" s="138"/>
      <c r="H1156" s="138"/>
      <c r="I1156" s="138"/>
      <c r="J1156" s="138"/>
      <c r="K1156" s="138"/>
      <c r="L1156" s="138"/>
      <c r="M1156" s="347"/>
      <c r="N1156" s="227" t="s">
        <v>440</v>
      </c>
    </row>
    <row r="1157" spans="1:14" s="277" customFormat="1" ht="20" customHeight="1">
      <c r="A1157" s="247" t="s">
        <v>969</v>
      </c>
      <c r="B1157" s="251"/>
      <c r="C1157" s="43"/>
      <c r="D1157" s="43"/>
      <c r="E1157" s="43"/>
      <c r="F1157" s="342"/>
      <c r="G1157" s="342"/>
      <c r="H1157" s="342"/>
      <c r="I1157" s="342"/>
      <c r="J1157" s="342"/>
      <c r="K1157" s="342"/>
      <c r="L1157" s="342"/>
      <c r="M1157" s="342"/>
      <c r="N1157" s="38"/>
    </row>
    <row r="1158" spans="1:14" s="277" customFormat="1" ht="20" customHeight="1">
      <c r="A1158" s="247" t="s">
        <v>970</v>
      </c>
      <c r="B1158" s="251"/>
      <c r="C1158" s="43"/>
      <c r="D1158" s="43"/>
      <c r="E1158" s="43"/>
      <c r="F1158" s="342"/>
      <c r="G1158" s="342"/>
      <c r="H1158" s="342"/>
      <c r="I1158" s="342"/>
      <c r="J1158" s="342"/>
      <c r="K1158" s="342"/>
      <c r="L1158" s="342"/>
      <c r="M1158" s="342"/>
      <c r="N1158" s="38"/>
    </row>
    <row r="1159" spans="1:14" s="310" customFormat="1" ht="20" customHeight="1">
      <c r="A1159" s="40" t="s">
        <v>201</v>
      </c>
      <c r="B1159" s="256"/>
      <c r="C1159" s="78"/>
      <c r="D1159" s="78"/>
      <c r="E1159" s="78"/>
      <c r="F1159" s="343"/>
      <c r="G1159" s="343"/>
      <c r="H1159" s="343"/>
      <c r="I1159" s="343"/>
      <c r="J1159" s="343"/>
      <c r="K1159" s="343"/>
      <c r="L1159" s="343"/>
      <c r="M1159" s="343"/>
      <c r="N1159" s="40"/>
    </row>
    <row r="1160" spans="1:14" s="277" customFormat="1" ht="15.9" customHeight="1">
      <c r="A1160" s="251"/>
      <c r="B1160" s="38"/>
      <c r="C1160" s="344"/>
      <c r="D1160" s="344"/>
      <c r="E1160" s="344"/>
      <c r="F1160" s="345"/>
      <c r="G1160" s="345"/>
      <c r="H1160" s="345"/>
      <c r="I1160" s="345"/>
      <c r="J1160" s="345"/>
      <c r="K1160" s="345"/>
      <c r="L1160" s="345"/>
      <c r="M1160" s="345"/>
      <c r="N1160" s="346"/>
    </row>
    <row r="1161" spans="1:14" s="608" customFormat="1" ht="15.9" customHeight="1">
      <c r="A1161" s="616" t="s">
        <v>2</v>
      </c>
      <c r="B1161" s="616"/>
      <c r="C1161" s="616"/>
      <c r="D1161" s="616"/>
      <c r="E1161" s="616"/>
      <c r="F1161" s="616"/>
      <c r="G1161" s="616"/>
      <c r="H1161" s="616"/>
      <c r="I1161" s="616"/>
      <c r="J1161" s="616"/>
      <c r="K1161" s="616"/>
      <c r="L1161" s="616"/>
      <c r="M1161" s="616" t="s">
        <v>2</v>
      </c>
      <c r="N1161" s="622"/>
    </row>
    <row r="1162" spans="1:14" s="608" customFormat="1" ht="15.9" customHeight="1">
      <c r="A1162" s="617" t="s">
        <v>392</v>
      </c>
      <c r="B1162" s="618" t="s">
        <v>461</v>
      </c>
      <c r="C1162" s="606">
        <v>2011</v>
      </c>
      <c r="D1162" s="607">
        <v>2012</v>
      </c>
      <c r="E1162" s="606">
        <v>2013</v>
      </c>
      <c r="F1162" s="606">
        <v>2014</v>
      </c>
      <c r="G1162" s="606">
        <v>2015</v>
      </c>
      <c r="H1162" s="606">
        <v>2016</v>
      </c>
      <c r="I1162" s="606">
        <v>2017</v>
      </c>
      <c r="J1162" s="605" t="s">
        <v>3</v>
      </c>
      <c r="K1162" s="605" t="s">
        <v>4</v>
      </c>
      <c r="L1162" s="605" t="s">
        <v>5</v>
      </c>
      <c r="M1162" s="605"/>
      <c r="N1162" s="618" t="s">
        <v>462</v>
      </c>
    </row>
    <row r="1163" spans="1:14" s="608" customFormat="1" ht="15.9" customHeight="1">
      <c r="A1163" s="617" t="s">
        <v>393</v>
      </c>
      <c r="B1163" s="620"/>
      <c r="C1163" s="620"/>
      <c r="D1163" s="620"/>
      <c r="E1163" s="620"/>
      <c r="F1163" s="620"/>
      <c r="G1163" s="620"/>
      <c r="H1163" s="620"/>
      <c r="I1163" s="620"/>
      <c r="J1163" s="621"/>
      <c r="K1163" s="621"/>
      <c r="L1163" s="621"/>
      <c r="M1163" s="621"/>
      <c r="N1163" s="622"/>
    </row>
    <row r="1164" spans="1:14" s="348" customFormat="1" ht="15.9" customHeight="1">
      <c r="A1164" s="231"/>
      <c r="B1164" s="292"/>
      <c r="C1164" s="353"/>
      <c r="D1164" s="353"/>
      <c r="E1164" s="353"/>
      <c r="F1164" s="138"/>
      <c r="G1164" s="138"/>
      <c r="H1164" s="138"/>
      <c r="I1164" s="138"/>
      <c r="J1164" s="138"/>
      <c r="K1164" s="138"/>
      <c r="L1164" s="138"/>
      <c r="M1164" s="347"/>
      <c r="N1164" s="222"/>
    </row>
    <row r="1165" spans="1:14" ht="15.9" customHeight="1">
      <c r="A1165" s="251">
        <v>8130</v>
      </c>
      <c r="B1165" s="271" t="s">
        <v>2127</v>
      </c>
      <c r="C1165" s="353"/>
      <c r="D1165" s="353"/>
      <c r="E1165" s="353"/>
      <c r="F1165" s="138"/>
      <c r="G1165" s="138"/>
      <c r="H1165" s="138"/>
      <c r="I1165" s="138"/>
      <c r="J1165" s="138"/>
      <c r="K1165" s="138"/>
      <c r="L1165" s="138"/>
      <c r="M1165" s="347"/>
      <c r="N1165" s="271" t="s">
        <v>789</v>
      </c>
    </row>
    <row r="1166" spans="1:14" ht="15.9" customHeight="1">
      <c r="A1166" s="347"/>
      <c r="B1166" s="271" t="s">
        <v>2126</v>
      </c>
      <c r="C1166" s="284">
        <v>74.924867878348365</v>
      </c>
      <c r="D1166" s="284">
        <v>78.458848759354083</v>
      </c>
      <c r="E1166" s="284">
        <v>61.80062958873912</v>
      </c>
      <c r="F1166" s="284">
        <v>62.356649240066496</v>
      </c>
      <c r="G1166" s="284">
        <v>60.138064601143725</v>
      </c>
      <c r="H1166" s="138">
        <v>58.641795203300418</v>
      </c>
      <c r="I1166" s="138">
        <v>59.665461465666127</v>
      </c>
      <c r="J1166" s="138">
        <v>63.37863202430249</v>
      </c>
      <c r="K1166" s="138">
        <v>63.659645538383671</v>
      </c>
      <c r="L1166" s="138">
        <v>60.38292396966726</v>
      </c>
      <c r="M1166" s="347"/>
      <c r="N1166" s="347" t="s">
        <v>1312</v>
      </c>
    </row>
    <row r="1167" spans="1:14" ht="15.9" customHeight="1">
      <c r="A1167" s="231"/>
      <c r="B1167" s="292" t="s">
        <v>959</v>
      </c>
      <c r="C1167" s="284">
        <v>61.534999999999997</v>
      </c>
      <c r="D1167" s="284">
        <v>66.316000000000003</v>
      </c>
      <c r="E1167" s="284">
        <v>56.674999999999997</v>
      </c>
      <c r="F1167" s="284">
        <v>57.198999999999998</v>
      </c>
      <c r="G1167" s="284">
        <v>56.954999999999998</v>
      </c>
      <c r="H1167" s="138">
        <v>55.826999999999998</v>
      </c>
      <c r="I1167" s="138">
        <v>58.164999999999999</v>
      </c>
      <c r="J1167" s="138">
        <v>58.710999999999999</v>
      </c>
      <c r="K1167" s="138">
        <v>58.793999999999997</v>
      </c>
      <c r="L1167" s="138">
        <v>56.496000000000002</v>
      </c>
      <c r="M1167" s="347"/>
      <c r="N1167" s="292" t="s">
        <v>956</v>
      </c>
    </row>
    <row r="1168" spans="1:14" ht="15.9" customHeight="1">
      <c r="A1168" s="231"/>
      <c r="B1168" s="292" t="s">
        <v>961</v>
      </c>
      <c r="C1168" s="284">
        <v>13.389867878348367</v>
      </c>
      <c r="D1168" s="284">
        <v>12.142848759354077</v>
      </c>
      <c r="E1168" s="284">
        <v>5.1256295887391135</v>
      </c>
      <c r="F1168" s="284">
        <v>5.1576492400664931</v>
      </c>
      <c r="G1168" s="284">
        <v>3.1830646011437294</v>
      </c>
      <c r="H1168" s="138">
        <v>2.8147952033004162</v>
      </c>
      <c r="I1168" s="138">
        <v>1.5004614656661257</v>
      </c>
      <c r="J1168" s="138">
        <v>4.6676320243024909</v>
      </c>
      <c r="K1168" s="138">
        <v>4.8656455383836708</v>
      </c>
      <c r="L1168" s="138">
        <v>3.8869239696672575</v>
      </c>
      <c r="M1168" s="347"/>
      <c r="N1168" s="292" t="s">
        <v>958</v>
      </c>
    </row>
    <row r="1169" spans="1:14" s="348" customFormat="1" ht="15.9" customHeight="1">
      <c r="A1169" s="251">
        <v>8134</v>
      </c>
      <c r="B1169" s="271" t="s">
        <v>1313</v>
      </c>
      <c r="C1169" s="284">
        <v>1.6908371028418618</v>
      </c>
      <c r="D1169" s="284">
        <v>4.8878542733359591</v>
      </c>
      <c r="E1169" s="284">
        <v>5.4089702012107113</v>
      </c>
      <c r="F1169" s="284">
        <v>4.9891816089141718</v>
      </c>
      <c r="G1169" s="284">
        <v>5.276580447866408</v>
      </c>
      <c r="H1169" s="138">
        <v>5.3888249241438126</v>
      </c>
      <c r="I1169" s="138">
        <v>7.481187506932323</v>
      </c>
      <c r="J1169" s="138">
        <v>7.6413494919113543</v>
      </c>
      <c r="K1169" s="138">
        <v>8.1701230942746292</v>
      </c>
      <c r="L1169" s="138">
        <v>9.0538079599536978</v>
      </c>
      <c r="M1169" s="347"/>
      <c r="N1169" s="271" t="s">
        <v>2138</v>
      </c>
    </row>
    <row r="1170" spans="1:14" s="348" customFormat="1" ht="15.9" customHeight="1">
      <c r="A1170" s="231"/>
      <c r="B1170" s="292" t="s">
        <v>959</v>
      </c>
      <c r="C1170" s="284">
        <v>1.589</v>
      </c>
      <c r="D1170" s="284">
        <v>4.7439999999999998</v>
      </c>
      <c r="E1170" s="284">
        <v>5.3380000000000001</v>
      </c>
      <c r="F1170" s="284">
        <v>5.35</v>
      </c>
      <c r="G1170" s="284">
        <v>5.4340000000000002</v>
      </c>
      <c r="H1170" s="138">
        <v>5.4059999999999997</v>
      </c>
      <c r="I1170" s="138">
        <v>6.2880000000000003</v>
      </c>
      <c r="J1170" s="138">
        <v>6.1710000000000003</v>
      </c>
      <c r="K1170" s="138">
        <v>6.6040000000000001</v>
      </c>
      <c r="L1170" s="138">
        <v>7.867</v>
      </c>
      <c r="M1170" s="347"/>
      <c r="N1170" s="43" t="s">
        <v>956</v>
      </c>
    </row>
    <row r="1171" spans="1:14" s="348" customFormat="1" ht="15.9" customHeight="1">
      <c r="A1171" s="231"/>
      <c r="B1171" s="292" t="s">
        <v>961</v>
      </c>
      <c r="C1171" s="284">
        <v>0.10183710284186194</v>
      </c>
      <c r="D1171" s="284">
        <v>0.14385427333595902</v>
      </c>
      <c r="E1171" s="284">
        <v>7.0970201210710737E-2</v>
      </c>
      <c r="F1171" s="284">
        <v>-0.36081839108582836</v>
      </c>
      <c r="G1171" s="284">
        <v>-0.15741955213359232</v>
      </c>
      <c r="H1171" s="138">
        <v>-1.7175075856187279E-2</v>
      </c>
      <c r="I1171" s="138">
        <v>1.1931875069323228</v>
      </c>
      <c r="J1171" s="138">
        <v>1.4703494919113549</v>
      </c>
      <c r="K1171" s="138">
        <v>1.5661230942746291</v>
      </c>
      <c r="L1171" s="138">
        <v>1.1868079599536978</v>
      </c>
      <c r="M1171" s="347"/>
      <c r="N1171" s="222" t="s">
        <v>958</v>
      </c>
    </row>
    <row r="1172" spans="1:14" s="348" customFormat="1" ht="15.9" customHeight="1">
      <c r="A1172" s="251">
        <v>8139</v>
      </c>
      <c r="B1172" s="271" t="s">
        <v>1314</v>
      </c>
      <c r="C1172" s="353"/>
      <c r="D1172" s="353"/>
      <c r="E1172" s="138"/>
      <c r="F1172" s="138"/>
      <c r="G1172" s="138"/>
      <c r="H1172" s="138"/>
      <c r="I1172" s="138"/>
      <c r="J1172" s="138"/>
      <c r="K1172" s="138"/>
      <c r="L1172" s="138"/>
      <c r="M1172" s="347"/>
      <c r="N1172" s="271" t="s">
        <v>2139</v>
      </c>
    </row>
    <row r="1173" spans="1:14" s="348" customFormat="1" ht="15.9" customHeight="1">
      <c r="A1173" s="347"/>
      <c r="B1173" s="347" t="s">
        <v>1315</v>
      </c>
      <c r="C1173" s="284">
        <v>73.234030775506497</v>
      </c>
      <c r="D1173" s="284">
        <v>73.570994486018108</v>
      </c>
      <c r="E1173" s="284">
        <v>56.391659387528399</v>
      </c>
      <c r="F1173" s="284">
        <v>57.367467631152323</v>
      </c>
      <c r="G1173" s="284">
        <v>54.861484153277324</v>
      </c>
      <c r="H1173" s="138">
        <v>53.2529702791566</v>
      </c>
      <c r="I1173" s="138">
        <v>52.184273958733797</v>
      </c>
      <c r="J1173" s="138">
        <v>55.737282532391141</v>
      </c>
      <c r="K1173" s="138">
        <v>55.489522444109042</v>
      </c>
      <c r="L1173" s="138">
        <v>51.329116009713559</v>
      </c>
      <c r="M1173" s="347"/>
      <c r="N1173" s="347" t="s">
        <v>2140</v>
      </c>
    </row>
    <row r="1174" spans="1:14" s="348" customFormat="1" ht="15.9" customHeight="1">
      <c r="A1174" s="231"/>
      <c r="B1174" s="292" t="s">
        <v>959</v>
      </c>
      <c r="C1174" s="284">
        <v>59.945999999999998</v>
      </c>
      <c r="D1174" s="284">
        <v>61.572000000000003</v>
      </c>
      <c r="E1174" s="284">
        <v>51.337000000000003</v>
      </c>
      <c r="F1174" s="284">
        <v>51.848999999999997</v>
      </c>
      <c r="G1174" s="284">
        <v>51.521000000000001</v>
      </c>
      <c r="H1174" s="138">
        <v>50.420999999999999</v>
      </c>
      <c r="I1174" s="138">
        <v>51.877000000000002</v>
      </c>
      <c r="J1174" s="138">
        <v>52.54</v>
      </c>
      <c r="K1174" s="138">
        <v>52.19</v>
      </c>
      <c r="L1174" s="138">
        <v>48.628999999999998</v>
      </c>
      <c r="M1174" s="347"/>
      <c r="N1174" s="43" t="s">
        <v>1318</v>
      </c>
    </row>
    <row r="1175" spans="1:14" s="348" customFormat="1" ht="15.9" customHeight="1">
      <c r="A1175" s="231"/>
      <c r="B1175" s="292" t="s">
        <v>961</v>
      </c>
      <c r="C1175" s="284">
        <v>13.288030775506504</v>
      </c>
      <c r="D1175" s="284">
        <v>11.998994486018116</v>
      </c>
      <c r="E1175" s="284">
        <v>5.0546593875284014</v>
      </c>
      <c r="F1175" s="284">
        <v>5.5184676311523218</v>
      </c>
      <c r="G1175" s="284">
        <v>3.3404841532773215</v>
      </c>
      <c r="H1175" s="138">
        <v>2.8319702791566033</v>
      </c>
      <c r="I1175" s="138">
        <v>0.30727395873380292</v>
      </c>
      <c r="J1175" s="138">
        <v>3.1972825323911365</v>
      </c>
      <c r="K1175" s="138">
        <v>3.2995224441090421</v>
      </c>
      <c r="L1175" s="138">
        <v>2.7001160097135597</v>
      </c>
      <c r="M1175" s="347"/>
      <c r="N1175" s="222" t="s">
        <v>1320</v>
      </c>
    </row>
    <row r="1176" spans="1:14" s="348" customFormat="1" ht="15.9" customHeight="1">
      <c r="A1176" s="251"/>
      <c r="B1176" s="347"/>
      <c r="C1176" s="353"/>
      <c r="D1176" s="353"/>
      <c r="E1176" s="138"/>
      <c r="F1176" s="138"/>
      <c r="G1176" s="138"/>
      <c r="H1176" s="138"/>
      <c r="I1176" s="138"/>
      <c r="J1176" s="138"/>
      <c r="K1176" s="138"/>
      <c r="L1176" s="138"/>
      <c r="M1176" s="347"/>
      <c r="N1176" s="347"/>
    </row>
    <row r="1177" spans="1:14" s="348" customFormat="1" ht="15.9" customHeight="1">
      <c r="A1177" s="366">
        <v>92</v>
      </c>
      <c r="B1177" s="292" t="s">
        <v>450</v>
      </c>
      <c r="C1177" s="284">
        <v>8215.8719999999994</v>
      </c>
      <c r="D1177" s="284">
        <v>8277.7070000000003</v>
      </c>
      <c r="E1177" s="284">
        <v>8237.5360000000001</v>
      </c>
      <c r="F1177" s="284">
        <v>7825.1229999999996</v>
      </c>
      <c r="G1177" s="284">
        <v>7264.02</v>
      </c>
      <c r="H1177" s="138">
        <v>7236.0910000000003</v>
      </c>
      <c r="I1177" s="138">
        <v>7175.1809999999996</v>
      </c>
      <c r="J1177" s="138">
        <v>6343.0450000000001</v>
      </c>
      <c r="K1177" s="138">
        <v>5861.0609999999997</v>
      </c>
      <c r="L1177" s="138">
        <v>5318.4089999999997</v>
      </c>
      <c r="M1177" s="347"/>
      <c r="N1177" s="292" t="s">
        <v>1316</v>
      </c>
    </row>
    <row r="1178" spans="1:14" s="348" customFormat="1" ht="15.9" customHeight="1">
      <c r="A1178" s="251"/>
      <c r="B1178" s="292" t="s">
        <v>950</v>
      </c>
      <c r="C1178" s="284">
        <v>8215.8719999999994</v>
      </c>
      <c r="D1178" s="284">
        <v>8277.7070000000003</v>
      </c>
      <c r="E1178" s="284">
        <v>8237.5360000000001</v>
      </c>
      <c r="F1178" s="284">
        <v>7825.1229999999996</v>
      </c>
      <c r="G1178" s="284">
        <v>7264.02</v>
      </c>
      <c r="H1178" s="138">
        <v>7236.0910000000003</v>
      </c>
      <c r="I1178" s="138">
        <v>7175.1809999999996</v>
      </c>
      <c r="J1178" s="138">
        <v>6343.0450000000001</v>
      </c>
      <c r="K1178" s="138">
        <v>5861.0609999999997</v>
      </c>
      <c r="L1178" s="138">
        <v>5318.4089999999997</v>
      </c>
      <c r="M1178" s="347"/>
      <c r="N1178" s="292" t="s">
        <v>951</v>
      </c>
    </row>
    <row r="1179" spans="1:14" s="348" customFormat="1" ht="15.9" customHeight="1">
      <c r="A1179" s="251"/>
      <c r="B1179" s="292" t="s">
        <v>952</v>
      </c>
      <c r="C1179" s="349">
        <v>0</v>
      </c>
      <c r="D1179" s="349">
        <v>0</v>
      </c>
      <c r="E1179" s="349">
        <v>0</v>
      </c>
      <c r="F1179" s="349">
        <v>0</v>
      </c>
      <c r="G1179" s="349">
        <v>0</v>
      </c>
      <c r="H1179" s="349">
        <v>0</v>
      </c>
      <c r="I1179" s="349">
        <v>0</v>
      </c>
      <c r="J1179" s="349">
        <v>0</v>
      </c>
      <c r="K1179" s="349">
        <v>0</v>
      </c>
      <c r="L1179" s="349">
        <v>0</v>
      </c>
      <c r="M1179" s="347"/>
      <c r="N1179" s="292" t="s">
        <v>953</v>
      </c>
    </row>
    <row r="1180" spans="1:14" s="348" customFormat="1" ht="15.9" customHeight="1">
      <c r="A1180" s="251"/>
      <c r="B1180" s="292" t="s">
        <v>2128</v>
      </c>
      <c r="C1180" s="284">
        <v>6703.1109999999999</v>
      </c>
      <c r="D1180" s="284">
        <v>6740.3580000000002</v>
      </c>
      <c r="E1180" s="284">
        <v>6664.875</v>
      </c>
      <c r="F1180" s="284">
        <v>6285.5290000000005</v>
      </c>
      <c r="G1180" s="284">
        <v>5740.7610000000004</v>
      </c>
      <c r="H1180" s="138">
        <v>5686.3689999999997</v>
      </c>
      <c r="I1180" s="138">
        <v>5626.0929999999998</v>
      </c>
      <c r="J1180" s="138">
        <v>4946.1610000000001</v>
      </c>
      <c r="K1180" s="138">
        <v>4597.0450000000001</v>
      </c>
      <c r="L1180" s="138">
        <v>4047.7919999999999</v>
      </c>
      <c r="M1180" s="347"/>
      <c r="N1180" s="292" t="s">
        <v>2128</v>
      </c>
    </row>
    <row r="1181" spans="1:14" s="348" customFormat="1" ht="15.9" customHeight="1">
      <c r="A1181" s="251"/>
      <c r="B1181" s="292" t="s">
        <v>950</v>
      </c>
      <c r="C1181" s="284">
        <v>6703.1109999999999</v>
      </c>
      <c r="D1181" s="284">
        <v>6740.3580000000002</v>
      </c>
      <c r="E1181" s="284">
        <v>6664.875</v>
      </c>
      <c r="F1181" s="284">
        <v>6285.5290000000005</v>
      </c>
      <c r="G1181" s="284">
        <v>5740.7610000000004</v>
      </c>
      <c r="H1181" s="138">
        <v>5686.3689999999997</v>
      </c>
      <c r="I1181" s="138">
        <v>5626.0929999999998</v>
      </c>
      <c r="J1181" s="138">
        <v>4946.1610000000001</v>
      </c>
      <c r="K1181" s="138">
        <v>4597.0450000000001</v>
      </c>
      <c r="L1181" s="138">
        <v>4047.7919999999999</v>
      </c>
      <c r="M1181" s="347"/>
      <c r="N1181" s="292" t="s">
        <v>951</v>
      </c>
    </row>
    <row r="1182" spans="1:14" s="348" customFormat="1" ht="15.9" customHeight="1">
      <c r="A1182" s="251"/>
      <c r="B1182" s="292" t="s">
        <v>1319</v>
      </c>
      <c r="C1182" s="349">
        <v>0</v>
      </c>
      <c r="D1182" s="349">
        <v>0</v>
      </c>
      <c r="E1182" s="349">
        <v>0</v>
      </c>
      <c r="F1182" s="349">
        <v>0</v>
      </c>
      <c r="G1182" s="349">
        <v>0</v>
      </c>
      <c r="H1182" s="349">
        <v>0</v>
      </c>
      <c r="I1182" s="349">
        <v>0</v>
      </c>
      <c r="J1182" s="349">
        <v>0</v>
      </c>
      <c r="K1182" s="349">
        <v>0</v>
      </c>
      <c r="L1182" s="349">
        <v>0</v>
      </c>
      <c r="M1182" s="347"/>
      <c r="N1182" s="292" t="s">
        <v>953</v>
      </c>
    </row>
    <row r="1183" spans="1:14" s="348" customFormat="1" ht="15.9" customHeight="1">
      <c r="A1183" s="251"/>
      <c r="B1183" s="292" t="s">
        <v>2129</v>
      </c>
      <c r="C1183" s="284">
        <v>1512.761</v>
      </c>
      <c r="D1183" s="284">
        <v>1537.3489999999999</v>
      </c>
      <c r="E1183" s="284">
        <v>1572.6610000000001</v>
      </c>
      <c r="F1183" s="284">
        <v>1539.5940000000001</v>
      </c>
      <c r="G1183" s="284">
        <v>1523.259</v>
      </c>
      <c r="H1183" s="138">
        <v>1549.722</v>
      </c>
      <c r="I1183" s="138">
        <v>1549.088</v>
      </c>
      <c r="J1183" s="138">
        <v>1396.884</v>
      </c>
      <c r="K1183" s="138">
        <v>1264.0160000000001</v>
      </c>
      <c r="L1183" s="138">
        <v>1270.617</v>
      </c>
      <c r="M1183" s="347"/>
      <c r="N1183" s="292" t="s">
        <v>2129</v>
      </c>
    </row>
    <row r="1184" spans="1:14" s="348" customFormat="1" ht="15.9" customHeight="1">
      <c r="A1184" s="251"/>
      <c r="B1184" s="292" t="s">
        <v>1317</v>
      </c>
      <c r="C1184" s="284">
        <v>1512.761</v>
      </c>
      <c r="D1184" s="284">
        <v>1537.3489999999999</v>
      </c>
      <c r="E1184" s="284">
        <v>1572.6610000000001</v>
      </c>
      <c r="F1184" s="284">
        <v>1539.5940000000001</v>
      </c>
      <c r="G1184" s="284">
        <v>1523.259</v>
      </c>
      <c r="H1184" s="138">
        <v>1549.722</v>
      </c>
      <c r="I1184" s="138">
        <v>1549.088</v>
      </c>
      <c r="J1184" s="138">
        <v>1396.884</v>
      </c>
      <c r="K1184" s="138">
        <v>1264.0160000000001</v>
      </c>
      <c r="L1184" s="138">
        <v>1270.617</v>
      </c>
      <c r="M1184" s="347"/>
      <c r="N1184" s="292" t="s">
        <v>1318</v>
      </c>
    </row>
    <row r="1185" spans="1:14" s="348" customFormat="1" ht="15.9" customHeight="1">
      <c r="A1185" s="251"/>
      <c r="B1185" s="292" t="s">
        <v>1319</v>
      </c>
      <c r="C1185" s="349">
        <v>0</v>
      </c>
      <c r="D1185" s="349">
        <v>0</v>
      </c>
      <c r="E1185" s="349">
        <v>0</v>
      </c>
      <c r="F1185" s="349">
        <v>0</v>
      </c>
      <c r="G1185" s="349">
        <v>0</v>
      </c>
      <c r="H1185" s="349">
        <v>0</v>
      </c>
      <c r="I1185" s="349">
        <v>0</v>
      </c>
      <c r="J1185" s="349">
        <v>0</v>
      </c>
      <c r="K1185" s="349">
        <v>0</v>
      </c>
      <c r="L1185" s="349">
        <v>0</v>
      </c>
      <c r="M1185" s="347"/>
      <c r="N1185" s="292" t="s">
        <v>1320</v>
      </c>
    </row>
    <row r="1186" spans="1:14" s="348" customFormat="1" ht="15.9" customHeight="1">
      <c r="A1186" s="251"/>
      <c r="B1186" s="292" t="s">
        <v>1408</v>
      </c>
      <c r="C1186" s="284">
        <v>-34630.964999999997</v>
      </c>
      <c r="D1186" s="284">
        <v>-33479.106</v>
      </c>
      <c r="E1186" s="284">
        <v>-33505.154000000002</v>
      </c>
      <c r="F1186" s="284">
        <v>-33648.328000000001</v>
      </c>
      <c r="G1186" s="284">
        <v>-33773.534</v>
      </c>
      <c r="H1186" s="138">
        <v>-34351.534</v>
      </c>
      <c r="I1186" s="138">
        <v>-34396.033000000003</v>
      </c>
      <c r="J1186" s="138">
        <v>-33185.521000000001</v>
      </c>
      <c r="K1186" s="138">
        <v>-34149.574999999997</v>
      </c>
      <c r="L1186" s="138">
        <v>-32951.391000000003</v>
      </c>
      <c r="M1186" s="347"/>
      <c r="N1186" s="292" t="s">
        <v>2135</v>
      </c>
    </row>
    <row r="1187" spans="1:14" s="348" customFormat="1" ht="15.9" customHeight="1">
      <c r="A1187" s="251"/>
      <c r="B1187" s="292" t="s">
        <v>1317</v>
      </c>
      <c r="C1187" s="284">
        <v>1151.741</v>
      </c>
      <c r="D1187" s="284">
        <v>1200.32</v>
      </c>
      <c r="E1187" s="284">
        <v>1201.876</v>
      </c>
      <c r="F1187" s="284">
        <v>1146.04</v>
      </c>
      <c r="G1187" s="284">
        <v>1199.8679999999999</v>
      </c>
      <c r="H1187" s="138">
        <v>1221.0619999999999</v>
      </c>
      <c r="I1187" s="138">
        <v>1279.751</v>
      </c>
      <c r="J1187" s="138">
        <v>1412.7739999999999</v>
      </c>
      <c r="K1187" s="138">
        <v>1035.6369999999999</v>
      </c>
      <c r="L1187" s="138">
        <v>1077.761</v>
      </c>
      <c r="M1187" s="347"/>
      <c r="N1187" s="292" t="s">
        <v>1318</v>
      </c>
    </row>
    <row r="1188" spans="1:14" s="348" customFormat="1" ht="15.9" customHeight="1">
      <c r="A1188" s="251"/>
      <c r="B1188" s="292" t="s">
        <v>1319</v>
      </c>
      <c r="C1188" s="284">
        <v>-35782.705999999998</v>
      </c>
      <c r="D1188" s="284">
        <v>-34679.425999999999</v>
      </c>
      <c r="E1188" s="284">
        <v>-34707.03</v>
      </c>
      <c r="F1188" s="284">
        <v>-34794.368000000002</v>
      </c>
      <c r="G1188" s="284">
        <v>-34973.402000000002</v>
      </c>
      <c r="H1188" s="138">
        <v>-35572.595999999998</v>
      </c>
      <c r="I1188" s="138">
        <v>-35675.784</v>
      </c>
      <c r="J1188" s="138">
        <v>-34598.294999999998</v>
      </c>
      <c r="K1188" s="138">
        <v>-35185.212</v>
      </c>
      <c r="L1188" s="138">
        <v>-34029.152000000002</v>
      </c>
      <c r="M1188" s="347"/>
      <c r="N1188" s="292" t="s">
        <v>1320</v>
      </c>
    </row>
    <row r="1189" spans="1:14" s="348" customFormat="1" ht="15.9" customHeight="1">
      <c r="A1189" s="251"/>
      <c r="B1189" s="292" t="s">
        <v>2130</v>
      </c>
      <c r="C1189" s="284">
        <v>1154.9179999999999</v>
      </c>
      <c r="D1189" s="284">
        <v>1201.7670000000001</v>
      </c>
      <c r="E1189" s="284">
        <v>1203.3689999999999</v>
      </c>
      <c r="F1189" s="284">
        <v>1148.7840000000001</v>
      </c>
      <c r="G1189" s="284">
        <v>1201.5840000000001</v>
      </c>
      <c r="H1189" s="138">
        <v>1222.598</v>
      </c>
      <c r="I1189" s="138">
        <v>1281.0070000000001</v>
      </c>
      <c r="J1189" s="138">
        <v>1413.866</v>
      </c>
      <c r="K1189" s="138">
        <v>1049.9079999999999</v>
      </c>
      <c r="L1189" s="138">
        <v>1079.56</v>
      </c>
      <c r="M1189" s="347"/>
      <c r="N1189" s="292" t="s">
        <v>1322</v>
      </c>
    </row>
    <row r="1190" spans="1:14" s="348" customFormat="1" ht="15.9" customHeight="1">
      <c r="A1190" s="251"/>
      <c r="B1190" s="292" t="s">
        <v>1317</v>
      </c>
      <c r="C1190" s="284">
        <v>1154.9179999999999</v>
      </c>
      <c r="D1190" s="284">
        <v>1201.7670000000001</v>
      </c>
      <c r="E1190" s="284">
        <v>1203.3689999999999</v>
      </c>
      <c r="F1190" s="284">
        <v>1148.7840000000001</v>
      </c>
      <c r="G1190" s="284">
        <v>1201.5840000000001</v>
      </c>
      <c r="H1190" s="138">
        <v>1222.598</v>
      </c>
      <c r="I1190" s="138">
        <v>1281.0070000000001</v>
      </c>
      <c r="J1190" s="138">
        <v>1413.866</v>
      </c>
      <c r="K1190" s="138">
        <v>1049.9079999999999</v>
      </c>
      <c r="L1190" s="138">
        <v>1079.56</v>
      </c>
      <c r="M1190" s="347"/>
      <c r="N1190" s="292" t="s">
        <v>956</v>
      </c>
    </row>
    <row r="1191" spans="1:14" s="348" customFormat="1" ht="15.9" customHeight="1">
      <c r="A1191" s="251"/>
      <c r="B1191" s="292" t="s">
        <v>1319</v>
      </c>
      <c r="C1191" s="349">
        <v>0</v>
      </c>
      <c r="D1191" s="349">
        <v>0</v>
      </c>
      <c r="E1191" s="349">
        <v>0</v>
      </c>
      <c r="F1191" s="349">
        <v>0</v>
      </c>
      <c r="G1191" s="349">
        <v>0</v>
      </c>
      <c r="H1191" s="349">
        <v>0</v>
      </c>
      <c r="I1191" s="349">
        <v>0</v>
      </c>
      <c r="J1191" s="349">
        <v>0</v>
      </c>
      <c r="K1191" s="349">
        <v>0</v>
      </c>
      <c r="L1191" s="349">
        <v>0</v>
      </c>
      <c r="M1191" s="347"/>
      <c r="N1191" s="292" t="s">
        <v>958</v>
      </c>
    </row>
    <row r="1192" spans="1:14" s="348" customFormat="1" ht="15.9" customHeight="1">
      <c r="A1192" s="251"/>
      <c r="B1192" s="292" t="s">
        <v>2131</v>
      </c>
      <c r="C1192" s="284"/>
      <c r="D1192" s="284"/>
      <c r="E1192" s="284"/>
      <c r="F1192" s="284"/>
      <c r="G1192" s="284"/>
      <c r="H1192" s="138"/>
      <c r="I1192" s="138"/>
      <c r="J1192" s="138"/>
      <c r="K1192" s="138"/>
      <c r="L1192" s="138"/>
      <c r="M1192" s="347"/>
      <c r="N1192" s="292" t="s">
        <v>1323</v>
      </c>
    </row>
    <row r="1193" spans="1:14" s="348" customFormat="1" ht="15.9" customHeight="1">
      <c r="A1193" s="251"/>
      <c r="B1193" s="292" t="s">
        <v>2132</v>
      </c>
      <c r="C1193" s="284">
        <v>572.54999999999995</v>
      </c>
      <c r="D1193" s="284">
        <v>510.06599999999997</v>
      </c>
      <c r="E1193" s="284">
        <v>489.47699999999998</v>
      </c>
      <c r="F1193" s="284">
        <v>422.28100000000001</v>
      </c>
      <c r="G1193" s="284">
        <v>355.03500000000003</v>
      </c>
      <c r="H1193" s="138">
        <v>385.66300000000001</v>
      </c>
      <c r="I1193" s="138">
        <v>590.13199999999995</v>
      </c>
      <c r="J1193" s="138">
        <v>1097.7819999999999</v>
      </c>
      <c r="K1193" s="138">
        <v>1327.6369999999999</v>
      </c>
      <c r="L1193" s="138">
        <v>1185.954</v>
      </c>
      <c r="M1193" s="347"/>
      <c r="N1193" s="292" t="s">
        <v>1324</v>
      </c>
    </row>
    <row r="1194" spans="1:14" s="348" customFormat="1" ht="15.9" customHeight="1">
      <c r="A1194" s="251"/>
      <c r="B1194" s="292" t="s">
        <v>1317</v>
      </c>
      <c r="C1194" s="284">
        <v>2.4849999999999999</v>
      </c>
      <c r="D1194" s="284">
        <v>2.9820000000000002</v>
      </c>
      <c r="E1194" s="284">
        <v>3.177</v>
      </c>
      <c r="F1194" s="284">
        <v>1.7150000000000001</v>
      </c>
      <c r="G1194" s="284">
        <v>1.633</v>
      </c>
      <c r="H1194" s="138">
        <v>1.5609999999999999</v>
      </c>
      <c r="I1194" s="138">
        <v>1.478</v>
      </c>
      <c r="J1194" s="138">
        <v>1.5349999999999999</v>
      </c>
      <c r="K1194" s="138">
        <v>1.403</v>
      </c>
      <c r="L1194" s="138">
        <v>1.2490000000000001</v>
      </c>
      <c r="M1194" s="347"/>
      <c r="N1194" s="292" t="s">
        <v>1928</v>
      </c>
    </row>
    <row r="1195" spans="1:14" s="348" customFormat="1" ht="15.9" customHeight="1">
      <c r="A1195" s="251"/>
      <c r="B1195" s="292" t="s">
        <v>1319</v>
      </c>
      <c r="C1195" s="284">
        <v>570.06500000000005</v>
      </c>
      <c r="D1195" s="284">
        <v>507.084</v>
      </c>
      <c r="E1195" s="284">
        <v>486.3</v>
      </c>
      <c r="F1195" s="284">
        <v>420.56599999999997</v>
      </c>
      <c r="G1195" s="284">
        <v>353.40199999999999</v>
      </c>
      <c r="H1195" s="138">
        <v>384.10199999999998</v>
      </c>
      <c r="I1195" s="138">
        <v>588.654</v>
      </c>
      <c r="J1195" s="138">
        <v>1096.2470000000001</v>
      </c>
      <c r="K1195" s="138">
        <v>1326.2339999999999</v>
      </c>
      <c r="L1195" s="138">
        <v>1184.7049999999999</v>
      </c>
      <c r="M1195" s="347"/>
      <c r="N1195" s="292" t="s">
        <v>1929</v>
      </c>
    </row>
    <row r="1196" spans="1:14" s="348" customFormat="1" ht="15.9" customHeight="1">
      <c r="A1196" s="251"/>
      <c r="B1196" s="292" t="s">
        <v>2133</v>
      </c>
      <c r="C1196" s="349">
        <v>1</v>
      </c>
      <c r="D1196" s="284">
        <v>2</v>
      </c>
      <c r="E1196" s="284">
        <v>3</v>
      </c>
      <c r="F1196" s="284">
        <v>4</v>
      </c>
      <c r="G1196" s="284">
        <v>5</v>
      </c>
      <c r="H1196" s="138">
        <v>6</v>
      </c>
      <c r="I1196" s="138">
        <v>0</v>
      </c>
      <c r="J1196" s="138">
        <v>8</v>
      </c>
      <c r="K1196" s="138">
        <v>9</v>
      </c>
      <c r="L1196" s="138">
        <v>10</v>
      </c>
      <c r="M1196" s="347"/>
      <c r="N1196" s="292" t="s">
        <v>2136</v>
      </c>
    </row>
    <row r="1197" spans="1:14" s="348" customFormat="1" ht="15.9" customHeight="1">
      <c r="A1197" s="251"/>
      <c r="B1197" s="292" t="s">
        <v>2134</v>
      </c>
      <c r="C1197" s="284">
        <v>36358.432999999997</v>
      </c>
      <c r="D1197" s="284">
        <v>35190.938999999998</v>
      </c>
      <c r="E1197" s="284">
        <v>35198</v>
      </c>
      <c r="F1197" s="284">
        <v>35219.392999999996</v>
      </c>
      <c r="G1197" s="284">
        <v>35330.152999999998</v>
      </c>
      <c r="H1197" s="138">
        <v>35959.794999999998</v>
      </c>
      <c r="I1197" s="138">
        <v>36267.171999999999</v>
      </c>
      <c r="J1197" s="138">
        <v>35697.169000000002</v>
      </c>
      <c r="K1197" s="138">
        <v>36527.120000000003</v>
      </c>
      <c r="L1197" s="138">
        <v>35216.904999999999</v>
      </c>
      <c r="M1197" s="347"/>
      <c r="N1197" s="292" t="s">
        <v>2137</v>
      </c>
    </row>
    <row r="1198" spans="1:14" s="348" customFormat="1" ht="15.9" customHeight="1">
      <c r="A1198" s="251"/>
      <c r="B1198" s="292" t="s">
        <v>1317</v>
      </c>
      <c r="C1198" s="284">
        <v>5.6619999999999999</v>
      </c>
      <c r="D1198" s="284">
        <v>4.4290000000000003</v>
      </c>
      <c r="E1198" s="284">
        <v>4.67</v>
      </c>
      <c r="F1198" s="284">
        <v>4.4589999999999996</v>
      </c>
      <c r="G1198" s="284">
        <v>3.3490000000000002</v>
      </c>
      <c r="H1198" s="138">
        <v>3.097</v>
      </c>
      <c r="I1198" s="138">
        <v>2.734</v>
      </c>
      <c r="J1198" s="138">
        <v>2.6269999999999998</v>
      </c>
      <c r="K1198" s="138">
        <v>15.673999999999999</v>
      </c>
      <c r="L1198" s="138">
        <v>3.048</v>
      </c>
      <c r="M1198" s="347"/>
      <c r="N1198" s="292" t="s">
        <v>960</v>
      </c>
    </row>
    <row r="1199" spans="1:14" s="348" customFormat="1" ht="15.9" customHeight="1">
      <c r="A1199" s="251"/>
      <c r="B1199" s="292" t="s">
        <v>1319</v>
      </c>
      <c r="C1199" s="284">
        <v>36352.771000000001</v>
      </c>
      <c r="D1199" s="284">
        <v>35186.51</v>
      </c>
      <c r="E1199" s="284">
        <v>35193.33</v>
      </c>
      <c r="F1199" s="284">
        <v>35214.934000000001</v>
      </c>
      <c r="G1199" s="284">
        <v>35326.803999999996</v>
      </c>
      <c r="H1199" s="138">
        <v>35956.697999999997</v>
      </c>
      <c r="I1199" s="138">
        <v>36264.438000000002</v>
      </c>
      <c r="J1199" s="138">
        <v>35694.542000000001</v>
      </c>
      <c r="K1199" s="138">
        <v>36511.446000000004</v>
      </c>
      <c r="L1199" s="138">
        <v>35213.857000000004</v>
      </c>
      <c r="M1199" s="347"/>
      <c r="N1199" s="292" t="s">
        <v>962</v>
      </c>
    </row>
    <row r="1200" spans="1:14" s="348" customFormat="1" ht="15.9" customHeight="1">
      <c r="A1200" s="251"/>
      <c r="B1200" s="347"/>
      <c r="C1200" s="347"/>
      <c r="D1200" s="347"/>
      <c r="E1200" s="347"/>
      <c r="F1200" s="347"/>
      <c r="G1200" s="347"/>
      <c r="H1200" s="347"/>
      <c r="I1200" s="347"/>
      <c r="J1200" s="347"/>
      <c r="K1200" s="347"/>
      <c r="L1200" s="347"/>
      <c r="M1200" s="347"/>
      <c r="N1200" s="38"/>
    </row>
    <row r="1201" spans="1:14" s="348" customFormat="1" ht="15.9" customHeight="1">
      <c r="A1201" s="299"/>
      <c r="B1201" s="358"/>
      <c r="C1201" s="358"/>
      <c r="D1201" s="358"/>
      <c r="E1201" s="358"/>
      <c r="F1201" s="358"/>
      <c r="G1201" s="358"/>
      <c r="H1201" s="358"/>
      <c r="I1201" s="358"/>
      <c r="J1201" s="358"/>
      <c r="K1201" s="358"/>
      <c r="L1201" s="358"/>
      <c r="M1201" s="358"/>
      <c r="N1201" s="367"/>
    </row>
    <row r="1202" spans="1:14" s="304" customFormat="1" ht="15.9" customHeight="1">
      <c r="A1202" s="304" t="s">
        <v>930</v>
      </c>
      <c r="H1202" s="304" t="s">
        <v>931</v>
      </c>
    </row>
    <row r="1203" spans="1:14" s="304" customFormat="1" ht="15.9" customHeight="1">
      <c r="A1203" s="304" t="s">
        <v>380</v>
      </c>
      <c r="H1203" s="304" t="s">
        <v>932</v>
      </c>
    </row>
    <row r="1204" spans="1:14" s="304" customFormat="1" ht="15.9" customHeight="1">
      <c r="A1204" s="304" t="s">
        <v>933</v>
      </c>
      <c r="H1204" s="304" t="s">
        <v>934</v>
      </c>
    </row>
    <row r="1205" spans="1:14" s="304" customFormat="1" ht="15.9" customHeight="1">
      <c r="A1205" s="304" t="s">
        <v>935</v>
      </c>
      <c r="H1205" s="304" t="s">
        <v>936</v>
      </c>
    </row>
    <row r="1206" spans="1:14" s="304" customFormat="1" ht="15.9" customHeight="1">
      <c r="A1206" s="304" t="s">
        <v>937</v>
      </c>
      <c r="H1206" s="304" t="s">
        <v>938</v>
      </c>
    </row>
    <row r="1207" spans="1:14" s="304" customFormat="1" ht="15.9" customHeight="1">
      <c r="A1207" s="304" t="s">
        <v>152</v>
      </c>
      <c r="H1207" s="304" t="s">
        <v>939</v>
      </c>
    </row>
    <row r="1208" spans="1:14" s="304" customFormat="1" ht="15.9" customHeight="1">
      <c r="A1208" s="304" t="s">
        <v>1327</v>
      </c>
      <c r="H1208" s="304" t="s">
        <v>1328</v>
      </c>
    </row>
    <row r="1209" spans="1:14" s="304" customFormat="1" ht="15.9" customHeight="1"/>
    <row r="1210" spans="1:14" s="304" customFormat="1" ht="15.9" customHeight="1">
      <c r="A1210" s="368" t="s">
        <v>154</v>
      </c>
      <c r="G1210" s="368"/>
      <c r="H1210" s="368" t="s">
        <v>940</v>
      </c>
    </row>
    <row r="1211" spans="1:14" s="304" customFormat="1" ht="15.9" customHeight="1">
      <c r="A1211" s="368" t="s">
        <v>286</v>
      </c>
      <c r="G1211" s="368"/>
      <c r="H1211" s="368" t="s">
        <v>1329</v>
      </c>
    </row>
    <row r="1212" spans="1:14" s="348" customFormat="1" ht="15.9" customHeight="1">
      <c r="A1212" s="277"/>
      <c r="B1212" s="93"/>
      <c r="N1212" s="277"/>
    </row>
    <row r="1213" spans="1:14" s="348" customFormat="1" ht="15.9" customHeight="1">
      <c r="A1213" s="277"/>
      <c r="B1213" s="93"/>
      <c r="N1213" s="277"/>
    </row>
    <row r="1214" spans="1:14" s="348" customFormat="1" ht="15.9" customHeight="1">
      <c r="A1214" s="277"/>
      <c r="B1214" s="93"/>
      <c r="N1214" s="277"/>
    </row>
    <row r="1215" spans="1:14" s="348" customFormat="1" ht="15.9" customHeight="1">
      <c r="A1215" s="277"/>
      <c r="B1215" s="93"/>
      <c r="N1215" s="277"/>
    </row>
    <row r="1216" spans="1:14" s="348" customFormat="1" ht="15.9" customHeight="1">
      <c r="A1216" s="277"/>
      <c r="B1216" s="93"/>
      <c r="N1216" s="277"/>
    </row>
    <row r="1217" spans="1:14" s="348" customFormat="1" ht="15.9" customHeight="1">
      <c r="A1217" s="277"/>
      <c r="B1217" s="93"/>
      <c r="N1217" s="277"/>
    </row>
    <row r="1218" spans="1:14" s="348" customFormat="1" ht="15.9" customHeight="1">
      <c r="A1218" s="277"/>
      <c r="B1218" s="93"/>
      <c r="N1218" s="277"/>
    </row>
    <row r="1219" spans="1:14" s="348" customFormat="1" ht="15.9" customHeight="1">
      <c r="A1219" s="277"/>
      <c r="B1219" s="93"/>
      <c r="N1219" s="277"/>
    </row>
    <row r="1220" spans="1:14" s="348" customFormat="1" ht="15.9" customHeight="1">
      <c r="A1220" s="277"/>
      <c r="B1220" s="93"/>
      <c r="N1220" s="277"/>
    </row>
    <row r="1221" spans="1:14" s="348" customFormat="1" ht="15.9" customHeight="1">
      <c r="A1221" s="277"/>
      <c r="B1221" s="93"/>
      <c r="N1221" s="277"/>
    </row>
    <row r="1222" spans="1:14" s="348" customFormat="1" ht="15.9" customHeight="1">
      <c r="A1222" s="277"/>
      <c r="B1222" s="93"/>
      <c r="N1222" s="277"/>
    </row>
    <row r="1223" spans="1:14" s="348" customFormat="1" ht="15.9" customHeight="1">
      <c r="A1223" s="277"/>
      <c r="B1223" s="93"/>
      <c r="N1223" s="277"/>
    </row>
    <row r="1224" spans="1:14" s="348" customFormat="1" ht="15.9" customHeight="1">
      <c r="A1224" s="277"/>
      <c r="B1224" s="93"/>
      <c r="N1224" s="277"/>
    </row>
    <row r="1225" spans="1:14" s="348" customFormat="1" ht="15.9" customHeight="1">
      <c r="A1225" s="277"/>
      <c r="B1225" s="93"/>
      <c r="N1225" s="277"/>
    </row>
    <row r="1226" spans="1:14" s="348" customFormat="1" ht="15.9" customHeight="1">
      <c r="A1226" s="277"/>
      <c r="B1226" s="93"/>
      <c r="N1226" s="277"/>
    </row>
    <row r="1227" spans="1:14" s="348" customFormat="1" ht="15.9" customHeight="1">
      <c r="A1227" s="277"/>
      <c r="B1227" s="93"/>
      <c r="N1227" s="277"/>
    </row>
    <row r="1228" spans="1:14" s="348" customFormat="1" ht="15.9" customHeight="1">
      <c r="A1228" s="277"/>
      <c r="B1228" s="93"/>
      <c r="N1228" s="277"/>
    </row>
    <row r="1229" spans="1:14" s="348" customFormat="1" ht="15.9" customHeight="1">
      <c r="A1229" s="277"/>
      <c r="B1229" s="93"/>
      <c r="N1229" s="277"/>
    </row>
    <row r="1230" spans="1:14" s="348" customFormat="1" ht="15.9" customHeight="1">
      <c r="A1230" s="277"/>
      <c r="B1230" s="93"/>
      <c r="N1230" s="277"/>
    </row>
    <row r="1231" spans="1:14" s="348" customFormat="1" ht="15.9" customHeight="1">
      <c r="A1231" s="277"/>
      <c r="B1231" s="93"/>
      <c r="N1231" s="277"/>
    </row>
    <row r="1232" spans="1:14" s="348" customFormat="1" ht="15.9" customHeight="1">
      <c r="A1232" s="277"/>
      <c r="B1232" s="93"/>
      <c r="N1232" s="277"/>
    </row>
    <row r="1233" spans="1:14" s="348" customFormat="1" ht="15.9" customHeight="1">
      <c r="A1233" s="277"/>
      <c r="B1233" s="93"/>
      <c r="N1233" s="277"/>
    </row>
    <row r="1234" spans="1:14" s="348" customFormat="1" ht="15.9" customHeight="1">
      <c r="A1234" s="277"/>
      <c r="B1234" s="93"/>
      <c r="N1234" s="277"/>
    </row>
    <row r="1235" spans="1:14" s="348" customFormat="1" ht="15.9" customHeight="1">
      <c r="A1235" s="277"/>
      <c r="B1235" s="93"/>
      <c r="N1235" s="277"/>
    </row>
    <row r="1236" spans="1:14" s="348" customFormat="1" ht="15.9" customHeight="1">
      <c r="A1236" s="277"/>
      <c r="B1236" s="93"/>
      <c r="N1236" s="277"/>
    </row>
  </sheetData>
  <hyperlinks>
    <hyperlink ref="N1" location="'ÍNDICE-INDEX'!A1" display="'ÍNDICE-INDEX" xr:uid="{E64A5BB2-3740-4066-B949-5C3235DDCDD5}"/>
  </hyperlinks>
  <pageMargins left="0.74803149606299202" right="0.74803149606299202" top="0.98425196850393704" bottom="0.98425196850393704" header="0.511811023622047" footer="0.511811023622047"/>
  <pageSetup scale="48" orientation="landscape" r:id="rId1"/>
  <headerFooter alignWithMargins="0"/>
  <rowBreaks count="21" manualBreakCount="21">
    <brk id="54" max="14" man="1"/>
    <brk id="108" max="14" man="1"/>
    <brk id="163" max="14" man="1"/>
    <brk id="217" max="14" man="1"/>
    <brk id="273" max="14" man="1"/>
    <brk id="327" max="14" man="1"/>
    <brk id="382" max="14" man="1"/>
    <brk id="436" max="14" man="1"/>
    <brk id="490" max="14" man="1"/>
    <brk id="546" max="14" man="1"/>
    <brk id="601" max="14" man="1"/>
    <brk id="656" max="14" man="1"/>
    <brk id="711" max="14" man="1"/>
    <brk id="768" max="14" man="1"/>
    <brk id="822" max="14" man="1"/>
    <brk id="879" max="14" man="1"/>
    <brk id="935" max="14" man="1"/>
    <brk id="992" max="14" man="1"/>
    <brk id="1046" max="14" man="1"/>
    <brk id="1102" max="14" man="1"/>
    <brk id="1156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59999389629810485"/>
  </sheetPr>
  <dimension ref="A1:N62"/>
  <sheetViews>
    <sheetView view="pageBreakPreview" zoomScale="70" zoomScaleNormal="90" zoomScaleSheetLayoutView="70" workbookViewId="0">
      <selection sqref="A1:A2"/>
    </sheetView>
  </sheetViews>
  <sheetFormatPr defaultColWidth="12.54296875" defaultRowHeight="18.5"/>
  <cols>
    <col min="1" max="1" width="38.90625" style="39" customWidth="1"/>
    <col min="2" max="11" width="13.08984375" style="39" customWidth="1"/>
    <col min="12" max="12" width="41.90625" style="39" customWidth="1"/>
    <col min="13" max="16384" width="12.54296875" style="39"/>
  </cols>
  <sheetData>
    <row r="1" spans="1:14" ht="20" customHeight="1">
      <c r="A1" s="703" t="s">
        <v>1330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677" t="s">
        <v>2256</v>
      </c>
    </row>
    <row r="2" spans="1:14" ht="20" customHeight="1">
      <c r="A2" s="703" t="s">
        <v>1331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70"/>
    </row>
    <row r="3" spans="1:14" s="41" customFormat="1" ht="20" customHeight="1">
      <c r="A3" s="371" t="s">
        <v>201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2"/>
    </row>
    <row r="4" spans="1:14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70"/>
    </row>
    <row r="5" spans="1:14">
      <c r="A5" s="616" t="s">
        <v>2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373"/>
    </row>
    <row r="6" spans="1:14">
      <c r="A6" s="605"/>
      <c r="B6" s="606">
        <v>2011</v>
      </c>
      <c r="C6" s="606">
        <v>2012</v>
      </c>
      <c r="D6" s="607">
        <v>2013</v>
      </c>
      <c r="E6" s="606">
        <v>2014</v>
      </c>
      <c r="F6" s="606">
        <v>2015</v>
      </c>
      <c r="G6" s="606">
        <v>2016</v>
      </c>
      <c r="H6" s="606">
        <v>2017</v>
      </c>
      <c r="I6" s="606" t="s">
        <v>3</v>
      </c>
      <c r="J6" s="606" t="s">
        <v>4</v>
      </c>
      <c r="K6" s="606" t="s">
        <v>5</v>
      </c>
      <c r="L6" s="605" t="s">
        <v>6</v>
      </c>
      <c r="M6" s="373"/>
    </row>
    <row r="7" spans="1:14">
      <c r="A7" s="621"/>
      <c r="B7" s="620"/>
      <c r="C7" s="620"/>
      <c r="D7" s="620"/>
      <c r="E7" s="620"/>
      <c r="F7" s="620"/>
      <c r="G7" s="620"/>
      <c r="H7" s="620"/>
      <c r="I7" s="620"/>
      <c r="J7" s="620"/>
      <c r="K7" s="620"/>
      <c r="L7" s="621"/>
      <c r="M7" s="373"/>
    </row>
    <row r="8" spans="1:14">
      <c r="A8" s="631"/>
      <c r="B8" s="632"/>
      <c r="C8" s="632"/>
      <c r="D8" s="632"/>
      <c r="E8" s="632"/>
      <c r="F8" s="632"/>
      <c r="G8" s="632"/>
      <c r="H8" s="632"/>
      <c r="I8" s="632"/>
      <c r="J8" s="632"/>
      <c r="K8" s="632"/>
      <c r="L8" s="613"/>
      <c r="M8" s="376"/>
    </row>
    <row r="9" spans="1:14">
      <c r="A9" s="369" t="s">
        <v>1332</v>
      </c>
      <c r="B9" s="374">
        <v>65720.705000000002</v>
      </c>
      <c r="C9" s="374">
        <v>68085.741999999998</v>
      </c>
      <c r="D9" s="377">
        <v>68944.885999999999</v>
      </c>
      <c r="E9" s="378">
        <v>68797.513999999996</v>
      </c>
      <c r="F9" s="378">
        <v>69602.012000000002</v>
      </c>
      <c r="G9" s="378">
        <v>69985.2</v>
      </c>
      <c r="H9" s="378">
        <v>69049.5</v>
      </c>
      <c r="I9" s="378">
        <v>67739.5</v>
      </c>
      <c r="J9" s="378">
        <v>70765</v>
      </c>
      <c r="K9" s="378">
        <v>70186.899999999994</v>
      </c>
      <c r="L9" s="375" t="s">
        <v>1333</v>
      </c>
      <c r="M9" s="376"/>
    </row>
    <row r="10" spans="1:14">
      <c r="A10" s="369"/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5"/>
      <c r="M10" s="376"/>
    </row>
    <row r="11" spans="1:14">
      <c r="A11" s="369" t="s">
        <v>1334</v>
      </c>
      <c r="B11" s="374">
        <v>7231.3167617430199</v>
      </c>
      <c r="C11" s="374">
        <v>7103.6149999999998</v>
      </c>
      <c r="D11" s="377">
        <v>6906.3540000000003</v>
      </c>
      <c r="E11" s="378">
        <v>7161.2759999999998</v>
      </c>
      <c r="F11" s="378">
        <v>7135.5573001548364</v>
      </c>
      <c r="G11" s="378">
        <v>6979.7</v>
      </c>
      <c r="H11" s="378">
        <v>6659.8</v>
      </c>
      <c r="I11" s="378">
        <v>6619.5</v>
      </c>
      <c r="J11" s="378">
        <v>6697.1</v>
      </c>
      <c r="K11" s="378">
        <v>6726.9</v>
      </c>
      <c r="L11" s="375" t="s">
        <v>1335</v>
      </c>
      <c r="M11" s="379"/>
    </row>
    <row r="12" spans="1:14">
      <c r="A12" s="369"/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5"/>
      <c r="M12" s="376"/>
    </row>
    <row r="13" spans="1:14">
      <c r="A13" s="369" t="s">
        <v>1336</v>
      </c>
      <c r="B13" s="374">
        <v>58489.388238256979</v>
      </c>
      <c r="C13" s="374">
        <v>60982.127</v>
      </c>
      <c r="D13" s="374">
        <v>62038.531999999999</v>
      </c>
      <c r="E13" s="374">
        <v>61636.237999999998</v>
      </c>
      <c r="F13" s="374">
        <v>62466.45469984517</v>
      </c>
      <c r="G13" s="374">
        <v>63005.4</v>
      </c>
      <c r="H13" s="374">
        <v>62389.7</v>
      </c>
      <c r="I13" s="374">
        <v>61120</v>
      </c>
      <c r="J13" s="374">
        <v>64067.9</v>
      </c>
      <c r="K13" s="374">
        <v>63460</v>
      </c>
      <c r="L13" s="375" t="s">
        <v>1337</v>
      </c>
      <c r="M13" s="379"/>
    </row>
    <row r="14" spans="1:14">
      <c r="A14" s="369"/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5"/>
      <c r="M14" s="376"/>
    </row>
    <row r="15" spans="1:14">
      <c r="A15" s="369" t="s">
        <v>1338</v>
      </c>
      <c r="B15" s="374">
        <v>767.87300000000005</v>
      </c>
      <c r="C15" s="374">
        <v>759.76700000000005</v>
      </c>
      <c r="D15" s="377">
        <v>711.34</v>
      </c>
      <c r="E15" s="378">
        <v>738.56</v>
      </c>
      <c r="F15" s="378">
        <v>801.90800000000002</v>
      </c>
      <c r="G15" s="378">
        <v>825.1</v>
      </c>
      <c r="H15" s="378">
        <v>650</v>
      </c>
      <c r="I15" s="378">
        <v>620.79999999999995</v>
      </c>
      <c r="J15" s="378">
        <v>709.3</v>
      </c>
      <c r="K15" s="378">
        <v>708.1</v>
      </c>
      <c r="L15" s="375" t="s">
        <v>1339</v>
      </c>
      <c r="M15" s="379"/>
    </row>
    <row r="16" spans="1:14">
      <c r="A16" s="369"/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5"/>
      <c r="M16" s="376"/>
      <c r="N16" s="229"/>
    </row>
    <row r="17" spans="1:14">
      <c r="A17" s="369" t="s">
        <v>1340</v>
      </c>
      <c r="B17" s="374">
        <v>5093.0020000000004</v>
      </c>
      <c r="C17" s="374">
        <v>5059.8540000000003</v>
      </c>
      <c r="D17" s="377">
        <v>4983.3599999999997</v>
      </c>
      <c r="E17" s="378">
        <v>5204.1409999999996</v>
      </c>
      <c r="F17" s="378">
        <v>5332.6139999999996</v>
      </c>
      <c r="G17" s="378">
        <v>6462.2</v>
      </c>
      <c r="H17" s="378">
        <v>6839.8</v>
      </c>
      <c r="I17" s="378">
        <v>6609.2</v>
      </c>
      <c r="J17" s="378">
        <v>7104.9</v>
      </c>
      <c r="K17" s="378">
        <v>6160.8</v>
      </c>
      <c r="L17" s="375" t="s">
        <v>1341</v>
      </c>
      <c r="M17" s="376"/>
      <c r="N17" s="229"/>
    </row>
    <row r="18" spans="1:14">
      <c r="A18" s="369" t="s">
        <v>1342</v>
      </c>
      <c r="B18" s="374">
        <v>2567.7809999999999</v>
      </c>
      <c r="C18" s="374">
        <v>1897.6890000000001</v>
      </c>
      <c r="D18" s="374">
        <v>1971.0740000000001</v>
      </c>
      <c r="E18" s="374">
        <v>1556.701</v>
      </c>
      <c r="F18" s="374">
        <v>1569.9955924167589</v>
      </c>
      <c r="G18" s="374">
        <v>1493.7</v>
      </c>
      <c r="H18" s="374">
        <v>1387.7</v>
      </c>
      <c r="I18" s="374">
        <v>1347.5</v>
      </c>
      <c r="J18" s="374">
        <v>1316.1</v>
      </c>
      <c r="K18" s="374">
        <v>1293.2</v>
      </c>
      <c r="L18" s="375" t="s">
        <v>1343</v>
      </c>
      <c r="M18" s="376"/>
      <c r="N18" s="229"/>
    </row>
    <row r="19" spans="1:14">
      <c r="A19" s="369" t="s">
        <v>1344</v>
      </c>
      <c r="B19" s="374">
        <v>558.88778271336855</v>
      </c>
      <c r="C19" s="374">
        <v>577.30175753185154</v>
      </c>
      <c r="D19" s="377">
        <v>405.01892848451433</v>
      </c>
      <c r="E19" s="378">
        <v>235.3281013610065</v>
      </c>
      <c r="F19" s="378">
        <v>371.16024505628644</v>
      </c>
      <c r="G19" s="378">
        <v>-317.7</v>
      </c>
      <c r="H19" s="378">
        <v>528.70000000000005</v>
      </c>
      <c r="I19" s="378">
        <v>-305.8</v>
      </c>
      <c r="J19" s="378">
        <v>548.79999999999995</v>
      </c>
      <c r="K19" s="378">
        <v>-609.29999999999995</v>
      </c>
      <c r="L19" s="375" t="s">
        <v>1345</v>
      </c>
      <c r="M19" s="376"/>
    </row>
    <row r="20" spans="1:14">
      <c r="A20" s="369"/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5"/>
      <c r="M20" s="376"/>
    </row>
    <row r="21" spans="1:14">
      <c r="A21" s="369"/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5"/>
      <c r="M21" s="376"/>
    </row>
    <row r="22" spans="1:14">
      <c r="A22" s="369" t="s">
        <v>1346</v>
      </c>
      <c r="B22" s="374">
        <v>51037.590455543606</v>
      </c>
      <c r="C22" s="374">
        <v>54207.049242468151</v>
      </c>
      <c r="D22" s="374">
        <v>55390.419071515484</v>
      </c>
      <c r="E22" s="374">
        <v>55378.627898638988</v>
      </c>
      <c r="F22" s="374">
        <v>55994.592862372127</v>
      </c>
      <c r="G22" s="374">
        <v>56192.4</v>
      </c>
      <c r="H22" s="374">
        <v>54283.5</v>
      </c>
      <c r="I22" s="374">
        <v>54089.9</v>
      </c>
      <c r="J22" s="374">
        <v>55807.4</v>
      </c>
      <c r="K22" s="374">
        <v>57323.3</v>
      </c>
      <c r="L22" s="375" t="s">
        <v>1347</v>
      </c>
      <c r="M22" s="376"/>
    </row>
    <row r="23" spans="1:14">
      <c r="A23" s="369"/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5"/>
      <c r="M23" s="376"/>
    </row>
    <row r="24" spans="1:14">
      <c r="A24" s="369" t="s">
        <v>1348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5" t="s">
        <v>1349</v>
      </c>
      <c r="M24" s="376"/>
    </row>
    <row r="25" spans="1:14">
      <c r="A25" s="369" t="s">
        <v>1350</v>
      </c>
      <c r="B25" s="374">
        <v>4954.165</v>
      </c>
      <c r="C25" s="374">
        <v>5255.9579999999996</v>
      </c>
      <c r="D25" s="374">
        <v>5286.8760000000002</v>
      </c>
      <c r="E25" s="374">
        <v>5371.1660000000002</v>
      </c>
      <c r="F25" s="374">
        <v>5248.52</v>
      </c>
      <c r="G25" s="374">
        <v>5412.2</v>
      </c>
      <c r="H25" s="374">
        <v>5579.5</v>
      </c>
      <c r="I25" s="374">
        <v>4819.2</v>
      </c>
      <c r="J25" s="374">
        <v>4749.2</v>
      </c>
      <c r="K25" s="374">
        <v>4837.3</v>
      </c>
      <c r="L25" s="375" t="s">
        <v>1351</v>
      </c>
      <c r="M25" s="376"/>
    </row>
    <row r="26" spans="1:14">
      <c r="A26" s="369" t="s">
        <v>1352</v>
      </c>
      <c r="B26" s="374">
        <v>1951.749</v>
      </c>
      <c r="C26" s="374">
        <v>2155.3429999999998</v>
      </c>
      <c r="D26" s="374">
        <v>2150.8960000000002</v>
      </c>
      <c r="E26" s="374">
        <v>2236.7530000000002</v>
      </c>
      <c r="F26" s="374">
        <v>2172.4389999999999</v>
      </c>
      <c r="G26" s="374">
        <v>2170.1999999999998</v>
      </c>
      <c r="H26" s="374">
        <v>2189.8000000000002</v>
      </c>
      <c r="I26" s="374">
        <v>2095</v>
      </c>
      <c r="J26" s="374">
        <v>2041.7</v>
      </c>
      <c r="K26" s="374">
        <v>2048.6</v>
      </c>
      <c r="L26" s="375" t="s">
        <v>1353</v>
      </c>
      <c r="M26" s="376"/>
    </row>
    <row r="27" spans="1:14">
      <c r="A27" s="369" t="s">
        <v>1354</v>
      </c>
      <c r="B27" s="374">
        <v>3002.4160000000002</v>
      </c>
      <c r="C27" s="374">
        <v>3100.6149999999998</v>
      </c>
      <c r="D27" s="374">
        <v>3135.98</v>
      </c>
      <c r="E27" s="374">
        <v>3134.413</v>
      </c>
      <c r="F27" s="374">
        <v>3076.0810000000001</v>
      </c>
      <c r="G27" s="374">
        <v>3241.9</v>
      </c>
      <c r="H27" s="374">
        <v>3389.7</v>
      </c>
      <c r="I27" s="374">
        <v>2724.2</v>
      </c>
      <c r="J27" s="374">
        <v>2707.4</v>
      </c>
      <c r="K27" s="374">
        <v>2788.6</v>
      </c>
      <c r="L27" s="375" t="s">
        <v>1355</v>
      </c>
      <c r="M27" s="376"/>
    </row>
    <row r="28" spans="1:14">
      <c r="A28" s="369" t="s">
        <v>1356</v>
      </c>
      <c r="B28" s="374"/>
      <c r="C28" s="374"/>
      <c r="D28" s="374"/>
      <c r="E28" s="374"/>
      <c r="F28" s="374"/>
      <c r="G28" s="374"/>
      <c r="H28" s="374"/>
      <c r="I28" s="374"/>
      <c r="J28" s="374"/>
      <c r="K28" s="374"/>
      <c r="L28" s="375" t="s">
        <v>1357</v>
      </c>
      <c r="M28" s="376"/>
    </row>
    <row r="29" spans="1:14">
      <c r="A29" s="369" t="s">
        <v>1358</v>
      </c>
      <c r="B29" s="374">
        <v>9002.0700875537623</v>
      </c>
      <c r="C29" s="374">
        <v>11043.960714455097</v>
      </c>
      <c r="D29" s="374">
        <v>11692.200257611752</v>
      </c>
      <c r="E29" s="374">
        <v>11491.707768578313</v>
      </c>
      <c r="F29" s="374">
        <v>12468.259974448718</v>
      </c>
      <c r="G29" s="374">
        <v>12914.6</v>
      </c>
      <c r="H29" s="374">
        <v>10057.200000000001</v>
      </c>
      <c r="I29" s="374">
        <v>9286.5</v>
      </c>
      <c r="J29" s="374">
        <v>9186.5</v>
      </c>
      <c r="K29" s="374">
        <v>12633.8</v>
      </c>
      <c r="L29" s="375" t="s">
        <v>1359</v>
      </c>
      <c r="M29" s="376"/>
    </row>
    <row r="30" spans="1:14">
      <c r="A30" s="369" t="s">
        <v>1360</v>
      </c>
      <c r="B30" s="374"/>
      <c r="C30" s="374"/>
      <c r="D30" s="374"/>
      <c r="E30" s="374"/>
      <c r="F30" s="374"/>
      <c r="G30" s="374"/>
      <c r="H30" s="374"/>
      <c r="I30" s="374"/>
      <c r="J30" s="374"/>
      <c r="K30" s="374"/>
      <c r="L30" s="375" t="s">
        <v>1361</v>
      </c>
      <c r="M30" s="376"/>
    </row>
    <row r="31" spans="1:14">
      <c r="A31" s="369" t="s">
        <v>1358</v>
      </c>
      <c r="B31" s="374">
        <v>1677.345</v>
      </c>
      <c r="C31" s="374">
        <v>1460.354</v>
      </c>
      <c r="D31" s="374">
        <v>1286.5060000000001</v>
      </c>
      <c r="E31" s="374">
        <v>1914.3330000000001</v>
      </c>
      <c r="F31" s="374">
        <v>1843.5309999999999</v>
      </c>
      <c r="G31" s="374">
        <v>1663.6</v>
      </c>
      <c r="H31" s="374">
        <v>1602.9</v>
      </c>
      <c r="I31" s="374">
        <v>1775.7</v>
      </c>
      <c r="J31" s="374">
        <v>2491.8000000000002</v>
      </c>
      <c r="K31" s="374">
        <v>2072.1999999999998</v>
      </c>
      <c r="L31" s="375" t="s">
        <v>2239</v>
      </c>
      <c r="M31" s="376"/>
    </row>
    <row r="32" spans="1:14">
      <c r="A32" s="369" t="s">
        <v>1362</v>
      </c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5" t="s">
        <v>1363</v>
      </c>
      <c r="M32" s="376"/>
    </row>
    <row r="33" spans="1:13">
      <c r="A33" s="369" t="s">
        <v>1364</v>
      </c>
      <c r="B33" s="374">
        <v>-962.37800000000004</v>
      </c>
      <c r="C33" s="374">
        <v>-1186.818</v>
      </c>
      <c r="D33" s="374">
        <v>-1200.1579999999999</v>
      </c>
      <c r="E33" s="374">
        <v>-983.20799999999997</v>
      </c>
      <c r="F33" s="374">
        <v>-1216.9680000000001</v>
      </c>
      <c r="G33" s="374">
        <v>-1234.9000000000001</v>
      </c>
      <c r="H33" s="374">
        <v>-1076.9000000000001</v>
      </c>
      <c r="I33" s="374">
        <v>-1164.5999999999999</v>
      </c>
      <c r="J33" s="374">
        <v>250.5</v>
      </c>
      <c r="K33" s="374">
        <v>-464</v>
      </c>
      <c r="L33" s="375" t="s">
        <v>2238</v>
      </c>
      <c r="M33" s="376"/>
    </row>
    <row r="34" spans="1:13">
      <c r="A34" s="369" t="s">
        <v>1365</v>
      </c>
      <c r="B34" s="374"/>
      <c r="C34" s="374"/>
      <c r="D34" s="374"/>
      <c r="E34" s="374"/>
      <c r="F34" s="374"/>
      <c r="G34" s="374"/>
      <c r="H34" s="374"/>
      <c r="I34" s="374"/>
      <c r="J34" s="374"/>
      <c r="K34" s="374"/>
      <c r="L34" s="375" t="s">
        <v>1366</v>
      </c>
      <c r="M34" s="376"/>
    </row>
    <row r="35" spans="1:13">
      <c r="A35" s="369" t="s">
        <v>1367</v>
      </c>
      <c r="B35" s="374">
        <v>270.166</v>
      </c>
      <c r="C35" s="374">
        <v>461.60199999999998</v>
      </c>
      <c r="D35" s="374">
        <v>136.797</v>
      </c>
      <c r="E35" s="374">
        <v>357.14800000000002</v>
      </c>
      <c r="F35" s="374">
        <v>171.578</v>
      </c>
      <c r="G35" s="374">
        <v>130.30000000000001</v>
      </c>
      <c r="H35" s="374">
        <v>403.9</v>
      </c>
      <c r="I35" s="374">
        <v>467.5</v>
      </c>
      <c r="J35" s="374">
        <v>846.7</v>
      </c>
      <c r="K35" s="374">
        <v>652.1</v>
      </c>
      <c r="L35" s="375" t="s">
        <v>2237</v>
      </c>
      <c r="M35" s="376"/>
    </row>
    <row r="36" spans="1:13">
      <c r="A36" s="369"/>
      <c r="B36" s="374"/>
      <c r="C36" s="374"/>
      <c r="D36" s="374"/>
      <c r="E36" s="374"/>
      <c r="F36" s="374"/>
      <c r="G36" s="374"/>
      <c r="H36" s="374"/>
      <c r="I36" s="374"/>
      <c r="J36" s="374"/>
      <c r="K36" s="374"/>
      <c r="L36" s="375"/>
      <c r="M36" s="376"/>
    </row>
    <row r="37" spans="1:13">
      <c r="A37" s="369" t="s">
        <v>1368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4"/>
      <c r="L37" s="375" t="s">
        <v>1369</v>
      </c>
      <c r="M37" s="376"/>
    </row>
    <row r="38" spans="1:13">
      <c r="A38" s="369" t="s">
        <v>1370</v>
      </c>
      <c r="B38" s="374">
        <v>36096.222367989845</v>
      </c>
      <c r="C38" s="374">
        <v>37171.992528013056</v>
      </c>
      <c r="D38" s="374">
        <v>38188.197813903731</v>
      </c>
      <c r="E38" s="374">
        <v>37227.481130060674</v>
      </c>
      <c r="F38" s="374">
        <v>37479.671887923403</v>
      </c>
      <c r="G38" s="374">
        <v>37306.6</v>
      </c>
      <c r="H38" s="374">
        <v>37716.800000000003</v>
      </c>
      <c r="I38" s="374">
        <v>38905.699999999997</v>
      </c>
      <c r="J38" s="374">
        <v>38282.9</v>
      </c>
      <c r="K38" s="374">
        <v>37592.1</v>
      </c>
      <c r="L38" s="375" t="s">
        <v>1371</v>
      </c>
      <c r="M38" s="380"/>
    </row>
    <row r="39" spans="1:13">
      <c r="A39" s="369"/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5"/>
      <c r="M39" s="376"/>
    </row>
    <row r="40" spans="1:13">
      <c r="A40" s="369" t="s">
        <v>1372</v>
      </c>
      <c r="B40" s="374">
        <v>23584.138999999999</v>
      </c>
      <c r="C40" s="374">
        <v>23434.462377600001</v>
      </c>
      <c r="D40" s="374">
        <v>24186.809000000001</v>
      </c>
      <c r="E40" s="374">
        <v>24079.127</v>
      </c>
      <c r="F40" s="374">
        <v>24243.706592416758</v>
      </c>
      <c r="G40" s="374">
        <v>24358</v>
      </c>
      <c r="H40" s="374">
        <v>25436.400000000001</v>
      </c>
      <c r="I40" s="374">
        <v>29958.799999999999</v>
      </c>
      <c r="J40" s="374">
        <v>28676.799999999999</v>
      </c>
      <c r="K40" s="374">
        <v>32341.8</v>
      </c>
      <c r="L40" s="375" t="s">
        <v>1373</v>
      </c>
      <c r="M40" s="376"/>
    </row>
    <row r="41" spans="1:13">
      <c r="A41" s="369" t="s">
        <v>1374</v>
      </c>
      <c r="B41" s="374">
        <v>20566.477999999999</v>
      </c>
      <c r="C41" s="374">
        <v>21123.5813776</v>
      </c>
      <c r="D41" s="374">
        <v>21797.794000000002</v>
      </c>
      <c r="E41" s="374">
        <v>22095.935000000001</v>
      </c>
      <c r="F41" s="374">
        <v>22230.422999999999</v>
      </c>
      <c r="G41" s="374">
        <v>22403.3</v>
      </c>
      <c r="H41" s="374">
        <v>23573.4</v>
      </c>
      <c r="I41" s="374">
        <v>28053.200000000001</v>
      </c>
      <c r="J41" s="374">
        <v>26850.7</v>
      </c>
      <c r="K41" s="374">
        <v>30512.6</v>
      </c>
      <c r="L41" s="375" t="s">
        <v>1375</v>
      </c>
      <c r="M41" s="376"/>
    </row>
    <row r="42" spans="1:13">
      <c r="A42" s="369" t="s">
        <v>1376</v>
      </c>
      <c r="B42" s="374">
        <v>5190.1180000000004</v>
      </c>
      <c r="C42" s="374">
        <v>5281.3459999999995</v>
      </c>
      <c r="D42" s="374">
        <v>5468.2030000000004</v>
      </c>
      <c r="E42" s="374">
        <v>5741.54</v>
      </c>
      <c r="F42" s="374">
        <v>5797.9560000000001</v>
      </c>
      <c r="G42" s="374">
        <v>5905.1</v>
      </c>
      <c r="H42" s="374">
        <v>5783.9</v>
      </c>
      <c r="I42" s="374">
        <v>6194.9</v>
      </c>
      <c r="J42" s="374">
        <v>5613</v>
      </c>
      <c r="K42" s="374">
        <v>6374.7</v>
      </c>
      <c r="L42" s="375" t="s">
        <v>1377</v>
      </c>
      <c r="M42" s="376"/>
    </row>
    <row r="43" spans="1:13">
      <c r="A43" s="369" t="s">
        <v>1378</v>
      </c>
      <c r="B43" s="374">
        <v>15352.26</v>
      </c>
      <c r="C43" s="374">
        <v>15822.0293776</v>
      </c>
      <c r="D43" s="374">
        <v>16299.679</v>
      </c>
      <c r="E43" s="374">
        <v>16324.111999999999</v>
      </c>
      <c r="F43" s="374">
        <v>16398.988000000001</v>
      </c>
      <c r="G43" s="374">
        <v>16464.2</v>
      </c>
      <c r="H43" s="374">
        <v>17759.099999999999</v>
      </c>
      <c r="I43" s="374">
        <v>21828.3</v>
      </c>
      <c r="J43" s="374">
        <v>21215.4</v>
      </c>
      <c r="K43" s="374">
        <v>24120.7</v>
      </c>
      <c r="L43" s="375" t="s">
        <v>1379</v>
      </c>
      <c r="M43" s="376"/>
    </row>
    <row r="44" spans="1:13">
      <c r="A44" s="369" t="s">
        <v>1380</v>
      </c>
      <c r="B44" s="374">
        <v>24.1</v>
      </c>
      <c r="C44" s="374">
        <v>20.206</v>
      </c>
      <c r="D44" s="374">
        <v>29.911999999999999</v>
      </c>
      <c r="E44" s="374">
        <v>30.283000000000001</v>
      </c>
      <c r="F44" s="374">
        <v>33.478999999999999</v>
      </c>
      <c r="G44" s="374">
        <v>33.9</v>
      </c>
      <c r="H44" s="374">
        <v>30.4</v>
      </c>
      <c r="I44" s="374">
        <v>30</v>
      </c>
      <c r="J44" s="374">
        <v>22.3</v>
      </c>
      <c r="K44" s="374">
        <v>17.2</v>
      </c>
      <c r="L44" s="375" t="s">
        <v>1381</v>
      </c>
      <c r="M44" s="376"/>
    </row>
    <row r="45" spans="1:13">
      <c r="A45" s="369" t="s">
        <v>1382</v>
      </c>
      <c r="B45" s="374">
        <v>2567.7809999999999</v>
      </c>
      <c r="C45" s="374">
        <v>1897.6890000000001</v>
      </c>
      <c r="D45" s="374">
        <v>1971.0740000000001</v>
      </c>
      <c r="E45" s="374">
        <v>1556.701</v>
      </c>
      <c r="F45" s="374">
        <v>1569.9955924167589</v>
      </c>
      <c r="G45" s="374">
        <v>1493.7</v>
      </c>
      <c r="H45" s="374">
        <v>1387.7</v>
      </c>
      <c r="I45" s="374">
        <v>1347.5</v>
      </c>
      <c r="J45" s="374">
        <v>1316.1</v>
      </c>
      <c r="K45" s="374">
        <v>1293.2</v>
      </c>
      <c r="L45" s="375" t="s">
        <v>1383</v>
      </c>
      <c r="M45" s="376"/>
    </row>
    <row r="46" spans="1:13">
      <c r="A46" s="369" t="s">
        <v>1384</v>
      </c>
      <c r="B46" s="374">
        <v>379.05399999999997</v>
      </c>
      <c r="C46" s="374">
        <v>390.80900000000003</v>
      </c>
      <c r="D46" s="374">
        <v>402.36799999999999</v>
      </c>
      <c r="E46" s="374">
        <v>411.45400000000001</v>
      </c>
      <c r="F46" s="374">
        <v>427.572</v>
      </c>
      <c r="G46" s="374">
        <v>444.3</v>
      </c>
      <c r="H46" s="374">
        <v>455.9</v>
      </c>
      <c r="I46" s="374">
        <v>467.7</v>
      </c>
      <c r="J46" s="374">
        <v>488.4</v>
      </c>
      <c r="K46" s="374">
        <v>516</v>
      </c>
      <c r="L46" s="375" t="s">
        <v>1385</v>
      </c>
      <c r="M46" s="376"/>
    </row>
    <row r="47" spans="1:13">
      <c r="A47" s="369" t="s">
        <v>1386</v>
      </c>
      <c r="B47" s="374">
        <v>70.825999999999993</v>
      </c>
      <c r="C47" s="374">
        <v>22.382999999999999</v>
      </c>
      <c r="D47" s="374">
        <v>15.573</v>
      </c>
      <c r="E47" s="374">
        <v>15.037000000000001</v>
      </c>
      <c r="F47" s="374">
        <v>15.715999999999999</v>
      </c>
      <c r="G47" s="374">
        <v>16.7</v>
      </c>
      <c r="H47" s="374">
        <v>19.5</v>
      </c>
      <c r="I47" s="374">
        <v>90.4</v>
      </c>
      <c r="J47" s="374">
        <v>21.5</v>
      </c>
      <c r="K47" s="374">
        <v>20.100000000000001</v>
      </c>
      <c r="L47" s="375" t="s">
        <v>401</v>
      </c>
      <c r="M47" s="376"/>
    </row>
    <row r="48" spans="1:13">
      <c r="A48" s="369" t="s">
        <v>1387</v>
      </c>
      <c r="B48" s="374">
        <v>1498.3785082461839</v>
      </c>
      <c r="C48" s="374">
        <v>1620.6396364902137</v>
      </c>
      <c r="D48" s="374">
        <v>1784.7183391153292</v>
      </c>
      <c r="E48" s="374">
        <v>1809.081720403412</v>
      </c>
      <c r="F48" s="374">
        <v>2032.8945105306816</v>
      </c>
      <c r="G48" s="374">
        <v>1936.1</v>
      </c>
      <c r="H48" s="374">
        <v>1709.8</v>
      </c>
      <c r="I48" s="374">
        <v>1283.8</v>
      </c>
      <c r="J48" s="374">
        <v>1203.7</v>
      </c>
      <c r="K48" s="374">
        <v>1146.3</v>
      </c>
      <c r="L48" s="375" t="s">
        <v>1388</v>
      </c>
      <c r="M48" s="376"/>
    </row>
    <row r="49" spans="1:13">
      <c r="A49" s="369" t="s">
        <v>1389</v>
      </c>
      <c r="B49" s="374">
        <v>11.760999999999999</v>
      </c>
      <c r="C49" s="374">
        <v>32.381999999999998</v>
      </c>
      <c r="D49" s="374">
        <v>351.959</v>
      </c>
      <c r="E49" s="374">
        <v>512.55700000000002</v>
      </c>
      <c r="F49" s="374">
        <v>508.88900000000001</v>
      </c>
      <c r="G49" s="374">
        <v>642.4</v>
      </c>
      <c r="H49" s="374">
        <v>490</v>
      </c>
      <c r="I49" s="374">
        <v>162.30000000000001</v>
      </c>
      <c r="J49" s="374">
        <v>50.4</v>
      </c>
      <c r="K49" s="374">
        <v>48.5</v>
      </c>
      <c r="L49" s="375" t="s">
        <v>1390</v>
      </c>
      <c r="M49" s="376"/>
    </row>
    <row r="50" spans="1:13">
      <c r="A50" s="369" t="s">
        <v>1391</v>
      </c>
      <c r="B50" s="374">
        <v>1486.6175082461839</v>
      </c>
      <c r="C50" s="374">
        <v>1588.2576364902136</v>
      </c>
      <c r="D50" s="374">
        <v>1432.7593391153291</v>
      </c>
      <c r="E50" s="374">
        <v>1296.5247204034119</v>
      </c>
      <c r="F50" s="374">
        <v>1524.0055105306815</v>
      </c>
      <c r="G50" s="374">
        <v>1293.5999999999999</v>
      </c>
      <c r="H50" s="374">
        <v>1219.7</v>
      </c>
      <c r="I50" s="374">
        <v>1121.5</v>
      </c>
      <c r="J50" s="374">
        <v>1153.3</v>
      </c>
      <c r="K50" s="374">
        <v>1097.7</v>
      </c>
      <c r="L50" s="375" t="s">
        <v>1392</v>
      </c>
      <c r="M50" s="376"/>
    </row>
    <row r="51" spans="1:13">
      <c r="A51" s="369"/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5"/>
      <c r="M51" s="376"/>
    </row>
    <row r="52" spans="1:13">
      <c r="A52" s="369" t="s">
        <v>1393</v>
      </c>
      <c r="B52" s="374">
        <v>61178.739712673603</v>
      </c>
      <c r="C52" s="374">
        <v>62227.093909269854</v>
      </c>
      <c r="D52" s="374">
        <v>64159.724640389068</v>
      </c>
      <c r="E52" s="374">
        <v>63115.688527300699</v>
      </c>
      <c r="F52" s="374">
        <v>63756.273108115805</v>
      </c>
      <c r="G52" s="374">
        <v>63600.7</v>
      </c>
      <c r="H52" s="374">
        <v>64863</v>
      </c>
      <c r="I52" s="374">
        <v>70148.3</v>
      </c>
      <c r="J52" s="374">
        <v>68163.199999999997</v>
      </c>
      <c r="K52" s="374">
        <v>71080</v>
      </c>
      <c r="L52" s="375" t="s">
        <v>1394</v>
      </c>
      <c r="M52" s="376"/>
    </row>
    <row r="53" spans="1:13" s="42" customFormat="1">
      <c r="A53" s="51"/>
      <c r="B53" s="51"/>
      <c r="C53" s="51"/>
      <c r="D53" s="333"/>
      <c r="E53" s="86"/>
      <c r="F53" s="86"/>
      <c r="G53" s="86"/>
      <c r="H53" s="86"/>
      <c r="I53" s="86"/>
      <c r="J53" s="86"/>
      <c r="K53" s="381"/>
      <c r="L53" s="51"/>
      <c r="M53" s="376"/>
    </row>
    <row r="54" spans="1:13">
      <c r="A54" s="369"/>
      <c r="B54" s="369"/>
      <c r="C54" s="369"/>
      <c r="D54" s="369"/>
      <c r="E54" s="369"/>
      <c r="F54" s="369"/>
      <c r="G54" s="369"/>
      <c r="H54" s="369"/>
      <c r="I54" s="369"/>
      <c r="J54" s="369"/>
      <c r="K54" s="369"/>
      <c r="L54" s="369"/>
      <c r="M54" s="370"/>
    </row>
    <row r="55" spans="1:13" s="55" customFormat="1" ht="15">
      <c r="A55" s="34" t="s">
        <v>379</v>
      </c>
      <c r="B55" s="34"/>
      <c r="C55" s="34"/>
      <c r="D55" s="34"/>
      <c r="E55" s="34"/>
      <c r="F55" s="34"/>
      <c r="G55" s="34" t="s">
        <v>1395</v>
      </c>
      <c r="H55" s="382"/>
      <c r="I55" s="34"/>
      <c r="J55" s="34"/>
      <c r="K55" s="34"/>
      <c r="L55" s="34"/>
    </row>
    <row r="56" spans="1:13" s="55" customFormat="1" ht="15">
      <c r="A56" s="34" t="s">
        <v>380</v>
      </c>
      <c r="B56" s="34"/>
      <c r="C56" s="383"/>
      <c r="D56" s="383"/>
      <c r="E56" s="383"/>
      <c r="F56" s="383"/>
      <c r="G56" s="383" t="s">
        <v>1396</v>
      </c>
      <c r="H56" s="382"/>
      <c r="I56" s="34"/>
      <c r="J56" s="34"/>
      <c r="K56" s="34"/>
      <c r="L56" s="34"/>
    </row>
    <row r="57" spans="1:13" s="55" customFormat="1" ht="15">
      <c r="A57" s="34" t="s">
        <v>456</v>
      </c>
      <c r="B57" s="34"/>
      <c r="C57" s="34"/>
      <c r="D57" s="34"/>
      <c r="E57" s="34"/>
      <c r="F57" s="34"/>
      <c r="G57" s="34" t="s">
        <v>457</v>
      </c>
      <c r="H57" s="34"/>
      <c r="I57" s="34"/>
      <c r="J57" s="34"/>
      <c r="K57" s="34"/>
      <c r="L57" s="34"/>
    </row>
    <row r="58" spans="1:13" s="55" customFormat="1" ht="15">
      <c r="A58" s="34" t="s">
        <v>1397</v>
      </c>
      <c r="B58" s="34"/>
      <c r="C58" s="34"/>
      <c r="D58" s="34"/>
      <c r="E58" s="34"/>
      <c r="F58" s="34"/>
      <c r="G58" s="34" t="s">
        <v>1398</v>
      </c>
      <c r="H58" s="34"/>
      <c r="I58" s="34"/>
      <c r="J58" s="34"/>
      <c r="K58" s="34"/>
      <c r="L58" s="34"/>
    </row>
    <row r="59" spans="1:13" s="55" customFormat="1" ht="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1:13" s="55" customFormat="1" ht="15">
      <c r="A60" s="368" t="s">
        <v>154</v>
      </c>
      <c r="B60" s="34"/>
      <c r="C60" s="34"/>
      <c r="D60" s="34"/>
      <c r="E60" s="34"/>
      <c r="F60" s="37"/>
      <c r="G60" s="37" t="s">
        <v>285</v>
      </c>
      <c r="H60" s="34"/>
      <c r="I60" s="34"/>
      <c r="J60" s="34"/>
      <c r="K60" s="34"/>
      <c r="L60" s="34"/>
    </row>
    <row r="61" spans="1:13" s="55" customFormat="1" ht="15">
      <c r="A61" s="368" t="s">
        <v>286</v>
      </c>
      <c r="B61" s="34"/>
      <c r="C61" s="34"/>
      <c r="D61" s="34"/>
      <c r="E61" s="34"/>
      <c r="F61" s="37"/>
      <c r="G61" s="37" t="s">
        <v>292</v>
      </c>
      <c r="H61" s="34"/>
      <c r="I61" s="34"/>
      <c r="J61" s="34"/>
      <c r="K61" s="34"/>
      <c r="L61" s="34"/>
    </row>
    <row r="62" spans="1:13">
      <c r="A62" s="39" t="s">
        <v>1399</v>
      </c>
    </row>
  </sheetData>
  <hyperlinks>
    <hyperlink ref="L1" location="'ÍNDICE-INDEX'!A1" display="'ÍNDICE-INDEX" xr:uid="{795804F7-56DD-40BD-8131-52C85B902309}"/>
  </hyperlinks>
  <pageMargins left="0.74803149606299202" right="0.74803149606299202" top="0.98425196850393704" bottom="0.98425196850393704" header="0.511811023622047" footer="0.511811023622047"/>
  <pageSetup scale="4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59999389629810485"/>
  </sheetPr>
  <dimension ref="A1:L48"/>
  <sheetViews>
    <sheetView view="pageBreakPreview" zoomScale="70" zoomScaleNormal="100" zoomScaleSheetLayoutView="70" workbookViewId="0">
      <selection sqref="A1:A2"/>
    </sheetView>
  </sheetViews>
  <sheetFormatPr defaultColWidth="12.54296875" defaultRowHeight="18.5"/>
  <cols>
    <col min="1" max="1" width="57.54296875" style="229" customWidth="1"/>
    <col min="2" max="11" width="12.54296875" style="229" customWidth="1"/>
    <col min="12" max="12" width="53.08984375" style="229" customWidth="1"/>
    <col min="13" max="16384" width="12.54296875" style="229"/>
  </cols>
  <sheetData>
    <row r="1" spans="1:12" ht="20" customHeight="1">
      <c r="A1" s="704" t="s">
        <v>1400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677" t="s">
        <v>2256</v>
      </c>
    </row>
    <row r="2" spans="1:12" ht="20" customHeight="1">
      <c r="A2" s="704" t="s">
        <v>1401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</row>
    <row r="3" spans="1:12" s="386" customFormat="1" ht="20" customHeight="1">
      <c r="A3" s="385" t="s">
        <v>201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2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</row>
    <row r="5" spans="1:12">
      <c r="A5" s="616" t="s">
        <v>2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</row>
    <row r="6" spans="1:12">
      <c r="A6" s="605"/>
      <c r="B6" s="606">
        <v>2011</v>
      </c>
      <c r="C6" s="606">
        <v>2012</v>
      </c>
      <c r="D6" s="607">
        <v>2013</v>
      </c>
      <c r="E6" s="606">
        <v>2014</v>
      </c>
      <c r="F6" s="606">
        <v>2015</v>
      </c>
      <c r="G6" s="606">
        <v>2016</v>
      </c>
      <c r="H6" s="606">
        <v>2017</v>
      </c>
      <c r="I6" s="606" t="s">
        <v>3</v>
      </c>
      <c r="J6" s="606" t="s">
        <v>4</v>
      </c>
      <c r="K6" s="606" t="s">
        <v>5</v>
      </c>
      <c r="L6" s="605" t="s">
        <v>6</v>
      </c>
    </row>
    <row r="7" spans="1:12">
      <c r="A7" s="621"/>
      <c r="B7" s="620"/>
      <c r="C7" s="620"/>
      <c r="D7" s="620"/>
      <c r="E7" s="620"/>
      <c r="F7" s="620"/>
      <c r="G7" s="620"/>
      <c r="H7" s="620"/>
      <c r="I7" s="620"/>
      <c r="J7" s="620"/>
      <c r="K7" s="620"/>
      <c r="L7" s="621"/>
    </row>
    <row r="8" spans="1:12">
      <c r="A8" s="384"/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87"/>
    </row>
    <row r="9" spans="1:12">
      <c r="A9" s="384" t="s">
        <v>1402</v>
      </c>
      <c r="B9" s="388">
        <v>61178.739712673603</v>
      </c>
      <c r="C9" s="388">
        <v>62227.093909269854</v>
      </c>
      <c r="D9" s="388">
        <v>64159.7</v>
      </c>
      <c r="E9" s="388">
        <v>63115.688527300699</v>
      </c>
      <c r="F9" s="388">
        <v>63756.3</v>
      </c>
      <c r="G9" s="388">
        <v>63600.7</v>
      </c>
      <c r="H9" s="388">
        <v>64863</v>
      </c>
      <c r="I9" s="388">
        <v>70148.3</v>
      </c>
      <c r="J9" s="388">
        <v>68163.199999999997</v>
      </c>
      <c r="K9" s="388">
        <v>71080</v>
      </c>
      <c r="L9" s="387" t="s">
        <v>1403</v>
      </c>
    </row>
    <row r="10" spans="1:12">
      <c r="A10" s="384"/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7"/>
    </row>
    <row r="11" spans="1:12">
      <c r="A11" s="384" t="s">
        <v>804</v>
      </c>
      <c r="B11" s="388">
        <v>29289.962</v>
      </c>
      <c r="C11" s="388">
        <v>29671.17</v>
      </c>
      <c r="D11" s="388">
        <v>29841.1</v>
      </c>
      <c r="E11" s="388">
        <v>29349.274522</v>
      </c>
      <c r="F11" s="388">
        <v>28873.9</v>
      </c>
      <c r="G11" s="388">
        <v>28571.9</v>
      </c>
      <c r="H11" s="388">
        <v>28483.5</v>
      </c>
      <c r="I11" s="388">
        <v>27859.200000000001</v>
      </c>
      <c r="J11" s="388">
        <v>27523.7</v>
      </c>
      <c r="K11" s="388">
        <v>27947.8</v>
      </c>
      <c r="L11" s="387" t="s">
        <v>1325</v>
      </c>
    </row>
    <row r="12" spans="1:12">
      <c r="A12" s="384"/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7"/>
    </row>
    <row r="13" spans="1:12">
      <c r="A13" s="384" t="s">
        <v>1404</v>
      </c>
      <c r="B13" s="374">
        <v>19922.348999999998</v>
      </c>
      <c r="C13" s="374">
        <v>20193.143</v>
      </c>
      <c r="D13" s="388">
        <v>20401.7</v>
      </c>
      <c r="E13" s="388">
        <v>20378.111521999999</v>
      </c>
      <c r="F13" s="388">
        <v>20409.987000000001</v>
      </c>
      <c r="G13" s="388">
        <v>20114.7</v>
      </c>
      <c r="H13" s="388">
        <v>20028.599999999999</v>
      </c>
      <c r="I13" s="388">
        <v>20103.400000000001</v>
      </c>
      <c r="J13" s="388">
        <v>20627</v>
      </c>
      <c r="K13" s="388">
        <v>21551.599999999999</v>
      </c>
      <c r="L13" s="387" t="s">
        <v>1405</v>
      </c>
    </row>
    <row r="14" spans="1:12">
      <c r="A14" s="384" t="s">
        <v>1406</v>
      </c>
      <c r="B14" s="388">
        <v>8215.8719999999994</v>
      </c>
      <c r="C14" s="388">
        <v>8277.7070000000003</v>
      </c>
      <c r="D14" s="388">
        <v>8237.5</v>
      </c>
      <c r="E14" s="388">
        <v>7825.1229999999996</v>
      </c>
      <c r="F14" s="388">
        <v>7264</v>
      </c>
      <c r="G14" s="388">
        <v>7236.1</v>
      </c>
      <c r="H14" s="388">
        <v>7175.2</v>
      </c>
      <c r="I14" s="388">
        <v>6343</v>
      </c>
      <c r="J14" s="388">
        <v>5861.1</v>
      </c>
      <c r="K14" s="388">
        <v>5318.4</v>
      </c>
      <c r="L14" s="387" t="s">
        <v>1407</v>
      </c>
    </row>
    <row r="15" spans="1:12">
      <c r="A15" s="384" t="s">
        <v>1408</v>
      </c>
      <c r="B15" s="388">
        <v>1151.741</v>
      </c>
      <c r="C15" s="388">
        <v>1200.32</v>
      </c>
      <c r="D15" s="388">
        <v>1201.9000000000001</v>
      </c>
      <c r="E15" s="388">
        <v>1146.04</v>
      </c>
      <c r="F15" s="388">
        <v>1199.9000000000001</v>
      </c>
      <c r="G15" s="388">
        <v>1221.0999999999999</v>
      </c>
      <c r="H15" s="388">
        <v>1279.8</v>
      </c>
      <c r="I15" s="388">
        <v>1412.8</v>
      </c>
      <c r="J15" s="388">
        <v>1035.5999999999999</v>
      </c>
      <c r="K15" s="388">
        <v>1077.8</v>
      </c>
      <c r="L15" s="387" t="s">
        <v>1409</v>
      </c>
    </row>
    <row r="16" spans="1:12">
      <c r="A16" s="384"/>
      <c r="B16" s="388"/>
      <c r="C16" s="388"/>
      <c r="D16" s="388"/>
      <c r="E16" s="388"/>
      <c r="F16" s="388"/>
      <c r="G16" s="388"/>
      <c r="H16" s="388"/>
      <c r="I16" s="388"/>
      <c r="J16" s="388"/>
      <c r="K16" s="388"/>
      <c r="L16" s="387"/>
    </row>
    <row r="17" spans="1:12">
      <c r="A17" s="384" t="s">
        <v>1348</v>
      </c>
      <c r="B17" s="388"/>
      <c r="C17" s="388"/>
      <c r="D17" s="388"/>
      <c r="E17" s="388"/>
      <c r="F17" s="388"/>
      <c r="G17" s="388"/>
      <c r="H17" s="388"/>
      <c r="I17" s="388"/>
      <c r="J17" s="388"/>
      <c r="K17" s="388"/>
      <c r="L17" s="387" t="s">
        <v>1349</v>
      </c>
    </row>
    <row r="18" spans="1:12">
      <c r="A18" s="384" t="s">
        <v>1410</v>
      </c>
      <c r="B18" s="388">
        <v>4954.165</v>
      </c>
      <c r="C18" s="388">
        <v>5255.9579999999996</v>
      </c>
      <c r="D18" s="388">
        <v>5286.9</v>
      </c>
      <c r="E18" s="388">
        <v>5371.1660000000002</v>
      </c>
      <c r="F18" s="388">
        <v>5248.5</v>
      </c>
      <c r="G18" s="388">
        <v>5412.2</v>
      </c>
      <c r="H18" s="388">
        <v>5579.5</v>
      </c>
      <c r="I18" s="388">
        <v>4819.2</v>
      </c>
      <c r="J18" s="388">
        <v>4749.2</v>
      </c>
      <c r="K18" s="388">
        <v>4837.3</v>
      </c>
      <c r="L18" s="387" t="s">
        <v>1411</v>
      </c>
    </row>
    <row r="19" spans="1:12">
      <c r="A19" s="384"/>
      <c r="B19" s="388"/>
      <c r="C19" s="388"/>
      <c r="D19" s="388"/>
      <c r="E19" s="388"/>
      <c r="F19" s="388"/>
      <c r="G19" s="388"/>
      <c r="H19" s="388"/>
      <c r="I19" s="388"/>
      <c r="J19" s="388"/>
      <c r="K19" s="388"/>
      <c r="L19" s="387"/>
    </row>
    <row r="20" spans="1:12">
      <c r="A20" s="384" t="s">
        <v>1412</v>
      </c>
      <c r="B20" s="388">
        <v>1951.749</v>
      </c>
      <c r="C20" s="388">
        <v>2155.3429999999998</v>
      </c>
      <c r="D20" s="388">
        <v>2150.9</v>
      </c>
      <c r="E20" s="388">
        <v>2236.7530000000002</v>
      </c>
      <c r="F20" s="388">
        <v>2172.4</v>
      </c>
      <c r="G20" s="388">
        <v>2170.1999999999998</v>
      </c>
      <c r="H20" s="388">
        <v>2189.8000000000002</v>
      </c>
      <c r="I20" s="388">
        <v>2095</v>
      </c>
      <c r="J20" s="388">
        <v>2041.7</v>
      </c>
      <c r="K20" s="388">
        <v>2048.6</v>
      </c>
      <c r="L20" s="387" t="s">
        <v>1413</v>
      </c>
    </row>
    <row r="21" spans="1:12">
      <c r="A21" s="384" t="s">
        <v>1414</v>
      </c>
      <c r="B21" s="388">
        <v>3002.4160000000002</v>
      </c>
      <c r="C21" s="388">
        <v>3100.6149999999998</v>
      </c>
      <c r="D21" s="388">
        <v>3136</v>
      </c>
      <c r="E21" s="388">
        <v>3134.413</v>
      </c>
      <c r="F21" s="388">
        <v>3076.1</v>
      </c>
      <c r="G21" s="388">
        <v>3241.9</v>
      </c>
      <c r="H21" s="388">
        <v>3389.7</v>
      </c>
      <c r="I21" s="388">
        <v>2724.2</v>
      </c>
      <c r="J21" s="388">
        <v>2707.4</v>
      </c>
      <c r="K21" s="388">
        <v>2788.6</v>
      </c>
      <c r="L21" s="387" t="s">
        <v>1415</v>
      </c>
    </row>
    <row r="22" spans="1:12">
      <c r="A22" s="384"/>
      <c r="B22" s="388"/>
      <c r="C22" s="388"/>
      <c r="D22" s="388"/>
      <c r="E22" s="388"/>
      <c r="F22" s="388"/>
      <c r="G22" s="388"/>
      <c r="H22" s="388"/>
      <c r="I22" s="388"/>
      <c r="J22" s="388"/>
      <c r="K22" s="388"/>
      <c r="L22" s="387"/>
    </row>
    <row r="23" spans="1:12">
      <c r="A23" s="384" t="s">
        <v>1416</v>
      </c>
      <c r="B23" s="388">
        <v>13258.803712673605</v>
      </c>
      <c r="C23" s="388">
        <v>14377.419531669857</v>
      </c>
      <c r="D23" s="388">
        <v>15418.7</v>
      </c>
      <c r="E23" s="388">
        <v>15058.453005300702</v>
      </c>
      <c r="F23" s="388">
        <v>15887.2</v>
      </c>
      <c r="G23" s="388">
        <v>16083</v>
      </c>
      <c r="H23" s="388">
        <v>16522.599999999999</v>
      </c>
      <c r="I23" s="388">
        <v>17149.400000000001</v>
      </c>
      <c r="J23" s="388">
        <v>16711.900000000001</v>
      </c>
      <c r="K23" s="388">
        <v>15627.6</v>
      </c>
      <c r="L23" s="387" t="s">
        <v>1326</v>
      </c>
    </row>
    <row r="24" spans="1:12">
      <c r="A24" s="384"/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7"/>
    </row>
    <row r="25" spans="1:12">
      <c r="A25" s="384" t="s">
        <v>1417</v>
      </c>
      <c r="B25" s="388"/>
      <c r="C25" s="388"/>
      <c r="D25" s="388"/>
      <c r="E25" s="388"/>
      <c r="F25" s="388"/>
      <c r="G25" s="388"/>
      <c r="H25" s="388"/>
      <c r="I25" s="388"/>
      <c r="J25" s="388"/>
      <c r="K25" s="388"/>
      <c r="L25" s="387" t="s">
        <v>1418</v>
      </c>
    </row>
    <row r="26" spans="1:12">
      <c r="A26" s="384" t="s">
        <v>1419</v>
      </c>
      <c r="B26" s="388">
        <v>2421.2824724559746</v>
      </c>
      <c r="C26" s="388">
        <v>2516.6829350534977</v>
      </c>
      <c r="D26" s="388">
        <v>2805.5</v>
      </c>
      <c r="E26" s="388">
        <v>2912.1868644118531</v>
      </c>
      <c r="F26" s="388">
        <v>3120.5</v>
      </c>
      <c r="G26" s="388">
        <v>3139.7</v>
      </c>
      <c r="H26" s="388">
        <v>3479.6</v>
      </c>
      <c r="I26" s="388">
        <v>3613.4</v>
      </c>
      <c r="J26" s="388">
        <v>4089.9</v>
      </c>
      <c r="K26" s="388">
        <v>3762.6</v>
      </c>
      <c r="L26" s="387" t="s">
        <v>1420</v>
      </c>
    </row>
    <row r="27" spans="1:12">
      <c r="A27" s="384" t="s">
        <v>1421</v>
      </c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L27" s="387" t="s">
        <v>1422</v>
      </c>
    </row>
    <row r="28" spans="1:12">
      <c r="A28" s="384" t="s">
        <v>1423</v>
      </c>
      <c r="B28" s="388">
        <v>259.74002720033133</v>
      </c>
      <c r="C28" s="388">
        <v>249.45528554490343</v>
      </c>
      <c r="D28" s="388">
        <v>239.3</v>
      </c>
      <c r="E28" s="388">
        <v>224.91323142168596</v>
      </c>
      <c r="F28" s="388">
        <v>223.5</v>
      </c>
      <c r="G28" s="388">
        <v>232</v>
      </c>
      <c r="H28" s="388">
        <v>239.7</v>
      </c>
      <c r="I28" s="388">
        <v>264.10000000000002</v>
      </c>
      <c r="J28" s="388">
        <v>261.39999999999998</v>
      </c>
      <c r="K28" s="388">
        <v>316.10000000000002</v>
      </c>
      <c r="L28" s="387" t="s">
        <v>1424</v>
      </c>
    </row>
    <row r="29" spans="1:12">
      <c r="A29" s="384" t="s">
        <v>1425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7" t="s">
        <v>1426</v>
      </c>
    </row>
    <row r="30" spans="1:12">
      <c r="A30" s="384" t="s">
        <v>1427</v>
      </c>
      <c r="B30" s="388">
        <v>7.3170000000000002</v>
      </c>
      <c r="C30" s="388">
        <v>5.7450000000000001</v>
      </c>
      <c r="D30" s="388">
        <v>5.7</v>
      </c>
      <c r="E30" s="388">
        <v>7.0250000000000004</v>
      </c>
      <c r="F30" s="388">
        <v>6.9</v>
      </c>
      <c r="G30" s="388">
        <v>7.4</v>
      </c>
      <c r="H30" s="388">
        <v>9.3000000000000007</v>
      </c>
      <c r="I30" s="388">
        <v>78.8</v>
      </c>
      <c r="J30" s="388">
        <v>137.80000000000001</v>
      </c>
      <c r="K30" s="388">
        <v>123.1</v>
      </c>
      <c r="L30" s="387" t="s">
        <v>1428</v>
      </c>
    </row>
    <row r="31" spans="1:12">
      <c r="A31" s="384" t="s">
        <v>1429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7" t="s">
        <v>1430</v>
      </c>
    </row>
    <row r="32" spans="1:12">
      <c r="A32" s="384" t="s">
        <v>1431</v>
      </c>
      <c r="B32" s="388">
        <v>8552.0390000000007</v>
      </c>
      <c r="C32" s="388">
        <v>9672.0139999999992</v>
      </c>
      <c r="D32" s="388">
        <v>9668.2999999999993</v>
      </c>
      <c r="E32" s="388">
        <v>9490.3140000000003</v>
      </c>
      <c r="F32" s="388">
        <v>9346.7999999999993</v>
      </c>
      <c r="G32" s="388">
        <v>9480.7000000000007</v>
      </c>
      <c r="H32" s="388">
        <v>9386.1</v>
      </c>
      <c r="I32" s="388">
        <v>9570.7000000000007</v>
      </c>
      <c r="J32" s="388">
        <v>9815.6</v>
      </c>
      <c r="K32" s="388">
        <v>9979.6</v>
      </c>
      <c r="L32" s="387" t="s">
        <v>1432</v>
      </c>
    </row>
    <row r="33" spans="1:12">
      <c r="A33" s="384" t="s">
        <v>1433</v>
      </c>
      <c r="B33" s="388">
        <v>2018.4252130172983</v>
      </c>
      <c r="C33" s="388">
        <v>1933.5223110714564</v>
      </c>
      <c r="D33" s="388">
        <v>2699.9</v>
      </c>
      <c r="E33" s="388">
        <v>2424.0139094671631</v>
      </c>
      <c r="F33" s="388">
        <v>3189.5</v>
      </c>
      <c r="G33" s="388">
        <v>3223.2</v>
      </c>
      <c r="H33" s="388">
        <v>3408</v>
      </c>
      <c r="I33" s="388">
        <v>3622.5</v>
      </c>
      <c r="J33" s="388">
        <v>2407.1999999999998</v>
      </c>
      <c r="K33" s="388">
        <v>1446.3</v>
      </c>
      <c r="L33" s="387" t="s">
        <v>1434</v>
      </c>
    </row>
    <row r="34" spans="1:12">
      <c r="A34" s="384"/>
      <c r="B34" s="388"/>
      <c r="C34" s="388"/>
      <c r="D34" s="388"/>
      <c r="E34" s="388"/>
      <c r="F34" s="388"/>
      <c r="G34" s="388"/>
      <c r="H34" s="388"/>
      <c r="I34" s="388"/>
      <c r="J34" s="388"/>
      <c r="K34" s="388"/>
      <c r="L34" s="387"/>
    </row>
    <row r="35" spans="1:12">
      <c r="A35" s="384" t="s">
        <v>1435</v>
      </c>
      <c r="B35" s="388">
        <v>23584.138999999999</v>
      </c>
      <c r="C35" s="388">
        <v>23434.462377600001</v>
      </c>
      <c r="D35" s="388">
        <v>24186.799999999999</v>
      </c>
      <c r="E35" s="388">
        <v>24079.127</v>
      </c>
      <c r="F35" s="388">
        <v>24243.7</v>
      </c>
      <c r="G35" s="388">
        <v>24358</v>
      </c>
      <c r="H35" s="388">
        <v>25436.400000000001</v>
      </c>
      <c r="I35" s="388">
        <v>29958.799999999999</v>
      </c>
      <c r="J35" s="388">
        <v>28676.799999999999</v>
      </c>
      <c r="K35" s="388">
        <v>32341.8</v>
      </c>
      <c r="L35" s="387" t="s">
        <v>1436</v>
      </c>
    </row>
    <row r="36" spans="1:12">
      <c r="A36" s="384"/>
      <c r="B36" s="388"/>
      <c r="C36" s="388"/>
      <c r="D36" s="388"/>
      <c r="E36" s="388"/>
      <c r="F36" s="388"/>
      <c r="G36" s="388"/>
      <c r="H36" s="388"/>
      <c r="I36" s="388"/>
      <c r="J36" s="388"/>
      <c r="K36" s="388"/>
      <c r="L36" s="387"/>
    </row>
    <row r="37" spans="1:12">
      <c r="A37" s="384" t="s">
        <v>1437</v>
      </c>
      <c r="B37" s="388">
        <v>5190.1180000000004</v>
      </c>
      <c r="C37" s="388">
        <v>5281.3459999999995</v>
      </c>
      <c r="D37" s="388">
        <v>5468.2</v>
      </c>
      <c r="E37" s="388">
        <v>5741.54</v>
      </c>
      <c r="F37" s="388">
        <v>5798</v>
      </c>
      <c r="G37" s="388">
        <v>5905.1</v>
      </c>
      <c r="H37" s="388">
        <v>5783.9</v>
      </c>
      <c r="I37" s="388">
        <v>6194.9</v>
      </c>
      <c r="J37" s="388">
        <v>5613</v>
      </c>
      <c r="K37" s="388">
        <v>6374.7</v>
      </c>
      <c r="L37" s="387" t="s">
        <v>1438</v>
      </c>
    </row>
    <row r="38" spans="1:12">
      <c r="A38" s="384" t="s">
        <v>1321</v>
      </c>
      <c r="B38" s="388">
        <v>15352.26</v>
      </c>
      <c r="C38" s="388">
        <v>15822.0293776</v>
      </c>
      <c r="D38" s="388">
        <v>16299.7</v>
      </c>
      <c r="E38" s="388">
        <v>16324.111999999999</v>
      </c>
      <c r="F38" s="388">
        <v>16399</v>
      </c>
      <c r="G38" s="388">
        <v>16464.2</v>
      </c>
      <c r="H38" s="388">
        <v>17759.099999999999</v>
      </c>
      <c r="I38" s="388">
        <v>21828.3</v>
      </c>
      <c r="J38" s="388">
        <v>21215.4</v>
      </c>
      <c r="K38" s="388">
        <v>24120.7</v>
      </c>
      <c r="L38" s="387" t="s">
        <v>1439</v>
      </c>
    </row>
    <row r="39" spans="1:12">
      <c r="A39" s="384" t="s">
        <v>1440</v>
      </c>
      <c r="B39" s="388">
        <v>24.1</v>
      </c>
      <c r="C39" s="388">
        <v>20.206</v>
      </c>
      <c r="D39" s="388">
        <v>29.9</v>
      </c>
      <c r="E39" s="388">
        <v>30.283000000000001</v>
      </c>
      <c r="F39" s="388">
        <v>33.5</v>
      </c>
      <c r="G39" s="388">
        <v>33.9</v>
      </c>
      <c r="H39" s="388">
        <v>30.4</v>
      </c>
      <c r="I39" s="388">
        <v>30</v>
      </c>
      <c r="J39" s="388">
        <v>22.3</v>
      </c>
      <c r="K39" s="388">
        <v>17.2</v>
      </c>
      <c r="L39" s="387" t="s">
        <v>1441</v>
      </c>
    </row>
    <row r="40" spans="1:12">
      <c r="A40" s="384" t="s">
        <v>1442</v>
      </c>
      <c r="B40" s="388">
        <v>2567.7809999999999</v>
      </c>
      <c r="C40" s="388">
        <v>1897.6890000000001</v>
      </c>
      <c r="D40" s="388">
        <v>1971.1</v>
      </c>
      <c r="E40" s="388">
        <v>1556.701</v>
      </c>
      <c r="F40" s="388">
        <v>1569.9960000000001</v>
      </c>
      <c r="G40" s="388">
        <v>1493.7</v>
      </c>
      <c r="H40" s="388">
        <v>1387.7</v>
      </c>
      <c r="I40" s="388">
        <v>1347.5</v>
      </c>
      <c r="J40" s="388">
        <v>1316.1</v>
      </c>
      <c r="K40" s="388">
        <v>1293.2</v>
      </c>
      <c r="L40" s="387" t="s">
        <v>1443</v>
      </c>
    </row>
    <row r="41" spans="1:12">
      <c r="A41" s="384" t="s">
        <v>1444</v>
      </c>
      <c r="B41" s="388">
        <v>449.88</v>
      </c>
      <c r="C41" s="388">
        <v>413.19200000000001</v>
      </c>
      <c r="D41" s="388">
        <v>417.9</v>
      </c>
      <c r="E41" s="388">
        <v>426.49099999999999</v>
      </c>
      <c r="F41" s="388">
        <v>443.3</v>
      </c>
      <c r="G41" s="388">
        <v>461.1</v>
      </c>
      <c r="H41" s="388">
        <v>475.4</v>
      </c>
      <c r="I41" s="388">
        <v>558.1</v>
      </c>
      <c r="J41" s="388">
        <v>509.9</v>
      </c>
      <c r="K41" s="388">
        <v>536</v>
      </c>
      <c r="L41" s="387" t="s">
        <v>1445</v>
      </c>
    </row>
    <row r="42" spans="1:12">
      <c r="A42" s="384"/>
      <c r="B42" s="388"/>
      <c r="C42" s="388"/>
      <c r="D42" s="388"/>
      <c r="E42" s="388"/>
      <c r="F42" s="388"/>
      <c r="G42" s="388"/>
      <c r="H42" s="388"/>
      <c r="I42" s="388"/>
      <c r="J42" s="388"/>
      <c r="K42" s="388"/>
      <c r="L42" s="387"/>
    </row>
    <row r="43" spans="1:12" s="390" customFormat="1">
      <c r="A43" s="389"/>
      <c r="B43" s="389"/>
      <c r="C43" s="389"/>
      <c r="D43" s="389"/>
      <c r="E43" s="389"/>
      <c r="F43" s="389"/>
      <c r="G43" s="389"/>
      <c r="H43" s="389"/>
      <c r="I43" s="389"/>
      <c r="J43" s="389"/>
      <c r="K43" s="389"/>
      <c r="L43" s="389"/>
    </row>
    <row r="44" spans="1:12">
      <c r="A44" s="391" t="s">
        <v>930</v>
      </c>
      <c r="B44" s="384"/>
      <c r="C44" s="384"/>
      <c r="D44" s="384"/>
      <c r="E44" s="391"/>
      <c r="F44" s="391"/>
      <c r="G44" s="391" t="s">
        <v>1446</v>
      </c>
      <c r="H44" s="384"/>
      <c r="I44" s="384"/>
      <c r="J44" s="384"/>
      <c r="K44" s="384"/>
      <c r="L44" s="384"/>
    </row>
    <row r="45" spans="1:12" s="392" customFormat="1" ht="15">
      <c r="A45" s="382" t="s">
        <v>380</v>
      </c>
      <c r="B45" s="382"/>
      <c r="C45" s="382"/>
      <c r="D45" s="382"/>
      <c r="E45" s="382"/>
      <c r="F45" s="382"/>
      <c r="G45" s="382" t="s">
        <v>1396</v>
      </c>
      <c r="H45" s="382"/>
      <c r="I45" s="382"/>
      <c r="J45" s="382"/>
      <c r="K45" s="382"/>
      <c r="L45" s="382"/>
    </row>
    <row r="46" spans="1:12" s="392" customFormat="1" ht="15">
      <c r="A46" s="382"/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</row>
    <row r="47" spans="1:12" s="392" customFormat="1" ht="15">
      <c r="A47" s="393" t="s">
        <v>458</v>
      </c>
      <c r="B47" s="382"/>
      <c r="C47" s="382"/>
      <c r="D47" s="382"/>
      <c r="E47" s="382"/>
      <c r="F47" s="393"/>
      <c r="G47" s="393" t="s">
        <v>285</v>
      </c>
      <c r="H47" s="382"/>
      <c r="I47" s="382"/>
      <c r="J47" s="382"/>
      <c r="K47" s="382"/>
      <c r="L47" s="382"/>
    </row>
    <row r="48" spans="1:12" s="392" customFormat="1" ht="15">
      <c r="A48" s="393" t="s">
        <v>286</v>
      </c>
      <c r="B48" s="382"/>
      <c r="C48" s="382"/>
      <c r="D48" s="382"/>
      <c r="E48" s="382"/>
      <c r="F48" s="393"/>
      <c r="G48" s="393" t="s">
        <v>287</v>
      </c>
      <c r="H48" s="382"/>
      <c r="I48" s="382"/>
      <c r="J48" s="382"/>
      <c r="K48" s="382"/>
      <c r="L48" s="382"/>
    </row>
  </sheetData>
  <hyperlinks>
    <hyperlink ref="L1" location="'ÍNDICE-INDEX'!A1" display="'ÍNDICE-INDEX" xr:uid="{3C194CF3-BEF6-4595-879B-73E5E276EE5F}"/>
  </hyperlinks>
  <pageMargins left="0.74803149606299202" right="0.74803149606299202" top="0.98425196850393704" bottom="0.98425196850393704" header="0.511811023622047" footer="0.511811023622047"/>
  <pageSetup scale="4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M64"/>
  <sheetViews>
    <sheetView view="pageBreakPreview" zoomScale="70" zoomScaleNormal="100" zoomScaleSheetLayoutView="70" workbookViewId="0">
      <selection sqref="A1:A2"/>
    </sheetView>
  </sheetViews>
  <sheetFormatPr defaultColWidth="9.08984375" defaultRowHeight="18.5"/>
  <cols>
    <col min="1" max="1" width="44.6328125" style="277" customWidth="1"/>
    <col min="2" max="4" width="12.54296875" style="277" customWidth="1"/>
    <col min="5" max="5" width="11.54296875" style="277" bestFit="1" customWidth="1"/>
    <col min="6" max="11" width="12.54296875" style="277" customWidth="1"/>
    <col min="12" max="12" width="2.36328125" style="277" customWidth="1"/>
    <col min="13" max="13" width="53" style="277" customWidth="1"/>
    <col min="14" max="16384" width="9.08984375" style="277"/>
  </cols>
  <sheetData>
    <row r="1" spans="1:13" ht="20" customHeight="1">
      <c r="A1" s="705" t="s">
        <v>1447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677" t="s">
        <v>2256</v>
      </c>
    </row>
    <row r="2" spans="1:13" ht="20" customHeight="1">
      <c r="A2" s="705" t="s">
        <v>1448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13" s="310" customFormat="1" ht="20" customHeight="1">
      <c r="A3" s="394" t="s">
        <v>1449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</row>
    <row r="4" spans="1:13">
      <c r="A4" s="395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</row>
    <row r="5" spans="1:13" s="338" customFormat="1">
      <c r="A5" s="616" t="s">
        <v>2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33"/>
    </row>
    <row r="6" spans="1:13" s="338" customFormat="1">
      <c r="A6" s="605"/>
      <c r="B6" s="606">
        <v>2011</v>
      </c>
      <c r="C6" s="606">
        <v>2012</v>
      </c>
      <c r="D6" s="607">
        <v>2013</v>
      </c>
      <c r="E6" s="606">
        <v>2014</v>
      </c>
      <c r="F6" s="606">
        <v>2015</v>
      </c>
      <c r="G6" s="606">
        <v>2016</v>
      </c>
      <c r="H6" s="606">
        <v>2017</v>
      </c>
      <c r="I6" s="606" t="s">
        <v>3</v>
      </c>
      <c r="J6" s="606" t="s">
        <v>4</v>
      </c>
      <c r="K6" s="606" t="s">
        <v>5</v>
      </c>
      <c r="L6" s="605" t="s">
        <v>6</v>
      </c>
      <c r="M6" s="633"/>
    </row>
    <row r="7" spans="1:13" s="338" customFormat="1">
      <c r="A7" s="621"/>
      <c r="B7" s="620"/>
      <c r="C7" s="620"/>
      <c r="D7" s="620"/>
      <c r="E7" s="620"/>
      <c r="F7" s="620"/>
      <c r="G7" s="620"/>
      <c r="H7" s="620"/>
      <c r="I7" s="620"/>
      <c r="J7" s="620"/>
      <c r="K7" s="620"/>
      <c r="L7" s="621"/>
      <c r="M7" s="633"/>
    </row>
    <row r="8" spans="1:13" s="296" customFormat="1">
      <c r="A8" s="396"/>
      <c r="B8" s="397"/>
      <c r="C8" s="397"/>
      <c r="D8" s="397"/>
      <c r="E8" s="397"/>
      <c r="F8" s="147"/>
      <c r="G8" s="147"/>
      <c r="H8" s="147"/>
      <c r="I8" s="147"/>
      <c r="J8" s="147"/>
      <c r="K8" s="147"/>
      <c r="L8" s="147"/>
      <c r="M8" s="294"/>
    </row>
    <row r="9" spans="1:13">
      <c r="A9" s="263" t="s">
        <v>1450</v>
      </c>
      <c r="B9" s="266">
        <v>4954.165</v>
      </c>
      <c r="C9" s="266">
        <v>5255.9579999999996</v>
      </c>
      <c r="D9" s="266">
        <v>5286.8760000000002</v>
      </c>
      <c r="E9" s="266">
        <v>5371.1660000000002</v>
      </c>
      <c r="F9" s="266">
        <v>5248.52</v>
      </c>
      <c r="G9" s="268">
        <v>5412.1570000000002</v>
      </c>
      <c r="H9" s="268">
        <v>5579.509</v>
      </c>
      <c r="I9" s="268">
        <v>4819.1899999999996</v>
      </c>
      <c r="J9" s="268">
        <v>4749.183</v>
      </c>
      <c r="K9" s="268">
        <v>4837.2550000000001</v>
      </c>
      <c r="L9" s="148"/>
      <c r="M9" s="395" t="s">
        <v>945</v>
      </c>
    </row>
    <row r="10" spans="1:13">
      <c r="A10" s="294"/>
      <c r="B10" s="266"/>
      <c r="C10" s="266"/>
      <c r="D10" s="266"/>
      <c r="E10" s="266"/>
      <c r="F10" s="266"/>
      <c r="G10" s="268"/>
      <c r="H10" s="268"/>
      <c r="I10" s="268"/>
      <c r="J10" s="268"/>
      <c r="K10" s="268"/>
      <c r="L10" s="273"/>
      <c r="M10" s="250"/>
    </row>
    <row r="11" spans="1:13">
      <c r="A11" s="294" t="s">
        <v>1451</v>
      </c>
      <c r="B11" s="266">
        <v>3002.4160000000002</v>
      </c>
      <c r="C11" s="266">
        <v>3100.6149999999998</v>
      </c>
      <c r="D11" s="266">
        <v>3135.98</v>
      </c>
      <c r="E11" s="266">
        <v>3134.413</v>
      </c>
      <c r="F11" s="266">
        <v>3076.0810000000001</v>
      </c>
      <c r="G11" s="268">
        <v>3241.9479999999999</v>
      </c>
      <c r="H11" s="268">
        <v>3389.6959999999999</v>
      </c>
      <c r="I11" s="268">
        <v>2724.2260000000001</v>
      </c>
      <c r="J11" s="268">
        <v>2707.442</v>
      </c>
      <c r="K11" s="268">
        <v>2788.6410000000001</v>
      </c>
      <c r="L11" s="273"/>
      <c r="M11" s="250" t="s">
        <v>1452</v>
      </c>
    </row>
    <row r="12" spans="1:13">
      <c r="A12" s="294"/>
      <c r="B12" s="266"/>
      <c r="C12" s="266"/>
      <c r="D12" s="266"/>
      <c r="E12" s="266"/>
      <c r="F12" s="266"/>
      <c r="G12" s="268"/>
      <c r="H12" s="268"/>
      <c r="I12" s="268"/>
      <c r="J12" s="268"/>
      <c r="K12" s="268"/>
      <c r="L12" s="273"/>
      <c r="M12" s="250"/>
    </row>
    <row r="13" spans="1:13">
      <c r="A13" s="294" t="s">
        <v>1453</v>
      </c>
      <c r="B13" s="266">
        <v>1435.787</v>
      </c>
      <c r="C13" s="266">
        <v>1471.9010000000001</v>
      </c>
      <c r="D13" s="266">
        <v>1443.4179999999999</v>
      </c>
      <c r="E13" s="266">
        <v>1514.944</v>
      </c>
      <c r="F13" s="266">
        <v>1517.1420000000001</v>
      </c>
      <c r="G13" s="268">
        <v>1535.5719999999999</v>
      </c>
      <c r="H13" s="268">
        <v>1555.6079999999999</v>
      </c>
      <c r="I13" s="268">
        <v>1550.0920000000001</v>
      </c>
      <c r="J13" s="268">
        <v>1631.998</v>
      </c>
      <c r="K13" s="268">
        <v>1428.329</v>
      </c>
      <c r="L13" s="273"/>
      <c r="M13" s="250" t="s">
        <v>1454</v>
      </c>
    </row>
    <row r="14" spans="1:13">
      <c r="A14" s="294" t="s">
        <v>1455</v>
      </c>
      <c r="B14" s="266">
        <v>1238.0840000000001</v>
      </c>
      <c r="C14" s="266">
        <v>1267.9469999999999</v>
      </c>
      <c r="D14" s="266">
        <v>1285.4749999999999</v>
      </c>
      <c r="E14" s="266">
        <v>1340.49</v>
      </c>
      <c r="F14" s="266">
        <v>1336.413</v>
      </c>
      <c r="G14" s="268">
        <v>1347.82</v>
      </c>
      <c r="H14" s="268">
        <v>1347.154</v>
      </c>
      <c r="I14" s="268">
        <v>1344.9490000000001</v>
      </c>
      <c r="J14" s="268">
        <v>1401.3119999999999</v>
      </c>
      <c r="K14" s="268">
        <v>1192.2529999999999</v>
      </c>
      <c r="L14" s="273"/>
      <c r="M14" s="250" t="s">
        <v>1456</v>
      </c>
    </row>
    <row r="15" spans="1:13">
      <c r="A15" s="294" t="s">
        <v>1457</v>
      </c>
      <c r="B15" s="266">
        <v>102.938</v>
      </c>
      <c r="C15" s="266">
        <v>106.89400000000001</v>
      </c>
      <c r="D15" s="266">
        <v>68.522999999999996</v>
      </c>
      <c r="E15" s="266">
        <v>102.01900000000001</v>
      </c>
      <c r="F15" s="266">
        <v>101.81100000000001</v>
      </c>
      <c r="G15" s="268">
        <v>103.58799999999999</v>
      </c>
      <c r="H15" s="268">
        <v>116.295</v>
      </c>
      <c r="I15" s="268">
        <v>111.11199999999999</v>
      </c>
      <c r="J15" s="268">
        <v>121.779</v>
      </c>
      <c r="K15" s="268">
        <v>125.378</v>
      </c>
      <c r="L15" s="273"/>
      <c r="M15" s="250" t="s">
        <v>1458</v>
      </c>
    </row>
    <row r="16" spans="1:13">
      <c r="A16" s="294" t="s">
        <v>1459</v>
      </c>
      <c r="B16" s="266">
        <v>32.143000000000001</v>
      </c>
      <c r="C16" s="266">
        <v>32.271999999999998</v>
      </c>
      <c r="D16" s="266">
        <v>32.694000000000003</v>
      </c>
      <c r="E16" s="266">
        <v>33.151000000000003</v>
      </c>
      <c r="F16" s="266">
        <v>37.792999999999999</v>
      </c>
      <c r="G16" s="268">
        <v>43.084000000000003</v>
      </c>
      <c r="H16" s="268">
        <v>49.115000000000002</v>
      </c>
      <c r="I16" s="268">
        <v>52.91</v>
      </c>
      <c r="J16" s="268">
        <v>63.83</v>
      </c>
      <c r="K16" s="268">
        <v>65.540999999999997</v>
      </c>
      <c r="L16" s="273"/>
      <c r="M16" s="250" t="s">
        <v>1460</v>
      </c>
    </row>
    <row r="17" spans="1:13">
      <c r="A17" s="294" t="s">
        <v>1461</v>
      </c>
      <c r="B17" s="266">
        <v>62.622</v>
      </c>
      <c r="C17" s="266">
        <v>64.787999999999997</v>
      </c>
      <c r="D17" s="266">
        <v>56.725999999999999</v>
      </c>
      <c r="E17" s="266">
        <v>39.283999999999999</v>
      </c>
      <c r="F17" s="266">
        <v>41.125</v>
      </c>
      <c r="G17" s="268">
        <v>41.08</v>
      </c>
      <c r="H17" s="268">
        <v>43.043999999999997</v>
      </c>
      <c r="I17" s="268">
        <v>41.121000000000002</v>
      </c>
      <c r="J17" s="268">
        <v>45.076999999999998</v>
      </c>
      <c r="K17" s="268">
        <v>45.156999999999996</v>
      </c>
      <c r="L17" s="273"/>
      <c r="M17" s="250" t="s">
        <v>1462</v>
      </c>
    </row>
    <row r="18" spans="1:13">
      <c r="A18" s="294"/>
      <c r="B18" s="266"/>
      <c r="C18" s="266"/>
      <c r="D18" s="266"/>
      <c r="E18" s="266"/>
      <c r="F18" s="266"/>
      <c r="G18" s="268"/>
      <c r="H18" s="268"/>
      <c r="I18" s="268"/>
      <c r="J18" s="268"/>
      <c r="K18" s="268"/>
      <c r="L18" s="273"/>
      <c r="M18" s="250"/>
    </row>
    <row r="19" spans="1:13">
      <c r="A19" s="294" t="s">
        <v>1463</v>
      </c>
      <c r="B19" s="266">
        <v>1566.6289999999999</v>
      </c>
      <c r="C19" s="266">
        <v>1628.7139999999999</v>
      </c>
      <c r="D19" s="266">
        <v>1692.5619999999999</v>
      </c>
      <c r="E19" s="266">
        <v>1619.4690000000001</v>
      </c>
      <c r="F19" s="266">
        <v>1558.9390000000001</v>
      </c>
      <c r="G19" s="268">
        <v>1706.376</v>
      </c>
      <c r="H19" s="268">
        <v>1834.088</v>
      </c>
      <c r="I19" s="268">
        <v>1174.134</v>
      </c>
      <c r="J19" s="268">
        <v>1075.444</v>
      </c>
      <c r="K19" s="268">
        <v>1360.3119999999999</v>
      </c>
      <c r="L19" s="273"/>
      <c r="M19" s="250" t="s">
        <v>1464</v>
      </c>
    </row>
    <row r="20" spans="1:13">
      <c r="A20" s="294" t="s">
        <v>1465</v>
      </c>
      <c r="B20" s="266">
        <v>606.024</v>
      </c>
      <c r="C20" s="266">
        <v>643.38</v>
      </c>
      <c r="D20" s="266">
        <v>633.995</v>
      </c>
      <c r="E20" s="266">
        <v>607.85299999999995</v>
      </c>
      <c r="F20" s="266">
        <v>567.77800000000002</v>
      </c>
      <c r="G20" s="268">
        <v>550.41300000000001</v>
      </c>
      <c r="H20" s="268">
        <v>566.79899999999998</v>
      </c>
      <c r="I20" s="268">
        <v>626.10799999999995</v>
      </c>
      <c r="J20" s="268">
        <v>617.976</v>
      </c>
      <c r="K20" s="268">
        <v>569.16800000000001</v>
      </c>
      <c r="L20" s="273"/>
      <c r="M20" s="250" t="s">
        <v>1466</v>
      </c>
    </row>
    <row r="21" spans="1:13">
      <c r="A21" s="294" t="s">
        <v>1467</v>
      </c>
      <c r="B21" s="266"/>
      <c r="C21" s="266"/>
      <c r="D21" s="266"/>
      <c r="E21" s="266"/>
      <c r="F21" s="266"/>
      <c r="G21" s="268"/>
      <c r="H21" s="268"/>
      <c r="I21" s="268"/>
      <c r="J21" s="268"/>
      <c r="K21" s="268"/>
      <c r="L21" s="273"/>
      <c r="M21" s="250" t="s">
        <v>1468</v>
      </c>
    </row>
    <row r="22" spans="1:13">
      <c r="A22" s="294" t="s">
        <v>2201</v>
      </c>
      <c r="B22" s="398">
        <v>0</v>
      </c>
      <c r="C22" s="398">
        <v>0</v>
      </c>
      <c r="D22" s="398">
        <v>0</v>
      </c>
      <c r="E22" s="398">
        <v>0</v>
      </c>
      <c r="F22" s="398">
        <v>0</v>
      </c>
      <c r="G22" s="66">
        <v>1</v>
      </c>
      <c r="H22" s="66">
        <v>2</v>
      </c>
      <c r="I22" s="399">
        <v>3</v>
      </c>
      <c r="J22" s="399">
        <v>4</v>
      </c>
      <c r="K22" s="399">
        <v>5</v>
      </c>
      <c r="L22" s="66"/>
      <c r="M22" s="250" t="s">
        <v>2208</v>
      </c>
    </row>
    <row r="23" spans="1:13">
      <c r="A23" s="294" t="s">
        <v>1469</v>
      </c>
      <c r="B23" s="266"/>
      <c r="C23" s="266"/>
      <c r="D23" s="266"/>
      <c r="E23" s="266"/>
      <c r="F23" s="266"/>
      <c r="G23" s="268"/>
      <c r="H23" s="268"/>
      <c r="I23" s="268"/>
      <c r="J23" s="268"/>
      <c r="K23" s="268"/>
      <c r="L23" s="273"/>
      <c r="M23" s="250" t="s">
        <v>1470</v>
      </c>
    </row>
    <row r="24" spans="1:13">
      <c r="A24" s="294" t="s">
        <v>2202</v>
      </c>
      <c r="B24" s="266">
        <v>178.67099999999999</v>
      </c>
      <c r="C24" s="266">
        <v>179.39</v>
      </c>
      <c r="D24" s="266">
        <v>181.733</v>
      </c>
      <c r="E24" s="266">
        <v>167.56100000000001</v>
      </c>
      <c r="F24" s="266">
        <v>153.57499999999999</v>
      </c>
      <c r="G24" s="268">
        <v>146.31899999999999</v>
      </c>
      <c r="H24" s="268">
        <v>127.30800000000001</v>
      </c>
      <c r="I24" s="268">
        <v>149.839</v>
      </c>
      <c r="J24" s="268">
        <v>80.781999999999996</v>
      </c>
      <c r="K24" s="268">
        <v>397.07400000000001</v>
      </c>
      <c r="L24" s="273"/>
      <c r="M24" s="250" t="s">
        <v>1471</v>
      </c>
    </row>
    <row r="25" spans="1:13">
      <c r="A25" s="294" t="s">
        <v>1472</v>
      </c>
      <c r="B25" s="266"/>
      <c r="C25" s="266"/>
      <c r="D25" s="266"/>
      <c r="E25" s="266"/>
      <c r="F25" s="266"/>
      <c r="G25" s="268"/>
      <c r="H25" s="268"/>
      <c r="I25" s="268"/>
      <c r="J25" s="268"/>
      <c r="K25" s="268"/>
      <c r="L25" s="273"/>
      <c r="M25" s="250" t="s">
        <v>2209</v>
      </c>
    </row>
    <row r="26" spans="1:13">
      <c r="A26" s="294" t="s">
        <v>2203</v>
      </c>
      <c r="B26" s="266">
        <v>718.30399999999997</v>
      </c>
      <c r="C26" s="266">
        <v>749.92499999999995</v>
      </c>
      <c r="D26" s="266">
        <v>790.64200000000005</v>
      </c>
      <c r="E26" s="266">
        <v>795.54200000000003</v>
      </c>
      <c r="F26" s="266">
        <v>783.69299999999998</v>
      </c>
      <c r="G26" s="268">
        <v>961.00900000000001</v>
      </c>
      <c r="H26" s="268">
        <v>1090.5609999999999</v>
      </c>
      <c r="I26" s="268">
        <v>348.83100000000002</v>
      </c>
      <c r="J26" s="268">
        <v>327.779</v>
      </c>
      <c r="K26" s="268">
        <v>344.92399999999998</v>
      </c>
      <c r="L26" s="273"/>
      <c r="M26" s="250" t="s">
        <v>1474</v>
      </c>
    </row>
    <row r="27" spans="1:13">
      <c r="A27" s="294" t="s">
        <v>1475</v>
      </c>
      <c r="B27" s="266">
        <v>0.83599999999999997</v>
      </c>
      <c r="C27" s="266">
        <v>1.042</v>
      </c>
      <c r="D27" s="266">
        <v>0.95799999999999996</v>
      </c>
      <c r="E27" s="266">
        <v>0.91600000000000004</v>
      </c>
      <c r="F27" s="266">
        <v>0.80900000000000005</v>
      </c>
      <c r="G27" s="268">
        <v>0.629</v>
      </c>
      <c r="H27" s="268">
        <v>0.66800000000000004</v>
      </c>
      <c r="I27" s="268">
        <v>0.61199999999999999</v>
      </c>
      <c r="J27" s="268">
        <v>0.53600000000000003</v>
      </c>
      <c r="K27" s="268">
        <v>0.54</v>
      </c>
      <c r="L27" s="273"/>
      <c r="M27" s="250" t="s">
        <v>2210</v>
      </c>
    </row>
    <row r="28" spans="1:13">
      <c r="A28" s="294" t="s">
        <v>1477</v>
      </c>
      <c r="B28" s="266">
        <v>62.793999999999997</v>
      </c>
      <c r="C28" s="266">
        <v>54.976999999999997</v>
      </c>
      <c r="D28" s="266">
        <v>85.233999999999995</v>
      </c>
      <c r="E28" s="266">
        <v>47.597000000000001</v>
      </c>
      <c r="F28" s="266">
        <v>53.084000000000003</v>
      </c>
      <c r="G28" s="268">
        <v>48.006</v>
      </c>
      <c r="H28" s="268">
        <v>48.752000000000002</v>
      </c>
      <c r="I28" s="268">
        <v>48.744</v>
      </c>
      <c r="J28" s="268">
        <v>48.371000000000002</v>
      </c>
      <c r="K28" s="268">
        <v>48.606000000000002</v>
      </c>
      <c r="L28" s="273"/>
      <c r="M28" s="250" t="s">
        <v>2211</v>
      </c>
    </row>
    <row r="29" spans="1:13">
      <c r="A29" s="294"/>
      <c r="B29" s="266"/>
      <c r="C29" s="266"/>
      <c r="D29" s="266"/>
      <c r="E29" s="266"/>
      <c r="F29" s="266"/>
      <c r="G29" s="268"/>
      <c r="H29" s="268"/>
      <c r="I29" s="268"/>
      <c r="J29" s="268"/>
      <c r="K29" s="268"/>
      <c r="L29" s="273"/>
      <c r="M29" s="250"/>
    </row>
    <row r="30" spans="1:13">
      <c r="A30" s="294" t="s">
        <v>1479</v>
      </c>
      <c r="B30" s="266">
        <v>1951.749</v>
      </c>
      <c r="C30" s="266">
        <v>2155.3429999999998</v>
      </c>
      <c r="D30" s="266">
        <v>2150.8960000000002</v>
      </c>
      <c r="E30" s="266">
        <v>2236.7530000000002</v>
      </c>
      <c r="F30" s="266">
        <v>2172.4389999999999</v>
      </c>
      <c r="G30" s="268">
        <v>2170.2089999999998</v>
      </c>
      <c r="H30" s="268">
        <v>2189.8130000000001</v>
      </c>
      <c r="I30" s="268">
        <v>2094.9639999999999</v>
      </c>
      <c r="J30" s="268">
        <v>2041.741</v>
      </c>
      <c r="K30" s="268">
        <v>2048.614</v>
      </c>
      <c r="L30" s="273"/>
      <c r="M30" s="250" t="s">
        <v>1480</v>
      </c>
    </row>
    <row r="31" spans="1:13">
      <c r="A31" s="294"/>
      <c r="B31" s="266"/>
      <c r="C31" s="266"/>
      <c r="D31" s="266"/>
      <c r="E31" s="266"/>
      <c r="F31" s="266"/>
      <c r="G31" s="268"/>
      <c r="H31" s="268"/>
      <c r="I31" s="268"/>
      <c r="J31" s="268"/>
      <c r="K31" s="268"/>
      <c r="L31" s="273"/>
      <c r="M31" s="250"/>
    </row>
    <row r="32" spans="1:13">
      <c r="A32" s="294" t="s">
        <v>1453</v>
      </c>
      <c r="B32" s="266">
        <v>1252.664</v>
      </c>
      <c r="C32" s="266">
        <v>1468.586</v>
      </c>
      <c r="D32" s="266">
        <v>1468.72</v>
      </c>
      <c r="E32" s="266">
        <v>1516.433</v>
      </c>
      <c r="F32" s="266">
        <v>1516.1410000000001</v>
      </c>
      <c r="G32" s="268">
        <v>1529.579</v>
      </c>
      <c r="H32" s="268">
        <v>1543.568</v>
      </c>
      <c r="I32" s="268">
        <v>1534.1869999999999</v>
      </c>
      <c r="J32" s="268">
        <v>1606.6469999999999</v>
      </c>
      <c r="K32" s="268">
        <v>1440.954</v>
      </c>
      <c r="L32" s="273"/>
      <c r="M32" s="250" t="s">
        <v>1481</v>
      </c>
    </row>
    <row r="33" spans="1:13">
      <c r="A33" s="294" t="s">
        <v>1455</v>
      </c>
      <c r="B33" s="266">
        <v>1108.6120000000001</v>
      </c>
      <c r="C33" s="266">
        <v>1295.096</v>
      </c>
      <c r="D33" s="266">
        <v>1357.9749999999999</v>
      </c>
      <c r="E33" s="266">
        <v>1373.2760000000001</v>
      </c>
      <c r="F33" s="266">
        <v>1371.3510000000001</v>
      </c>
      <c r="G33" s="268">
        <v>1383.057</v>
      </c>
      <c r="H33" s="268">
        <v>1382.374</v>
      </c>
      <c r="I33" s="268">
        <v>1380.1110000000001</v>
      </c>
      <c r="J33" s="268">
        <v>1437.9480000000001</v>
      </c>
      <c r="K33" s="268">
        <v>1268.575</v>
      </c>
      <c r="L33" s="273"/>
      <c r="M33" s="250" t="s">
        <v>1456</v>
      </c>
    </row>
    <row r="34" spans="1:13">
      <c r="A34" s="294" t="s">
        <v>2204</v>
      </c>
      <c r="B34" s="266">
        <v>41.140999999999998</v>
      </c>
      <c r="C34" s="266">
        <v>42.283999999999999</v>
      </c>
      <c r="D34" s="266">
        <v>48.951000000000001</v>
      </c>
      <c r="E34" s="266">
        <v>50.962000000000003</v>
      </c>
      <c r="F34" s="266">
        <v>50.890999999999998</v>
      </c>
      <c r="G34" s="268">
        <v>51.325000000000003</v>
      </c>
      <c r="H34" s="268">
        <v>51.3</v>
      </c>
      <c r="I34" s="268">
        <v>51.216000000000001</v>
      </c>
      <c r="J34" s="268">
        <v>53.362000000000002</v>
      </c>
      <c r="K34" s="268">
        <v>45.401000000000003</v>
      </c>
      <c r="L34" s="273"/>
      <c r="M34" s="250" t="s">
        <v>2212</v>
      </c>
    </row>
    <row r="35" spans="1:13">
      <c r="A35" s="294" t="s">
        <v>2205</v>
      </c>
      <c r="B35" s="266">
        <v>1067.471</v>
      </c>
      <c r="C35" s="266">
        <v>1252.8119999999999</v>
      </c>
      <c r="D35" s="266">
        <v>1309.0239999999999</v>
      </c>
      <c r="E35" s="266">
        <v>1322.3140000000001</v>
      </c>
      <c r="F35" s="266">
        <v>1320.46</v>
      </c>
      <c r="G35" s="268">
        <v>1331.732</v>
      </c>
      <c r="H35" s="268">
        <v>1331.0740000000001</v>
      </c>
      <c r="I35" s="268">
        <v>1328.895</v>
      </c>
      <c r="J35" s="268">
        <v>1384.586</v>
      </c>
      <c r="K35" s="268">
        <v>1223.174</v>
      </c>
      <c r="L35" s="273"/>
      <c r="M35" s="250" t="s">
        <v>2213</v>
      </c>
    </row>
    <row r="36" spans="1:13">
      <c r="A36" s="294" t="s">
        <v>1482</v>
      </c>
      <c r="B36" s="266">
        <v>102.708</v>
      </c>
      <c r="C36" s="266">
        <v>106.661</v>
      </c>
      <c r="D36" s="266">
        <v>68.293000000000006</v>
      </c>
      <c r="E36" s="266">
        <v>101.789</v>
      </c>
      <c r="F36" s="266">
        <v>101.581</v>
      </c>
      <c r="G36" s="268">
        <v>103.358</v>
      </c>
      <c r="H36" s="268">
        <v>116.065</v>
      </c>
      <c r="I36" s="268">
        <v>110.88200000000001</v>
      </c>
      <c r="J36" s="268">
        <v>121.54900000000001</v>
      </c>
      <c r="K36" s="268">
        <v>125.148</v>
      </c>
      <c r="L36" s="273"/>
      <c r="M36" s="250" t="s">
        <v>1458</v>
      </c>
    </row>
    <row r="37" spans="1:13">
      <c r="A37" s="294" t="s">
        <v>1483</v>
      </c>
      <c r="B37" s="266"/>
      <c r="C37" s="266"/>
      <c r="D37" s="266"/>
      <c r="E37" s="266"/>
      <c r="F37" s="266"/>
      <c r="G37" s="268"/>
      <c r="H37" s="268"/>
      <c r="I37" s="268"/>
      <c r="J37" s="268"/>
      <c r="K37" s="268"/>
      <c r="L37" s="273"/>
      <c r="M37" s="250" t="s">
        <v>1484</v>
      </c>
    </row>
    <row r="38" spans="1:13">
      <c r="A38" s="294" t="s">
        <v>2206</v>
      </c>
      <c r="B38" s="266">
        <v>1.7509999999999999</v>
      </c>
      <c r="C38" s="266">
        <v>1.796</v>
      </c>
      <c r="D38" s="266">
        <v>1.819</v>
      </c>
      <c r="E38" s="266">
        <v>1.8420000000000001</v>
      </c>
      <c r="F38" s="266">
        <v>1.8420000000000001</v>
      </c>
      <c r="G38" s="268">
        <v>1.8420000000000001</v>
      </c>
      <c r="H38" s="268">
        <v>1.843</v>
      </c>
      <c r="I38" s="268">
        <v>1.843</v>
      </c>
      <c r="J38" s="268">
        <v>1.843</v>
      </c>
      <c r="K38" s="268">
        <v>1.8440000000000001</v>
      </c>
      <c r="L38" s="273"/>
      <c r="M38" s="250" t="s">
        <v>2214</v>
      </c>
    </row>
    <row r="39" spans="1:13">
      <c r="A39" s="294" t="s">
        <v>1461</v>
      </c>
      <c r="B39" s="266">
        <v>39.363</v>
      </c>
      <c r="C39" s="266">
        <v>64.8</v>
      </c>
      <c r="D39" s="266">
        <v>40.402999999999999</v>
      </c>
      <c r="E39" s="266">
        <v>39.295999999999999</v>
      </c>
      <c r="F39" s="266">
        <v>41.137</v>
      </c>
      <c r="G39" s="268">
        <v>41.091999999999999</v>
      </c>
      <c r="H39" s="268">
        <v>43.055999999999997</v>
      </c>
      <c r="I39" s="268">
        <v>41.121000000000002</v>
      </c>
      <c r="J39" s="268">
        <v>45.076999999999998</v>
      </c>
      <c r="K39" s="268">
        <v>45.156999999999996</v>
      </c>
      <c r="L39" s="273"/>
      <c r="M39" s="250" t="s">
        <v>1462</v>
      </c>
    </row>
    <row r="40" spans="1:13">
      <c r="A40" s="294" t="s">
        <v>2207</v>
      </c>
      <c r="B40" s="266">
        <v>0.23</v>
      </c>
      <c r="C40" s="266">
        <v>0.23300000000000001</v>
      </c>
      <c r="D40" s="266">
        <v>0.23</v>
      </c>
      <c r="E40" s="266">
        <v>0.23</v>
      </c>
      <c r="F40" s="266">
        <v>0.23</v>
      </c>
      <c r="G40" s="268">
        <v>0.23</v>
      </c>
      <c r="H40" s="268">
        <v>0.23</v>
      </c>
      <c r="I40" s="268">
        <v>0.23</v>
      </c>
      <c r="J40" s="268">
        <v>0.23</v>
      </c>
      <c r="K40" s="268">
        <v>0.23</v>
      </c>
      <c r="L40" s="273"/>
      <c r="M40" s="250" t="s">
        <v>1478</v>
      </c>
    </row>
    <row r="41" spans="1:13">
      <c r="A41" s="294"/>
      <c r="B41" s="266"/>
      <c r="C41" s="266"/>
      <c r="D41" s="266"/>
      <c r="E41" s="266"/>
      <c r="F41" s="266"/>
      <c r="G41" s="268"/>
      <c r="H41" s="268"/>
      <c r="I41" s="268"/>
      <c r="J41" s="268"/>
      <c r="K41" s="268"/>
      <c r="L41" s="273"/>
      <c r="M41" s="250"/>
    </row>
    <row r="42" spans="1:13">
      <c r="A42" s="294"/>
      <c r="B42" s="266"/>
      <c r="C42" s="266"/>
      <c r="D42" s="266"/>
      <c r="E42" s="266"/>
      <c r="F42" s="266"/>
      <c r="G42" s="268"/>
      <c r="H42" s="268"/>
      <c r="I42" s="268"/>
      <c r="J42" s="268"/>
      <c r="K42" s="268"/>
      <c r="L42" s="273"/>
      <c r="M42" s="250"/>
    </row>
    <row r="43" spans="1:13">
      <c r="A43" s="294" t="s">
        <v>1463</v>
      </c>
      <c r="B43" s="266">
        <v>699.08500000000004</v>
      </c>
      <c r="C43" s="266">
        <v>686.75699999999995</v>
      </c>
      <c r="D43" s="266">
        <v>682.17600000000004</v>
      </c>
      <c r="E43" s="266">
        <v>720.32</v>
      </c>
      <c r="F43" s="266">
        <v>656.298</v>
      </c>
      <c r="G43" s="268">
        <v>640.63</v>
      </c>
      <c r="H43" s="268">
        <v>646.245</v>
      </c>
      <c r="I43" s="268">
        <v>560.77700000000004</v>
      </c>
      <c r="J43" s="268">
        <v>435.09399999999999</v>
      </c>
      <c r="K43" s="268">
        <v>607.66</v>
      </c>
      <c r="L43" s="273"/>
      <c r="M43" s="250" t="s">
        <v>1464</v>
      </c>
    </row>
    <row r="44" spans="1:13">
      <c r="A44" s="294" t="s">
        <v>1472</v>
      </c>
      <c r="B44" s="266"/>
      <c r="C44" s="266"/>
      <c r="D44" s="266"/>
      <c r="E44" s="266"/>
      <c r="F44" s="266"/>
      <c r="G44" s="268"/>
      <c r="H44" s="268"/>
      <c r="I44" s="268"/>
      <c r="J44" s="268"/>
      <c r="K44" s="268"/>
      <c r="L44" s="273"/>
      <c r="M44" s="250" t="s">
        <v>1485</v>
      </c>
    </row>
    <row r="45" spans="1:13">
      <c r="A45" s="294" t="s">
        <v>1473</v>
      </c>
      <c r="B45" s="266">
        <v>359.08800000000002</v>
      </c>
      <c r="C45" s="266">
        <v>354.38600000000002</v>
      </c>
      <c r="D45" s="266">
        <v>359.23399999999998</v>
      </c>
      <c r="E45" s="266">
        <v>402.66300000000001</v>
      </c>
      <c r="F45" s="266">
        <v>367.892</v>
      </c>
      <c r="G45" s="268">
        <v>360.041</v>
      </c>
      <c r="H45" s="268">
        <v>349.94900000000001</v>
      </c>
      <c r="I45" s="268">
        <v>272.072</v>
      </c>
      <c r="J45" s="268">
        <v>278.09699999999998</v>
      </c>
      <c r="K45" s="268">
        <v>450.50099999999998</v>
      </c>
      <c r="L45" s="273"/>
      <c r="M45" s="250" t="s">
        <v>2215</v>
      </c>
    </row>
    <row r="46" spans="1:13">
      <c r="A46" s="294" t="s">
        <v>1486</v>
      </c>
      <c r="B46" s="266">
        <v>123.718</v>
      </c>
      <c r="C46" s="266">
        <v>122.553</v>
      </c>
      <c r="D46" s="266">
        <v>119.16200000000001</v>
      </c>
      <c r="E46" s="266">
        <v>115.461</v>
      </c>
      <c r="F46" s="266">
        <v>105.12</v>
      </c>
      <c r="G46" s="268">
        <v>99.557000000000002</v>
      </c>
      <c r="H46" s="268">
        <v>95.216999999999999</v>
      </c>
      <c r="I46" s="268">
        <v>88.843000000000004</v>
      </c>
      <c r="J46" s="268">
        <v>0</v>
      </c>
      <c r="K46" s="268">
        <v>0</v>
      </c>
      <c r="L46" s="273"/>
      <c r="M46" s="250" t="s">
        <v>1487</v>
      </c>
    </row>
    <row r="47" spans="1:13">
      <c r="A47" s="294" t="s">
        <v>1488</v>
      </c>
      <c r="B47" s="266"/>
      <c r="C47" s="266"/>
      <c r="D47" s="266"/>
      <c r="E47" s="266"/>
      <c r="F47" s="266"/>
      <c r="G47" s="268"/>
      <c r="H47" s="268"/>
      <c r="I47" s="268"/>
      <c r="J47" s="268"/>
      <c r="K47" s="268"/>
      <c r="L47" s="273"/>
      <c r="M47" s="250" t="s">
        <v>1489</v>
      </c>
    </row>
    <row r="48" spans="1:13">
      <c r="A48" s="294" t="s">
        <v>1490</v>
      </c>
      <c r="B48" s="266">
        <v>40.061999999999998</v>
      </c>
      <c r="C48" s="266">
        <v>39.265000000000001</v>
      </c>
      <c r="D48" s="266">
        <v>36.851999999999997</v>
      </c>
      <c r="E48" s="266">
        <v>37.899000000000001</v>
      </c>
      <c r="F48" s="266">
        <v>35.594000000000001</v>
      </c>
      <c r="G48" s="268">
        <v>38.64</v>
      </c>
      <c r="H48" s="268">
        <v>38.561</v>
      </c>
      <c r="I48" s="268">
        <v>38.561</v>
      </c>
      <c r="J48" s="268">
        <v>0</v>
      </c>
      <c r="K48" s="268">
        <v>0</v>
      </c>
      <c r="L48" s="273"/>
      <c r="M48" s="250" t="s">
        <v>1499</v>
      </c>
    </row>
    <row r="49" spans="1:13">
      <c r="A49" s="294" t="s">
        <v>1491</v>
      </c>
      <c r="B49" s="266">
        <v>3.0000000000000001E-3</v>
      </c>
      <c r="C49" s="266">
        <v>3.0000000000000001E-3</v>
      </c>
      <c r="D49" s="266">
        <v>3.0000000000000001E-3</v>
      </c>
      <c r="E49" s="266">
        <v>3.0000000000000001E-3</v>
      </c>
      <c r="F49" s="266">
        <v>3.0000000000000001E-3</v>
      </c>
      <c r="G49" s="268">
        <v>3.0000000000000001E-3</v>
      </c>
      <c r="H49" s="268">
        <v>3.0000000000000001E-3</v>
      </c>
      <c r="I49" s="268">
        <v>3.0000000000000001E-3</v>
      </c>
      <c r="J49" s="268">
        <v>3.0000000000000001E-3</v>
      </c>
      <c r="K49" s="268">
        <v>3.0000000000000001E-3</v>
      </c>
      <c r="L49" s="273"/>
      <c r="M49" s="250" t="s">
        <v>1492</v>
      </c>
    </row>
    <row r="50" spans="1:13">
      <c r="A50" s="294" t="s">
        <v>1475</v>
      </c>
      <c r="B50" s="266">
        <v>2.472</v>
      </c>
      <c r="C50" s="266">
        <v>2.4700000000000002</v>
      </c>
      <c r="D50" s="266">
        <v>2.452</v>
      </c>
      <c r="E50" s="266">
        <v>2.403</v>
      </c>
      <c r="F50" s="266">
        <v>2.4460000000000002</v>
      </c>
      <c r="G50" s="268">
        <v>2.3980000000000001</v>
      </c>
      <c r="H50" s="268">
        <v>2.1539999999999999</v>
      </c>
      <c r="I50" s="268">
        <v>2.2639999999999998</v>
      </c>
      <c r="J50" s="268">
        <v>2.093</v>
      </c>
      <c r="K50" s="268">
        <v>2.125</v>
      </c>
      <c r="L50" s="273"/>
      <c r="M50" s="250" t="s">
        <v>1476</v>
      </c>
    </row>
    <row r="51" spans="1:13">
      <c r="A51" s="294" t="s">
        <v>1493</v>
      </c>
      <c r="B51" s="266"/>
      <c r="C51" s="266"/>
      <c r="D51" s="266"/>
      <c r="E51" s="266"/>
      <c r="F51" s="266"/>
      <c r="G51" s="268"/>
      <c r="H51" s="268"/>
      <c r="I51" s="268"/>
      <c r="J51" s="268"/>
      <c r="K51" s="268"/>
      <c r="L51" s="273"/>
      <c r="M51" s="250" t="s">
        <v>1494</v>
      </c>
    </row>
    <row r="52" spans="1:13">
      <c r="A52" s="294" t="s">
        <v>1495</v>
      </c>
      <c r="B52" s="266">
        <v>158.41800000000001</v>
      </c>
      <c r="C52" s="266">
        <v>152.81899999999999</v>
      </c>
      <c r="D52" s="266">
        <v>149.62700000000001</v>
      </c>
      <c r="E52" s="266">
        <v>147.64099999999999</v>
      </c>
      <c r="F52" s="266">
        <v>127.069</v>
      </c>
      <c r="G52" s="268">
        <v>125.98699999999999</v>
      </c>
      <c r="H52" s="268">
        <v>145.65299999999999</v>
      </c>
      <c r="I52" s="268">
        <v>144.72</v>
      </c>
      <c r="J52" s="268">
        <v>141.34100000000001</v>
      </c>
      <c r="K52" s="268">
        <v>141.60900000000001</v>
      </c>
      <c r="L52" s="273"/>
      <c r="M52" s="250" t="s">
        <v>2216</v>
      </c>
    </row>
    <row r="53" spans="1:13">
      <c r="A53" s="294" t="s">
        <v>1496</v>
      </c>
      <c r="B53" s="266"/>
      <c r="C53" s="266"/>
      <c r="D53" s="266"/>
      <c r="E53" s="266"/>
      <c r="F53" s="266"/>
      <c r="G53" s="268"/>
      <c r="H53" s="268"/>
      <c r="I53" s="268"/>
      <c r="J53" s="268"/>
      <c r="K53" s="268"/>
      <c r="L53" s="273"/>
      <c r="M53" s="250" t="s">
        <v>1497</v>
      </c>
    </row>
    <row r="54" spans="1:13">
      <c r="A54" s="294" t="s">
        <v>1498</v>
      </c>
      <c r="B54" s="266">
        <v>9.2530000000000001</v>
      </c>
      <c r="C54" s="266">
        <v>9.202</v>
      </c>
      <c r="D54" s="266">
        <v>8.7910000000000004</v>
      </c>
      <c r="E54" s="266">
        <v>7.9180000000000001</v>
      </c>
      <c r="F54" s="266">
        <v>12.157</v>
      </c>
      <c r="G54" s="268">
        <v>7.9980000000000002</v>
      </c>
      <c r="H54" s="268">
        <v>7.9560000000000004</v>
      </c>
      <c r="I54" s="268">
        <v>7.57</v>
      </c>
      <c r="J54" s="268">
        <v>7.1890000000000001</v>
      </c>
      <c r="K54" s="268">
        <v>6.8220000000000001</v>
      </c>
      <c r="L54" s="273"/>
      <c r="M54" s="250" t="s">
        <v>1499</v>
      </c>
    </row>
    <row r="55" spans="1:13">
      <c r="A55" s="294" t="s">
        <v>1500</v>
      </c>
      <c r="B55" s="266">
        <v>6.0709999999999997</v>
      </c>
      <c r="C55" s="266">
        <v>6.0590000000000002</v>
      </c>
      <c r="D55" s="266">
        <v>6.0549999999999997</v>
      </c>
      <c r="E55" s="266">
        <v>6.3319999999999999</v>
      </c>
      <c r="F55" s="266">
        <v>6.0170000000000003</v>
      </c>
      <c r="G55" s="268">
        <v>6.0060000000000002</v>
      </c>
      <c r="H55" s="268">
        <v>6.7519999999999998</v>
      </c>
      <c r="I55" s="268">
        <v>6.7439999999999998</v>
      </c>
      <c r="J55" s="268">
        <v>6.3710000000000004</v>
      </c>
      <c r="K55" s="268">
        <v>6.6</v>
      </c>
      <c r="L55" s="273"/>
      <c r="M55" s="250" t="s">
        <v>1501</v>
      </c>
    </row>
    <row r="56" spans="1:13">
      <c r="A56" s="400"/>
      <c r="B56" s="401"/>
      <c r="C56" s="401"/>
      <c r="D56" s="402"/>
      <c r="E56" s="402"/>
      <c r="F56" s="123"/>
      <c r="G56" s="123"/>
      <c r="H56" s="123"/>
      <c r="I56" s="123"/>
      <c r="J56" s="123"/>
      <c r="K56" s="123"/>
      <c r="L56" s="123"/>
      <c r="M56" s="403"/>
    </row>
    <row r="57" spans="1:13">
      <c r="A57" s="250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</row>
    <row r="58" spans="1:13" s="306" customFormat="1" ht="15">
      <c r="A58" s="305" t="s">
        <v>854</v>
      </c>
      <c r="B58" s="305"/>
      <c r="C58" s="305"/>
      <c r="D58" s="305"/>
      <c r="E58" s="305"/>
      <c r="F58" s="305"/>
      <c r="G58" s="305" t="s">
        <v>1395</v>
      </c>
      <c r="H58" s="305"/>
      <c r="I58" s="305"/>
      <c r="J58" s="305"/>
      <c r="K58" s="305"/>
      <c r="L58" s="305"/>
      <c r="M58" s="130"/>
    </row>
    <row r="59" spans="1:13" s="306" customFormat="1" ht="15">
      <c r="A59" s="305" t="s">
        <v>146</v>
      </c>
      <c r="B59" s="305"/>
      <c r="C59" s="305"/>
      <c r="D59" s="305"/>
      <c r="E59" s="305"/>
      <c r="F59" s="305"/>
      <c r="G59" s="305" t="s">
        <v>1396</v>
      </c>
      <c r="H59" s="305"/>
      <c r="I59" s="305"/>
      <c r="J59" s="305"/>
      <c r="K59" s="305"/>
      <c r="L59" s="305"/>
      <c r="M59" s="130"/>
    </row>
    <row r="60" spans="1:13" s="306" customFormat="1" ht="15">
      <c r="A60" s="305"/>
      <c r="B60" s="305"/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130"/>
    </row>
    <row r="61" spans="1:13" s="306" customFormat="1" ht="15">
      <c r="A61" s="404" t="s">
        <v>458</v>
      </c>
      <c r="B61" s="305"/>
      <c r="C61" s="305"/>
      <c r="D61" s="305"/>
      <c r="E61" s="305"/>
      <c r="F61" s="404"/>
      <c r="G61" s="404" t="s">
        <v>285</v>
      </c>
      <c r="H61" s="305"/>
      <c r="I61" s="305"/>
      <c r="J61" s="305"/>
      <c r="K61" s="305"/>
      <c r="L61" s="305"/>
      <c r="M61" s="130"/>
    </row>
    <row r="62" spans="1:13" s="306" customFormat="1" ht="15">
      <c r="A62" s="404" t="s">
        <v>286</v>
      </c>
      <c r="B62" s="305"/>
      <c r="C62" s="305"/>
      <c r="D62" s="305"/>
      <c r="E62" s="305"/>
      <c r="F62" s="404"/>
      <c r="G62" s="404" t="s">
        <v>292</v>
      </c>
      <c r="H62" s="305"/>
      <c r="I62" s="305"/>
      <c r="J62" s="305"/>
      <c r="K62" s="305"/>
      <c r="L62" s="305"/>
      <c r="M62" s="130"/>
    </row>
    <row r="63" spans="1:13">
      <c r="A63" s="112"/>
      <c r="B63" s="112"/>
      <c r="C63" s="112"/>
      <c r="D63" s="112"/>
    </row>
    <row r="64" spans="1:13">
      <c r="A64" s="93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6"/>
    </row>
  </sheetData>
  <hyperlinks>
    <hyperlink ref="M1" location="'ÍNDICE-INDEX'!A1" display="'ÍNDICE-INDEX" xr:uid="{F18F6A2A-EC01-46AB-9A31-CEB7577C9ECA}"/>
  </hyperlinks>
  <pageMargins left="0.74803149606299202" right="0.74803149606299202" top="0.98425196850393704" bottom="0.98425196850393704" header="0.511811023622047" footer="0.511811023622047"/>
  <pageSetup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5F17-E9AF-48E7-9FC3-5464AAAC060A}">
  <sheetPr>
    <tabColor theme="0" tint="-0.249977111117893"/>
  </sheetPr>
  <dimension ref="A1:F21"/>
  <sheetViews>
    <sheetView topLeftCell="A5" zoomScale="95" zoomScaleNormal="95" workbookViewId="0">
      <selection activeCell="A21" sqref="A21"/>
    </sheetView>
  </sheetViews>
  <sheetFormatPr defaultColWidth="8.90625" defaultRowHeight="18.5"/>
  <cols>
    <col min="1" max="16384" width="8.90625" style="673"/>
  </cols>
  <sheetData>
    <row r="1" spans="1:6" ht="21.5">
      <c r="A1" s="671" t="s">
        <v>2247</v>
      </c>
      <c r="B1" s="672"/>
    </row>
    <row r="2" spans="1:6">
      <c r="A2" s="672"/>
      <c r="B2" s="672"/>
    </row>
    <row r="3" spans="1:6">
      <c r="A3" s="674" t="s">
        <v>2248</v>
      </c>
      <c r="B3" s="672"/>
    </row>
    <row r="4" spans="1:6">
      <c r="A4" s="672" t="s">
        <v>2254</v>
      </c>
      <c r="B4" s="672"/>
    </row>
    <row r="5" spans="1:6">
      <c r="A5" s="672" t="s">
        <v>2249</v>
      </c>
      <c r="B5" s="672"/>
    </row>
    <row r="6" spans="1:6">
      <c r="A6" s="672"/>
      <c r="B6" s="672"/>
    </row>
    <row r="7" spans="1:6">
      <c r="A7" s="672" t="s">
        <v>2250</v>
      </c>
      <c r="B7" s="672"/>
    </row>
    <row r="8" spans="1:6">
      <c r="A8" s="672" t="s">
        <v>2260</v>
      </c>
      <c r="B8" s="672"/>
    </row>
    <row r="10" spans="1:6">
      <c r="A10" s="675" t="s">
        <v>2261</v>
      </c>
      <c r="B10" s="676"/>
      <c r="C10" s="676"/>
      <c r="D10" s="676"/>
      <c r="E10" s="676"/>
      <c r="F10" s="676"/>
    </row>
    <row r="12" spans="1:6">
      <c r="A12" s="674" t="s">
        <v>2251</v>
      </c>
    </row>
    <row r="13" spans="1:6">
      <c r="A13" s="672" t="s">
        <v>2258</v>
      </c>
    </row>
    <row r="14" spans="1:6">
      <c r="A14" s="672" t="s">
        <v>2252</v>
      </c>
    </row>
    <row r="15" spans="1:6">
      <c r="A15" s="672"/>
    </row>
    <row r="16" spans="1:6">
      <c r="A16" s="672" t="s">
        <v>2253</v>
      </c>
    </row>
    <row r="17" spans="1:4">
      <c r="A17" s="672" t="s">
        <v>2259</v>
      </c>
    </row>
    <row r="19" spans="1:4">
      <c r="A19" s="675" t="s">
        <v>2262</v>
      </c>
      <c r="B19" s="675"/>
      <c r="C19" s="675"/>
      <c r="D19" s="675"/>
    </row>
    <row r="20" spans="1:4">
      <c r="A20" s="675"/>
      <c r="B20" s="675"/>
      <c r="C20" s="675"/>
      <c r="D20" s="675"/>
    </row>
    <row r="21" spans="1:4">
      <c r="A21" s="675"/>
      <c r="B21" s="675"/>
      <c r="C21" s="675"/>
      <c r="D21" s="67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59999389629810485"/>
  </sheetPr>
  <dimension ref="A1:M50"/>
  <sheetViews>
    <sheetView view="pageBreakPreview" zoomScale="70" zoomScaleNormal="90" zoomScaleSheetLayoutView="70" workbookViewId="0">
      <selection sqref="A1:A2"/>
    </sheetView>
  </sheetViews>
  <sheetFormatPr defaultColWidth="12.54296875" defaultRowHeight="18.5"/>
  <cols>
    <col min="1" max="1" width="38.6328125" style="42" customWidth="1"/>
    <col min="2" max="11" width="12.54296875" style="42" customWidth="1"/>
    <col min="12" max="12" width="37" style="407" customWidth="1"/>
    <col min="13" max="16384" width="12.54296875" style="407"/>
  </cols>
  <sheetData>
    <row r="1" spans="1:13" ht="20" customHeight="1">
      <c r="A1" s="706" t="s">
        <v>1502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677" t="s">
        <v>2256</v>
      </c>
    </row>
    <row r="2" spans="1:13" ht="20" customHeight="1">
      <c r="A2" s="706" t="s">
        <v>1503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3" s="409" customFormat="1" ht="20" customHeight="1">
      <c r="A3" s="408" t="s">
        <v>201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</row>
    <row r="4" spans="1:13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</row>
    <row r="5" spans="1:13" s="338" customFormat="1">
      <c r="A5" s="616" t="s">
        <v>2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410"/>
    </row>
    <row r="6" spans="1:13" s="338" customFormat="1">
      <c r="A6" s="605"/>
      <c r="B6" s="606" t="s">
        <v>1504</v>
      </c>
      <c r="C6" s="606" t="s">
        <v>1505</v>
      </c>
      <c r="D6" s="607" t="s">
        <v>1506</v>
      </c>
      <c r="E6" s="606" t="s">
        <v>1507</v>
      </c>
      <c r="F6" s="606" t="s">
        <v>1508</v>
      </c>
      <c r="G6" s="606" t="s">
        <v>1509</v>
      </c>
      <c r="H6" s="606" t="s">
        <v>1510</v>
      </c>
      <c r="I6" s="606" t="s">
        <v>3</v>
      </c>
      <c r="J6" s="606" t="s">
        <v>4</v>
      </c>
      <c r="K6" s="606" t="s">
        <v>5</v>
      </c>
      <c r="L6" s="605"/>
      <c r="M6" s="410"/>
    </row>
    <row r="7" spans="1:13" s="338" customFormat="1">
      <c r="A7" s="621"/>
      <c r="B7" s="620"/>
      <c r="C7" s="620"/>
      <c r="D7" s="620"/>
      <c r="E7" s="620"/>
      <c r="F7" s="620"/>
      <c r="G7" s="620"/>
      <c r="H7" s="620"/>
      <c r="I7" s="620"/>
      <c r="J7" s="620"/>
      <c r="K7" s="620"/>
      <c r="L7" s="621"/>
      <c r="M7" s="410"/>
    </row>
    <row r="8" spans="1:13" s="338" customFormat="1">
      <c r="A8" s="411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</row>
    <row r="9" spans="1:13">
      <c r="A9" s="412" t="s">
        <v>1511</v>
      </c>
      <c r="B9" s="413">
        <v>44662.2</v>
      </c>
      <c r="C9" s="413">
        <v>46576.2</v>
      </c>
      <c r="D9" s="413">
        <v>45100.800000000003</v>
      </c>
      <c r="E9" s="414">
        <v>42580.4</v>
      </c>
      <c r="F9" s="414">
        <v>43092.800000000003</v>
      </c>
      <c r="G9" s="387">
        <v>42927.9</v>
      </c>
      <c r="H9" s="387">
        <v>45463.6</v>
      </c>
      <c r="I9" s="23">
        <v>46482.2</v>
      </c>
      <c r="J9" s="23">
        <v>49432.7</v>
      </c>
      <c r="K9" s="23">
        <v>44355.3</v>
      </c>
      <c r="L9" s="412" t="s">
        <v>1512</v>
      </c>
      <c r="M9" s="31"/>
    </row>
    <row r="10" spans="1:13">
      <c r="A10" s="375"/>
      <c r="B10" s="413"/>
      <c r="C10" s="413"/>
      <c r="D10" s="413"/>
      <c r="E10" s="414"/>
      <c r="F10" s="414"/>
      <c r="G10" s="387"/>
      <c r="H10" s="387"/>
      <c r="I10" s="23"/>
      <c r="J10" s="23"/>
      <c r="K10" s="23"/>
      <c r="L10" s="375"/>
      <c r="M10" s="31"/>
    </row>
    <row r="11" spans="1:13">
      <c r="A11" s="375" t="s">
        <v>1513</v>
      </c>
      <c r="B11" s="413">
        <v>11889.5</v>
      </c>
      <c r="C11" s="413">
        <v>12966.5</v>
      </c>
      <c r="D11" s="413">
        <v>12064.5</v>
      </c>
      <c r="E11" s="414">
        <v>11316.2</v>
      </c>
      <c r="F11" s="414">
        <v>11333.6</v>
      </c>
      <c r="G11" s="387">
        <v>11034.4</v>
      </c>
      <c r="H11" s="387">
        <v>12564.3</v>
      </c>
      <c r="I11" s="23">
        <v>13843.5</v>
      </c>
      <c r="J11" s="23">
        <v>15224.1</v>
      </c>
      <c r="K11" s="23">
        <v>13454.3</v>
      </c>
      <c r="L11" s="375" t="s">
        <v>1514</v>
      </c>
      <c r="M11" s="31"/>
    </row>
    <row r="12" spans="1:13">
      <c r="A12" s="375"/>
      <c r="B12" s="413"/>
      <c r="C12" s="413"/>
      <c r="D12" s="413"/>
      <c r="E12" s="414"/>
      <c r="F12" s="414"/>
      <c r="G12" s="387"/>
      <c r="H12" s="387"/>
      <c r="I12" s="23"/>
      <c r="J12" s="23"/>
      <c r="K12" s="23"/>
      <c r="L12" s="375"/>
      <c r="M12" s="31"/>
    </row>
    <row r="13" spans="1:13">
      <c r="A13" s="375" t="s">
        <v>1515</v>
      </c>
      <c r="B13" s="413">
        <v>2654.6</v>
      </c>
      <c r="C13" s="413">
        <v>2885</v>
      </c>
      <c r="D13" s="413">
        <v>3183.5</v>
      </c>
      <c r="E13" s="414">
        <v>2897.2</v>
      </c>
      <c r="F13" s="414">
        <v>2698.2</v>
      </c>
      <c r="G13" s="387">
        <v>2797.5</v>
      </c>
      <c r="H13" s="387">
        <v>3011.8</v>
      </c>
      <c r="I13" s="23">
        <v>3269.7</v>
      </c>
      <c r="J13" s="23">
        <v>3971.8</v>
      </c>
      <c r="K13" s="23">
        <v>3034.2</v>
      </c>
      <c r="L13" s="375" t="s">
        <v>1516</v>
      </c>
      <c r="M13" s="31"/>
    </row>
    <row r="14" spans="1:13">
      <c r="A14" s="375"/>
      <c r="B14" s="413"/>
      <c r="C14" s="413"/>
      <c r="D14" s="413"/>
      <c r="E14" s="414"/>
      <c r="F14" s="414"/>
      <c r="G14" s="387"/>
      <c r="H14" s="387"/>
      <c r="I14" s="23"/>
      <c r="J14" s="23"/>
      <c r="K14" s="23"/>
      <c r="L14" s="375"/>
      <c r="M14" s="31"/>
    </row>
    <row r="15" spans="1:13">
      <c r="A15" s="375" t="s">
        <v>1517</v>
      </c>
      <c r="B15" s="413">
        <v>1328.7</v>
      </c>
      <c r="C15" s="413">
        <v>1544.6</v>
      </c>
      <c r="D15" s="413">
        <v>1736.2</v>
      </c>
      <c r="E15" s="414">
        <v>1592.8</v>
      </c>
      <c r="F15" s="414">
        <v>1298</v>
      </c>
      <c r="G15" s="387">
        <v>1466.2</v>
      </c>
      <c r="H15" s="387">
        <v>1614.1</v>
      </c>
      <c r="I15" s="23">
        <v>1676.9</v>
      </c>
      <c r="J15" s="23">
        <v>2238.6</v>
      </c>
      <c r="K15" s="23">
        <v>1615.9</v>
      </c>
      <c r="L15" s="375" t="s">
        <v>1518</v>
      </c>
      <c r="M15" s="31"/>
    </row>
    <row r="16" spans="1:13">
      <c r="A16" s="375"/>
      <c r="B16" s="413"/>
      <c r="C16" s="413"/>
      <c r="D16" s="413"/>
      <c r="E16" s="414"/>
      <c r="F16" s="414"/>
      <c r="G16" s="387"/>
      <c r="H16" s="387"/>
      <c r="I16" s="23"/>
      <c r="J16" s="23"/>
      <c r="K16" s="23"/>
      <c r="L16" s="375"/>
      <c r="M16" s="31"/>
    </row>
    <row r="17" spans="1:13">
      <c r="A17" s="375" t="s">
        <v>1519</v>
      </c>
      <c r="B17" s="413">
        <v>460.9</v>
      </c>
      <c r="C17" s="413">
        <v>428.4</v>
      </c>
      <c r="D17" s="413">
        <v>457.2</v>
      </c>
      <c r="E17" s="414">
        <v>361.4</v>
      </c>
      <c r="F17" s="414">
        <v>370.6</v>
      </c>
      <c r="G17" s="387">
        <v>344.2</v>
      </c>
      <c r="H17" s="387">
        <v>358.6</v>
      </c>
      <c r="I17" s="23">
        <v>458.2</v>
      </c>
      <c r="J17" s="23">
        <v>450.5</v>
      </c>
      <c r="K17" s="23">
        <v>336.2</v>
      </c>
      <c r="L17" s="375" t="s">
        <v>1520</v>
      </c>
      <c r="M17" s="31"/>
    </row>
    <row r="18" spans="1:13">
      <c r="A18" s="375"/>
      <c r="B18" s="413"/>
      <c r="C18" s="413"/>
      <c r="D18" s="413"/>
      <c r="E18" s="414"/>
      <c r="F18" s="414"/>
      <c r="G18" s="387"/>
      <c r="H18" s="387"/>
      <c r="I18" s="23"/>
      <c r="J18" s="23"/>
      <c r="K18" s="23"/>
      <c r="L18" s="375"/>
      <c r="M18" s="31"/>
    </row>
    <row r="19" spans="1:13">
      <c r="A19" s="375" t="s">
        <v>260</v>
      </c>
      <c r="B19" s="413">
        <v>865</v>
      </c>
      <c r="C19" s="413">
        <v>911.9</v>
      </c>
      <c r="D19" s="413">
        <v>990.1</v>
      </c>
      <c r="E19" s="414">
        <v>942.9</v>
      </c>
      <c r="F19" s="414">
        <v>1029.5999999999999</v>
      </c>
      <c r="G19" s="387">
        <v>987.1</v>
      </c>
      <c r="H19" s="387">
        <v>1039.0999999999999</v>
      </c>
      <c r="I19" s="23">
        <v>1134.7</v>
      </c>
      <c r="J19" s="23">
        <v>1282.7</v>
      </c>
      <c r="K19" s="23">
        <v>1082.0999999999999</v>
      </c>
      <c r="L19" s="375" t="s">
        <v>1521</v>
      </c>
      <c r="M19" s="31"/>
    </row>
    <row r="20" spans="1:13">
      <c r="A20" s="375"/>
      <c r="B20" s="413"/>
      <c r="C20" s="413"/>
      <c r="D20" s="413"/>
      <c r="E20" s="414"/>
      <c r="F20" s="414"/>
      <c r="G20" s="387"/>
      <c r="H20" s="387"/>
      <c r="I20" s="23"/>
      <c r="J20" s="23"/>
      <c r="K20" s="23"/>
      <c r="L20" s="375"/>
      <c r="M20" s="31"/>
    </row>
    <row r="21" spans="1:13">
      <c r="A21" s="375" t="s">
        <v>1522</v>
      </c>
      <c r="B21" s="413">
        <v>9234.9</v>
      </c>
      <c r="C21" s="413">
        <v>10081.5</v>
      </c>
      <c r="D21" s="413">
        <v>8881</v>
      </c>
      <c r="E21" s="414">
        <v>8419.1</v>
      </c>
      <c r="F21" s="414">
        <v>8635.4</v>
      </c>
      <c r="G21" s="387">
        <v>8236.7999999999993</v>
      </c>
      <c r="H21" s="387">
        <v>9552.4</v>
      </c>
      <c r="I21" s="23">
        <v>10573.8</v>
      </c>
      <c r="J21" s="23">
        <v>11252.4</v>
      </c>
      <c r="K21" s="23">
        <v>10420.1</v>
      </c>
      <c r="L21" s="375" t="s">
        <v>1523</v>
      </c>
      <c r="M21" s="31"/>
    </row>
    <row r="22" spans="1:13">
      <c r="A22" s="375"/>
      <c r="B22" s="413"/>
      <c r="C22" s="413"/>
      <c r="D22" s="413"/>
      <c r="E22" s="414"/>
      <c r="F22" s="414"/>
      <c r="G22" s="387"/>
      <c r="H22" s="387"/>
      <c r="I22" s="23"/>
      <c r="J22" s="23"/>
      <c r="K22" s="23"/>
      <c r="L22" s="375"/>
      <c r="M22" s="31"/>
    </row>
    <row r="23" spans="1:13">
      <c r="A23" s="375" t="s">
        <v>1524</v>
      </c>
      <c r="B23" s="413">
        <v>3199.6</v>
      </c>
      <c r="C23" s="413">
        <v>3394.6</v>
      </c>
      <c r="D23" s="413">
        <v>3307.5</v>
      </c>
      <c r="E23" s="414">
        <v>3363.2</v>
      </c>
      <c r="F23" s="414">
        <v>3481.6</v>
      </c>
      <c r="G23" s="387">
        <v>3227.4</v>
      </c>
      <c r="H23" s="387">
        <v>3286.3</v>
      </c>
      <c r="I23" s="23">
        <v>3533.9</v>
      </c>
      <c r="J23" s="23">
        <v>3453.8</v>
      </c>
      <c r="K23" s="23">
        <v>3619.6</v>
      </c>
      <c r="L23" s="375" t="s">
        <v>1525</v>
      </c>
      <c r="M23" s="31"/>
    </row>
    <row r="24" spans="1:13">
      <c r="A24" s="375"/>
      <c r="B24" s="413"/>
      <c r="C24" s="413"/>
      <c r="D24" s="413"/>
      <c r="E24" s="414"/>
      <c r="F24" s="414"/>
      <c r="G24" s="387"/>
      <c r="H24" s="387"/>
      <c r="I24" s="23"/>
      <c r="J24" s="23"/>
      <c r="K24" s="23"/>
      <c r="L24" s="375"/>
      <c r="M24" s="31"/>
    </row>
    <row r="25" spans="1:13">
      <c r="A25" s="375" t="s">
        <v>1526</v>
      </c>
      <c r="B25" s="413"/>
      <c r="C25" s="413"/>
      <c r="D25" s="413"/>
      <c r="E25" s="414"/>
      <c r="F25" s="414"/>
      <c r="G25" s="387"/>
      <c r="H25" s="387"/>
      <c r="I25" s="23"/>
      <c r="J25" s="23"/>
      <c r="K25" s="23"/>
      <c r="L25" s="375" t="s">
        <v>1527</v>
      </c>
      <c r="M25" s="31"/>
    </row>
    <row r="26" spans="1:13">
      <c r="A26" s="375" t="s">
        <v>1528</v>
      </c>
      <c r="B26" s="413">
        <v>426.6</v>
      </c>
      <c r="C26" s="413">
        <v>423.8</v>
      </c>
      <c r="D26" s="413">
        <v>416.2</v>
      </c>
      <c r="E26" s="414">
        <v>426.2</v>
      </c>
      <c r="F26" s="414">
        <v>388.2</v>
      </c>
      <c r="G26" s="387">
        <v>340.5</v>
      </c>
      <c r="H26" s="387">
        <v>360.8</v>
      </c>
      <c r="I26" s="23">
        <v>366.6</v>
      </c>
      <c r="J26" s="23">
        <v>376.9</v>
      </c>
      <c r="K26" s="23">
        <v>374.1</v>
      </c>
      <c r="L26" s="375" t="s">
        <v>1529</v>
      </c>
      <c r="M26" s="31"/>
    </row>
    <row r="27" spans="1:13">
      <c r="A27" s="375"/>
      <c r="B27" s="413"/>
      <c r="C27" s="413"/>
      <c r="D27" s="413"/>
      <c r="E27" s="414"/>
      <c r="F27" s="414"/>
      <c r="G27" s="387"/>
      <c r="H27" s="387"/>
      <c r="I27" s="23"/>
      <c r="J27" s="23"/>
      <c r="K27" s="23"/>
      <c r="L27" s="375"/>
      <c r="M27" s="31"/>
    </row>
    <row r="28" spans="1:13">
      <c r="A28" s="375" t="s">
        <v>260</v>
      </c>
      <c r="B28" s="413">
        <v>5608.7</v>
      </c>
      <c r="C28" s="413">
        <v>6263.2</v>
      </c>
      <c r="D28" s="413">
        <v>5157.2</v>
      </c>
      <c r="E28" s="414">
        <v>4629.7</v>
      </c>
      <c r="F28" s="414">
        <v>4765.7</v>
      </c>
      <c r="G28" s="387">
        <v>4669</v>
      </c>
      <c r="H28" s="387">
        <v>5905.2</v>
      </c>
      <c r="I28" s="23">
        <v>6673.3</v>
      </c>
      <c r="J28" s="23">
        <v>7421.6</v>
      </c>
      <c r="K28" s="23">
        <v>6426.4</v>
      </c>
      <c r="L28" s="375" t="s">
        <v>1521</v>
      </c>
      <c r="M28" s="31"/>
    </row>
    <row r="29" spans="1:13">
      <c r="A29" s="375"/>
      <c r="B29" s="413"/>
      <c r="C29" s="413"/>
      <c r="D29" s="413"/>
      <c r="E29" s="414"/>
      <c r="F29" s="414"/>
      <c r="G29" s="387"/>
      <c r="H29" s="387"/>
      <c r="I29" s="23"/>
      <c r="J29" s="23"/>
      <c r="K29" s="23"/>
      <c r="L29" s="375"/>
      <c r="M29" s="31"/>
    </row>
    <row r="30" spans="1:13">
      <c r="A30" s="375"/>
      <c r="B30" s="413"/>
      <c r="C30" s="413"/>
      <c r="D30" s="413"/>
      <c r="E30" s="414"/>
      <c r="F30" s="414"/>
      <c r="G30" s="387"/>
      <c r="H30" s="387"/>
      <c r="I30" s="23"/>
      <c r="J30" s="23"/>
      <c r="K30" s="23"/>
      <c r="L30" s="375"/>
      <c r="M30" s="31"/>
    </row>
    <row r="31" spans="1:13">
      <c r="A31" s="375" t="s">
        <v>1530</v>
      </c>
      <c r="B31" s="413">
        <v>3132.3</v>
      </c>
      <c r="C31" s="413">
        <v>3356.1</v>
      </c>
      <c r="D31" s="413">
        <v>3280.4</v>
      </c>
      <c r="E31" s="414">
        <v>3294.6</v>
      </c>
      <c r="F31" s="414">
        <v>3925.4</v>
      </c>
      <c r="G31" s="387">
        <v>3484.6</v>
      </c>
      <c r="H31" s="387">
        <v>4233</v>
      </c>
      <c r="I31" s="23">
        <v>4527.1000000000004</v>
      </c>
      <c r="J31" s="23">
        <v>5093.1000000000004</v>
      </c>
      <c r="K31" s="23">
        <v>4072.6</v>
      </c>
      <c r="L31" s="375" t="s">
        <v>1531</v>
      </c>
      <c r="M31" s="31"/>
    </row>
    <row r="32" spans="1:13">
      <c r="A32" s="375"/>
      <c r="B32" s="413"/>
      <c r="C32" s="413"/>
      <c r="D32" s="413"/>
      <c r="E32" s="414"/>
      <c r="F32" s="414"/>
      <c r="G32" s="387"/>
      <c r="H32" s="387"/>
      <c r="I32" s="23"/>
      <c r="J32" s="23"/>
      <c r="K32" s="23"/>
      <c r="L32" s="375"/>
      <c r="M32" s="31"/>
    </row>
    <row r="33" spans="1:13">
      <c r="A33" s="375"/>
      <c r="B33" s="413"/>
      <c r="C33" s="413"/>
      <c r="D33" s="413"/>
      <c r="E33" s="414"/>
      <c r="F33" s="414"/>
      <c r="G33" s="387"/>
      <c r="H33" s="387"/>
      <c r="I33" s="23"/>
      <c r="J33" s="23"/>
      <c r="K33" s="23"/>
      <c r="L33" s="375"/>
      <c r="M33" s="31"/>
    </row>
    <row r="34" spans="1:13">
      <c r="A34" s="375" t="s">
        <v>1532</v>
      </c>
      <c r="B34" s="413"/>
      <c r="C34" s="413"/>
      <c r="D34" s="413"/>
      <c r="E34" s="414"/>
      <c r="F34" s="414"/>
      <c r="G34" s="387"/>
      <c r="H34" s="387"/>
      <c r="I34" s="23"/>
      <c r="J34" s="23"/>
      <c r="K34" s="23"/>
      <c r="L34" s="375" t="s">
        <v>1533</v>
      </c>
      <c r="M34" s="31"/>
    </row>
    <row r="35" spans="1:13">
      <c r="A35" s="375" t="s">
        <v>1534</v>
      </c>
      <c r="B35" s="413">
        <v>29640.400000000001</v>
      </c>
      <c r="C35" s="413">
        <v>30253.7</v>
      </c>
      <c r="D35" s="413">
        <v>29755.9</v>
      </c>
      <c r="E35" s="414">
        <v>27969.5</v>
      </c>
      <c r="F35" s="414">
        <v>27833.8</v>
      </c>
      <c r="G35" s="387">
        <v>28408.9</v>
      </c>
      <c r="H35" s="387">
        <v>28666.3</v>
      </c>
      <c r="I35" s="23">
        <v>28111.7</v>
      </c>
      <c r="J35" s="23">
        <v>29115.5</v>
      </c>
      <c r="K35" s="23">
        <v>26828.400000000001</v>
      </c>
      <c r="L35" s="375" t="s">
        <v>1535</v>
      </c>
      <c r="M35" s="31"/>
    </row>
    <row r="36" spans="1:13" s="277" customFormat="1">
      <c r="A36" s="400"/>
      <c r="B36" s="415"/>
      <c r="C36" s="415"/>
      <c r="D36" s="416"/>
      <c r="E36" s="416"/>
      <c r="F36" s="416"/>
      <c r="G36" s="123"/>
      <c r="H36" s="123"/>
      <c r="I36" s="123"/>
      <c r="J36" s="123"/>
      <c r="K36" s="123"/>
      <c r="L36" s="123"/>
      <c r="M36" s="294"/>
    </row>
    <row r="37" spans="1:13" s="277" customFormat="1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</row>
    <row r="38" spans="1:13" s="419" customFormat="1" ht="15">
      <c r="A38" s="417" t="s">
        <v>144</v>
      </c>
      <c r="B38" s="418"/>
      <c r="C38" s="417"/>
      <c r="D38" s="417"/>
      <c r="E38" s="417"/>
      <c r="F38" s="417"/>
      <c r="G38" s="417" t="s">
        <v>1536</v>
      </c>
      <c r="H38" s="417"/>
      <c r="I38" s="417"/>
      <c r="J38" s="417"/>
      <c r="K38" s="417"/>
      <c r="L38" s="417"/>
      <c r="M38" s="418"/>
    </row>
    <row r="39" spans="1:13" s="419" customFormat="1" ht="15">
      <c r="A39" s="417" t="s">
        <v>146</v>
      </c>
      <c r="B39" s="418"/>
      <c r="C39" s="417"/>
      <c r="D39" s="417"/>
      <c r="E39" s="417"/>
      <c r="F39" s="417"/>
      <c r="G39" s="417" t="s">
        <v>1537</v>
      </c>
      <c r="H39" s="417"/>
      <c r="I39" s="417"/>
      <c r="J39" s="417"/>
      <c r="K39" s="417"/>
      <c r="L39" s="417"/>
      <c r="M39" s="418"/>
    </row>
    <row r="40" spans="1:13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1"/>
    </row>
    <row r="41" spans="1:13">
      <c r="A41" s="404" t="s">
        <v>458</v>
      </c>
      <c r="B41" s="422"/>
      <c r="C41" s="422"/>
      <c r="D41" s="422"/>
      <c r="E41" s="420"/>
      <c r="F41" s="404"/>
      <c r="G41" s="404" t="s">
        <v>285</v>
      </c>
      <c r="H41" s="422"/>
      <c r="I41" s="422"/>
      <c r="J41" s="422"/>
      <c r="K41" s="422"/>
      <c r="L41" s="423"/>
    </row>
    <row r="42" spans="1:13">
      <c r="A42" s="404" t="s">
        <v>286</v>
      </c>
      <c r="B42" s="422"/>
      <c r="C42" s="422"/>
      <c r="D42" s="422"/>
      <c r="E42" s="420"/>
      <c r="F42" s="404"/>
      <c r="G42" s="404" t="s">
        <v>292</v>
      </c>
      <c r="H42" s="422"/>
      <c r="I42" s="422"/>
      <c r="J42" s="422"/>
      <c r="K42" s="422"/>
      <c r="L42" s="423"/>
    </row>
    <row r="44" spans="1:13">
      <c r="A44" s="407"/>
      <c r="B44" s="407"/>
      <c r="C44" s="407"/>
      <c r="D44" s="407"/>
      <c r="E44" s="407"/>
    </row>
    <row r="45" spans="1:13">
      <c r="A45" s="407"/>
      <c r="B45" s="407"/>
      <c r="C45" s="407"/>
      <c r="D45" s="407"/>
      <c r="E45" s="407"/>
    </row>
    <row r="46" spans="1:13">
      <c r="A46" s="407"/>
      <c r="B46" s="407"/>
      <c r="C46" s="407"/>
      <c r="D46" s="407"/>
      <c r="E46" s="407"/>
    </row>
    <row r="47" spans="1:13">
      <c r="A47" s="407"/>
      <c r="B47" s="407"/>
      <c r="C47" s="407"/>
      <c r="D47" s="407"/>
      <c r="E47" s="407"/>
    </row>
    <row r="48" spans="1:13">
      <c r="A48" s="407"/>
      <c r="B48" s="407"/>
      <c r="C48" s="407"/>
      <c r="D48" s="407"/>
      <c r="E48" s="407"/>
    </row>
    <row r="49" spans="1:5">
      <c r="A49" s="407"/>
      <c r="B49" s="407"/>
      <c r="C49" s="407"/>
      <c r="D49" s="407"/>
      <c r="E49" s="407"/>
    </row>
    <row r="50" spans="1:5">
      <c r="A50" s="407"/>
      <c r="B50" s="407"/>
      <c r="C50" s="407"/>
      <c r="D50" s="407"/>
      <c r="E50" s="407"/>
    </row>
  </sheetData>
  <hyperlinks>
    <hyperlink ref="L1" location="'ÍNDICE-INDEX'!A1" display="'ÍNDICE-INDEX" xr:uid="{9FEDDD85-8D40-4CCC-8B6D-8A86E9121AC7}"/>
  </hyperlinks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59999389629810485"/>
  </sheetPr>
  <dimension ref="A1:L48"/>
  <sheetViews>
    <sheetView view="pageBreakPreview" zoomScale="70" zoomScaleNormal="100" zoomScaleSheetLayoutView="70" workbookViewId="0">
      <selection sqref="A1:A2"/>
    </sheetView>
  </sheetViews>
  <sheetFormatPr defaultRowHeight="15" customHeight="1"/>
  <cols>
    <col min="1" max="1" width="37.36328125" style="14" customWidth="1"/>
    <col min="2" max="11" width="13.54296875" style="14" customWidth="1"/>
    <col min="12" max="12" width="35.36328125" style="14" customWidth="1"/>
    <col min="13" max="256" width="8.6328125" style="14"/>
    <col min="257" max="257" width="29.6328125" style="14" customWidth="1"/>
    <col min="258" max="263" width="8.6328125" style="14"/>
    <col min="264" max="264" width="11.36328125" style="14" bestFit="1" customWidth="1"/>
    <col min="265" max="265" width="8.6328125" style="14"/>
    <col min="266" max="266" width="11.36328125" style="14" bestFit="1" customWidth="1"/>
    <col min="267" max="267" width="8.6328125" style="14"/>
    <col min="268" max="268" width="29.6328125" style="14" customWidth="1"/>
    <col min="269" max="512" width="8.6328125" style="14"/>
    <col min="513" max="513" width="29.6328125" style="14" customWidth="1"/>
    <col min="514" max="519" width="8.6328125" style="14"/>
    <col min="520" max="520" width="11.36328125" style="14" bestFit="1" customWidth="1"/>
    <col min="521" max="521" width="8.6328125" style="14"/>
    <col min="522" max="522" width="11.36328125" style="14" bestFit="1" customWidth="1"/>
    <col min="523" max="523" width="8.6328125" style="14"/>
    <col min="524" max="524" width="29.6328125" style="14" customWidth="1"/>
    <col min="525" max="768" width="8.6328125" style="14"/>
    <col min="769" max="769" width="29.6328125" style="14" customWidth="1"/>
    <col min="770" max="775" width="8.6328125" style="14"/>
    <col min="776" max="776" width="11.36328125" style="14" bestFit="1" customWidth="1"/>
    <col min="777" max="777" width="8.6328125" style="14"/>
    <col min="778" max="778" width="11.36328125" style="14" bestFit="1" customWidth="1"/>
    <col min="779" max="779" width="8.6328125" style="14"/>
    <col min="780" max="780" width="29.6328125" style="14" customWidth="1"/>
    <col min="781" max="1024" width="8.6328125" style="14"/>
    <col min="1025" max="1025" width="29.6328125" style="14" customWidth="1"/>
    <col min="1026" max="1031" width="8.6328125" style="14"/>
    <col min="1032" max="1032" width="11.36328125" style="14" bestFit="1" customWidth="1"/>
    <col min="1033" max="1033" width="8.6328125" style="14"/>
    <col min="1034" max="1034" width="11.36328125" style="14" bestFit="1" customWidth="1"/>
    <col min="1035" max="1035" width="8.6328125" style="14"/>
    <col min="1036" max="1036" width="29.6328125" style="14" customWidth="1"/>
    <col min="1037" max="1280" width="8.6328125" style="14"/>
    <col min="1281" max="1281" width="29.6328125" style="14" customWidth="1"/>
    <col min="1282" max="1287" width="8.6328125" style="14"/>
    <col min="1288" max="1288" width="11.36328125" style="14" bestFit="1" customWidth="1"/>
    <col min="1289" max="1289" width="8.6328125" style="14"/>
    <col min="1290" max="1290" width="11.36328125" style="14" bestFit="1" customWidth="1"/>
    <col min="1291" max="1291" width="8.6328125" style="14"/>
    <col min="1292" max="1292" width="29.6328125" style="14" customWidth="1"/>
    <col min="1293" max="1536" width="8.6328125" style="14"/>
    <col min="1537" max="1537" width="29.6328125" style="14" customWidth="1"/>
    <col min="1538" max="1543" width="8.6328125" style="14"/>
    <col min="1544" max="1544" width="11.36328125" style="14" bestFit="1" customWidth="1"/>
    <col min="1545" max="1545" width="8.6328125" style="14"/>
    <col min="1546" max="1546" width="11.36328125" style="14" bestFit="1" customWidth="1"/>
    <col min="1547" max="1547" width="8.6328125" style="14"/>
    <col min="1548" max="1548" width="29.6328125" style="14" customWidth="1"/>
    <col min="1549" max="1792" width="8.6328125" style="14"/>
    <col min="1793" max="1793" width="29.6328125" style="14" customWidth="1"/>
    <col min="1794" max="1799" width="8.6328125" style="14"/>
    <col min="1800" max="1800" width="11.36328125" style="14" bestFit="1" customWidth="1"/>
    <col min="1801" max="1801" width="8.6328125" style="14"/>
    <col min="1802" max="1802" width="11.36328125" style="14" bestFit="1" customWidth="1"/>
    <col min="1803" max="1803" width="8.6328125" style="14"/>
    <col min="1804" max="1804" width="29.6328125" style="14" customWidth="1"/>
    <col min="1805" max="2048" width="8.6328125" style="14"/>
    <col min="2049" max="2049" width="29.6328125" style="14" customWidth="1"/>
    <col min="2050" max="2055" width="8.6328125" style="14"/>
    <col min="2056" max="2056" width="11.36328125" style="14" bestFit="1" customWidth="1"/>
    <col min="2057" max="2057" width="8.6328125" style="14"/>
    <col min="2058" max="2058" width="11.36328125" style="14" bestFit="1" customWidth="1"/>
    <col min="2059" max="2059" width="8.6328125" style="14"/>
    <col min="2060" max="2060" width="29.6328125" style="14" customWidth="1"/>
    <col min="2061" max="2304" width="8.6328125" style="14"/>
    <col min="2305" max="2305" width="29.6328125" style="14" customWidth="1"/>
    <col min="2306" max="2311" width="8.6328125" style="14"/>
    <col min="2312" max="2312" width="11.36328125" style="14" bestFit="1" customWidth="1"/>
    <col min="2313" max="2313" width="8.6328125" style="14"/>
    <col min="2314" max="2314" width="11.36328125" style="14" bestFit="1" customWidth="1"/>
    <col min="2315" max="2315" width="8.6328125" style="14"/>
    <col min="2316" max="2316" width="29.6328125" style="14" customWidth="1"/>
    <col min="2317" max="2560" width="8.6328125" style="14"/>
    <col min="2561" max="2561" width="29.6328125" style="14" customWidth="1"/>
    <col min="2562" max="2567" width="8.6328125" style="14"/>
    <col min="2568" max="2568" width="11.36328125" style="14" bestFit="1" customWidth="1"/>
    <col min="2569" max="2569" width="8.6328125" style="14"/>
    <col min="2570" max="2570" width="11.36328125" style="14" bestFit="1" customWidth="1"/>
    <col min="2571" max="2571" width="8.6328125" style="14"/>
    <col min="2572" max="2572" width="29.6328125" style="14" customWidth="1"/>
    <col min="2573" max="2816" width="8.6328125" style="14"/>
    <col min="2817" max="2817" width="29.6328125" style="14" customWidth="1"/>
    <col min="2818" max="2823" width="8.6328125" style="14"/>
    <col min="2824" max="2824" width="11.36328125" style="14" bestFit="1" customWidth="1"/>
    <col min="2825" max="2825" width="8.6328125" style="14"/>
    <col min="2826" max="2826" width="11.36328125" style="14" bestFit="1" customWidth="1"/>
    <col min="2827" max="2827" width="8.6328125" style="14"/>
    <col min="2828" max="2828" width="29.6328125" style="14" customWidth="1"/>
    <col min="2829" max="3072" width="8.6328125" style="14"/>
    <col min="3073" max="3073" width="29.6328125" style="14" customWidth="1"/>
    <col min="3074" max="3079" width="8.6328125" style="14"/>
    <col min="3080" max="3080" width="11.36328125" style="14" bestFit="1" customWidth="1"/>
    <col min="3081" max="3081" width="8.6328125" style="14"/>
    <col min="3082" max="3082" width="11.36328125" style="14" bestFit="1" customWidth="1"/>
    <col min="3083" max="3083" width="8.6328125" style="14"/>
    <col min="3084" max="3084" width="29.6328125" style="14" customWidth="1"/>
    <col min="3085" max="3328" width="8.6328125" style="14"/>
    <col min="3329" max="3329" width="29.6328125" style="14" customWidth="1"/>
    <col min="3330" max="3335" width="8.6328125" style="14"/>
    <col min="3336" max="3336" width="11.36328125" style="14" bestFit="1" customWidth="1"/>
    <col min="3337" max="3337" width="8.6328125" style="14"/>
    <col min="3338" max="3338" width="11.36328125" style="14" bestFit="1" customWidth="1"/>
    <col min="3339" max="3339" width="8.6328125" style="14"/>
    <col min="3340" max="3340" width="29.6328125" style="14" customWidth="1"/>
    <col min="3341" max="3584" width="8.6328125" style="14"/>
    <col min="3585" max="3585" width="29.6328125" style="14" customWidth="1"/>
    <col min="3586" max="3591" width="8.6328125" style="14"/>
    <col min="3592" max="3592" width="11.36328125" style="14" bestFit="1" customWidth="1"/>
    <col min="3593" max="3593" width="8.6328125" style="14"/>
    <col min="3594" max="3594" width="11.36328125" style="14" bestFit="1" customWidth="1"/>
    <col min="3595" max="3595" width="8.6328125" style="14"/>
    <col min="3596" max="3596" width="29.6328125" style="14" customWidth="1"/>
    <col min="3597" max="3840" width="8.6328125" style="14"/>
    <col min="3841" max="3841" width="29.6328125" style="14" customWidth="1"/>
    <col min="3842" max="3847" width="8.6328125" style="14"/>
    <col min="3848" max="3848" width="11.36328125" style="14" bestFit="1" customWidth="1"/>
    <col min="3849" max="3849" width="8.6328125" style="14"/>
    <col min="3850" max="3850" width="11.36328125" style="14" bestFit="1" customWidth="1"/>
    <col min="3851" max="3851" width="8.6328125" style="14"/>
    <col min="3852" max="3852" width="29.6328125" style="14" customWidth="1"/>
    <col min="3853" max="4096" width="8.6328125" style="14"/>
    <col min="4097" max="4097" width="29.6328125" style="14" customWidth="1"/>
    <col min="4098" max="4103" width="8.6328125" style="14"/>
    <col min="4104" max="4104" width="11.36328125" style="14" bestFit="1" customWidth="1"/>
    <col min="4105" max="4105" width="8.6328125" style="14"/>
    <col min="4106" max="4106" width="11.36328125" style="14" bestFit="1" customWidth="1"/>
    <col min="4107" max="4107" width="8.6328125" style="14"/>
    <col min="4108" max="4108" width="29.6328125" style="14" customWidth="1"/>
    <col min="4109" max="4352" width="8.6328125" style="14"/>
    <col min="4353" max="4353" width="29.6328125" style="14" customWidth="1"/>
    <col min="4354" max="4359" width="8.6328125" style="14"/>
    <col min="4360" max="4360" width="11.36328125" style="14" bestFit="1" customWidth="1"/>
    <col min="4361" max="4361" width="8.6328125" style="14"/>
    <col min="4362" max="4362" width="11.36328125" style="14" bestFit="1" customWidth="1"/>
    <col min="4363" max="4363" width="8.6328125" style="14"/>
    <col min="4364" max="4364" width="29.6328125" style="14" customWidth="1"/>
    <col min="4365" max="4608" width="8.6328125" style="14"/>
    <col min="4609" max="4609" width="29.6328125" style="14" customWidth="1"/>
    <col min="4610" max="4615" width="8.6328125" style="14"/>
    <col min="4616" max="4616" width="11.36328125" style="14" bestFit="1" customWidth="1"/>
    <col min="4617" max="4617" width="8.6328125" style="14"/>
    <col min="4618" max="4618" width="11.36328125" style="14" bestFit="1" customWidth="1"/>
    <col min="4619" max="4619" width="8.6328125" style="14"/>
    <col min="4620" max="4620" width="29.6328125" style="14" customWidth="1"/>
    <col min="4621" max="4864" width="8.6328125" style="14"/>
    <col min="4865" max="4865" width="29.6328125" style="14" customWidth="1"/>
    <col min="4866" max="4871" width="8.6328125" style="14"/>
    <col min="4872" max="4872" width="11.36328125" style="14" bestFit="1" customWidth="1"/>
    <col min="4873" max="4873" width="8.6328125" style="14"/>
    <col min="4874" max="4874" width="11.36328125" style="14" bestFit="1" customWidth="1"/>
    <col min="4875" max="4875" width="8.6328125" style="14"/>
    <col min="4876" max="4876" width="29.6328125" style="14" customWidth="1"/>
    <col min="4877" max="5120" width="8.6328125" style="14"/>
    <col min="5121" max="5121" width="29.6328125" style="14" customWidth="1"/>
    <col min="5122" max="5127" width="8.6328125" style="14"/>
    <col min="5128" max="5128" width="11.36328125" style="14" bestFit="1" customWidth="1"/>
    <col min="5129" max="5129" width="8.6328125" style="14"/>
    <col min="5130" max="5130" width="11.36328125" style="14" bestFit="1" customWidth="1"/>
    <col min="5131" max="5131" width="8.6328125" style="14"/>
    <col min="5132" max="5132" width="29.6328125" style="14" customWidth="1"/>
    <col min="5133" max="5376" width="8.6328125" style="14"/>
    <col min="5377" max="5377" width="29.6328125" style="14" customWidth="1"/>
    <col min="5378" max="5383" width="8.6328125" style="14"/>
    <col min="5384" max="5384" width="11.36328125" style="14" bestFit="1" customWidth="1"/>
    <col min="5385" max="5385" width="8.6328125" style="14"/>
    <col min="5386" max="5386" width="11.36328125" style="14" bestFit="1" customWidth="1"/>
    <col min="5387" max="5387" width="8.6328125" style="14"/>
    <col min="5388" max="5388" width="29.6328125" style="14" customWidth="1"/>
    <col min="5389" max="5632" width="8.6328125" style="14"/>
    <col min="5633" max="5633" width="29.6328125" style="14" customWidth="1"/>
    <col min="5634" max="5639" width="8.6328125" style="14"/>
    <col min="5640" max="5640" width="11.36328125" style="14" bestFit="1" customWidth="1"/>
    <col min="5641" max="5641" width="8.6328125" style="14"/>
    <col min="5642" max="5642" width="11.36328125" style="14" bestFit="1" customWidth="1"/>
    <col min="5643" max="5643" width="8.6328125" style="14"/>
    <col min="5644" max="5644" width="29.6328125" style="14" customWidth="1"/>
    <col min="5645" max="5888" width="8.6328125" style="14"/>
    <col min="5889" max="5889" width="29.6328125" style="14" customWidth="1"/>
    <col min="5890" max="5895" width="8.6328125" style="14"/>
    <col min="5896" max="5896" width="11.36328125" style="14" bestFit="1" customWidth="1"/>
    <col min="5897" max="5897" width="8.6328125" style="14"/>
    <col min="5898" max="5898" width="11.36328125" style="14" bestFit="1" customWidth="1"/>
    <col min="5899" max="5899" width="8.6328125" style="14"/>
    <col min="5900" max="5900" width="29.6328125" style="14" customWidth="1"/>
    <col min="5901" max="6144" width="8.6328125" style="14"/>
    <col min="6145" max="6145" width="29.6328125" style="14" customWidth="1"/>
    <col min="6146" max="6151" width="8.6328125" style="14"/>
    <col min="6152" max="6152" width="11.36328125" style="14" bestFit="1" customWidth="1"/>
    <col min="6153" max="6153" width="8.6328125" style="14"/>
    <col min="6154" max="6154" width="11.36328125" style="14" bestFit="1" customWidth="1"/>
    <col min="6155" max="6155" width="8.6328125" style="14"/>
    <col min="6156" max="6156" width="29.6328125" style="14" customWidth="1"/>
    <col min="6157" max="6400" width="8.6328125" style="14"/>
    <col min="6401" max="6401" width="29.6328125" style="14" customWidth="1"/>
    <col min="6402" max="6407" width="8.6328125" style="14"/>
    <col min="6408" max="6408" width="11.36328125" style="14" bestFit="1" customWidth="1"/>
    <col min="6409" max="6409" width="8.6328125" style="14"/>
    <col min="6410" max="6410" width="11.36328125" style="14" bestFit="1" customWidth="1"/>
    <col min="6411" max="6411" width="8.6328125" style="14"/>
    <col min="6412" max="6412" width="29.6328125" style="14" customWidth="1"/>
    <col min="6413" max="6656" width="8.6328125" style="14"/>
    <col min="6657" max="6657" width="29.6328125" style="14" customWidth="1"/>
    <col min="6658" max="6663" width="8.6328125" style="14"/>
    <col min="6664" max="6664" width="11.36328125" style="14" bestFit="1" customWidth="1"/>
    <col min="6665" max="6665" width="8.6328125" style="14"/>
    <col min="6666" max="6666" width="11.36328125" style="14" bestFit="1" customWidth="1"/>
    <col min="6667" max="6667" width="8.6328125" style="14"/>
    <col min="6668" max="6668" width="29.6328125" style="14" customWidth="1"/>
    <col min="6669" max="6912" width="8.6328125" style="14"/>
    <col min="6913" max="6913" width="29.6328125" style="14" customWidth="1"/>
    <col min="6914" max="6919" width="8.6328125" style="14"/>
    <col min="6920" max="6920" width="11.36328125" style="14" bestFit="1" customWidth="1"/>
    <col min="6921" max="6921" width="8.6328125" style="14"/>
    <col min="6922" max="6922" width="11.36328125" style="14" bestFit="1" customWidth="1"/>
    <col min="6923" max="6923" width="8.6328125" style="14"/>
    <col min="6924" max="6924" width="29.6328125" style="14" customWidth="1"/>
    <col min="6925" max="7168" width="8.6328125" style="14"/>
    <col min="7169" max="7169" width="29.6328125" style="14" customWidth="1"/>
    <col min="7170" max="7175" width="8.6328125" style="14"/>
    <col min="7176" max="7176" width="11.36328125" style="14" bestFit="1" customWidth="1"/>
    <col min="7177" max="7177" width="8.6328125" style="14"/>
    <col min="7178" max="7178" width="11.36328125" style="14" bestFit="1" customWidth="1"/>
    <col min="7179" max="7179" width="8.6328125" style="14"/>
    <col min="7180" max="7180" width="29.6328125" style="14" customWidth="1"/>
    <col min="7181" max="7424" width="8.6328125" style="14"/>
    <col min="7425" max="7425" width="29.6328125" style="14" customWidth="1"/>
    <col min="7426" max="7431" width="8.6328125" style="14"/>
    <col min="7432" max="7432" width="11.36328125" style="14" bestFit="1" customWidth="1"/>
    <col min="7433" max="7433" width="8.6328125" style="14"/>
    <col min="7434" max="7434" width="11.36328125" style="14" bestFit="1" customWidth="1"/>
    <col min="7435" max="7435" width="8.6328125" style="14"/>
    <col min="7436" max="7436" width="29.6328125" style="14" customWidth="1"/>
    <col min="7437" max="7680" width="8.6328125" style="14"/>
    <col min="7681" max="7681" width="29.6328125" style="14" customWidth="1"/>
    <col min="7682" max="7687" width="8.6328125" style="14"/>
    <col min="7688" max="7688" width="11.36328125" style="14" bestFit="1" customWidth="1"/>
    <col min="7689" max="7689" width="8.6328125" style="14"/>
    <col min="7690" max="7690" width="11.36328125" style="14" bestFit="1" customWidth="1"/>
    <col min="7691" max="7691" width="8.6328125" style="14"/>
    <col min="7692" max="7692" width="29.6328125" style="14" customWidth="1"/>
    <col min="7693" max="7936" width="8.6328125" style="14"/>
    <col min="7937" max="7937" width="29.6328125" style="14" customWidth="1"/>
    <col min="7938" max="7943" width="8.6328125" style="14"/>
    <col min="7944" max="7944" width="11.36328125" style="14" bestFit="1" customWidth="1"/>
    <col min="7945" max="7945" width="8.6328125" style="14"/>
    <col min="7946" max="7946" width="11.36328125" style="14" bestFit="1" customWidth="1"/>
    <col min="7947" max="7947" width="8.6328125" style="14"/>
    <col min="7948" max="7948" width="29.6328125" style="14" customWidth="1"/>
    <col min="7949" max="8192" width="8.6328125" style="14"/>
    <col min="8193" max="8193" width="29.6328125" style="14" customWidth="1"/>
    <col min="8194" max="8199" width="8.6328125" style="14"/>
    <col min="8200" max="8200" width="11.36328125" style="14" bestFit="1" customWidth="1"/>
    <col min="8201" max="8201" width="8.6328125" style="14"/>
    <col min="8202" max="8202" width="11.36328125" style="14" bestFit="1" customWidth="1"/>
    <col min="8203" max="8203" width="8.6328125" style="14"/>
    <col min="8204" max="8204" width="29.6328125" style="14" customWidth="1"/>
    <col min="8205" max="8448" width="8.6328125" style="14"/>
    <col min="8449" max="8449" width="29.6328125" style="14" customWidth="1"/>
    <col min="8450" max="8455" width="8.6328125" style="14"/>
    <col min="8456" max="8456" width="11.36328125" style="14" bestFit="1" customWidth="1"/>
    <col min="8457" max="8457" width="8.6328125" style="14"/>
    <col min="8458" max="8458" width="11.36328125" style="14" bestFit="1" customWidth="1"/>
    <col min="8459" max="8459" width="8.6328125" style="14"/>
    <col min="8460" max="8460" width="29.6328125" style="14" customWidth="1"/>
    <col min="8461" max="8704" width="8.6328125" style="14"/>
    <col min="8705" max="8705" width="29.6328125" style="14" customWidth="1"/>
    <col min="8706" max="8711" width="8.6328125" style="14"/>
    <col min="8712" max="8712" width="11.36328125" style="14" bestFit="1" customWidth="1"/>
    <col min="8713" max="8713" width="8.6328125" style="14"/>
    <col min="8714" max="8714" width="11.36328125" style="14" bestFit="1" customWidth="1"/>
    <col min="8715" max="8715" width="8.6328125" style="14"/>
    <col min="8716" max="8716" width="29.6328125" style="14" customWidth="1"/>
    <col min="8717" max="8960" width="8.6328125" style="14"/>
    <col min="8961" max="8961" width="29.6328125" style="14" customWidth="1"/>
    <col min="8962" max="8967" width="8.6328125" style="14"/>
    <col min="8968" max="8968" width="11.36328125" style="14" bestFit="1" customWidth="1"/>
    <col min="8969" max="8969" width="8.6328125" style="14"/>
    <col min="8970" max="8970" width="11.36328125" style="14" bestFit="1" customWidth="1"/>
    <col min="8971" max="8971" width="8.6328125" style="14"/>
    <col min="8972" max="8972" width="29.6328125" style="14" customWidth="1"/>
    <col min="8973" max="9216" width="8.6328125" style="14"/>
    <col min="9217" max="9217" width="29.6328125" style="14" customWidth="1"/>
    <col min="9218" max="9223" width="8.6328125" style="14"/>
    <col min="9224" max="9224" width="11.36328125" style="14" bestFit="1" customWidth="1"/>
    <col min="9225" max="9225" width="8.6328125" style="14"/>
    <col min="9226" max="9226" width="11.36328125" style="14" bestFit="1" customWidth="1"/>
    <col min="9227" max="9227" width="8.6328125" style="14"/>
    <col min="9228" max="9228" width="29.6328125" style="14" customWidth="1"/>
    <col min="9229" max="9472" width="8.6328125" style="14"/>
    <col min="9473" max="9473" width="29.6328125" style="14" customWidth="1"/>
    <col min="9474" max="9479" width="8.6328125" style="14"/>
    <col min="9480" max="9480" width="11.36328125" style="14" bestFit="1" customWidth="1"/>
    <col min="9481" max="9481" width="8.6328125" style="14"/>
    <col min="9482" max="9482" width="11.36328125" style="14" bestFit="1" customWidth="1"/>
    <col min="9483" max="9483" width="8.6328125" style="14"/>
    <col min="9484" max="9484" width="29.6328125" style="14" customWidth="1"/>
    <col min="9485" max="9728" width="8.6328125" style="14"/>
    <col min="9729" max="9729" width="29.6328125" style="14" customWidth="1"/>
    <col min="9730" max="9735" width="8.6328125" style="14"/>
    <col min="9736" max="9736" width="11.36328125" style="14" bestFit="1" customWidth="1"/>
    <col min="9737" max="9737" width="8.6328125" style="14"/>
    <col min="9738" max="9738" width="11.36328125" style="14" bestFit="1" customWidth="1"/>
    <col min="9739" max="9739" width="8.6328125" style="14"/>
    <col min="9740" max="9740" width="29.6328125" style="14" customWidth="1"/>
    <col min="9741" max="9984" width="8.6328125" style="14"/>
    <col min="9985" max="9985" width="29.6328125" style="14" customWidth="1"/>
    <col min="9986" max="9991" width="8.6328125" style="14"/>
    <col min="9992" max="9992" width="11.36328125" style="14" bestFit="1" customWidth="1"/>
    <col min="9993" max="9993" width="8.6328125" style="14"/>
    <col min="9994" max="9994" width="11.36328125" style="14" bestFit="1" customWidth="1"/>
    <col min="9995" max="9995" width="8.6328125" style="14"/>
    <col min="9996" max="9996" width="29.6328125" style="14" customWidth="1"/>
    <col min="9997" max="10240" width="8.6328125" style="14"/>
    <col min="10241" max="10241" width="29.6328125" style="14" customWidth="1"/>
    <col min="10242" max="10247" width="8.6328125" style="14"/>
    <col min="10248" max="10248" width="11.36328125" style="14" bestFit="1" customWidth="1"/>
    <col min="10249" max="10249" width="8.6328125" style="14"/>
    <col min="10250" max="10250" width="11.36328125" style="14" bestFit="1" customWidth="1"/>
    <col min="10251" max="10251" width="8.6328125" style="14"/>
    <col min="10252" max="10252" width="29.6328125" style="14" customWidth="1"/>
    <col min="10253" max="10496" width="8.6328125" style="14"/>
    <col min="10497" max="10497" width="29.6328125" style="14" customWidth="1"/>
    <col min="10498" max="10503" width="8.6328125" style="14"/>
    <col min="10504" max="10504" width="11.36328125" style="14" bestFit="1" customWidth="1"/>
    <col min="10505" max="10505" width="8.6328125" style="14"/>
    <col min="10506" max="10506" width="11.36328125" style="14" bestFit="1" customWidth="1"/>
    <col min="10507" max="10507" width="8.6328125" style="14"/>
    <col min="10508" max="10508" width="29.6328125" style="14" customWidth="1"/>
    <col min="10509" max="10752" width="8.6328125" style="14"/>
    <col min="10753" max="10753" width="29.6328125" style="14" customWidth="1"/>
    <col min="10754" max="10759" width="8.6328125" style="14"/>
    <col min="10760" max="10760" width="11.36328125" style="14" bestFit="1" customWidth="1"/>
    <col min="10761" max="10761" width="8.6328125" style="14"/>
    <col min="10762" max="10762" width="11.36328125" style="14" bestFit="1" customWidth="1"/>
    <col min="10763" max="10763" width="8.6328125" style="14"/>
    <col min="10764" max="10764" width="29.6328125" style="14" customWidth="1"/>
    <col min="10765" max="11008" width="8.6328125" style="14"/>
    <col min="11009" max="11009" width="29.6328125" style="14" customWidth="1"/>
    <col min="11010" max="11015" width="8.6328125" style="14"/>
    <col min="11016" max="11016" width="11.36328125" style="14" bestFit="1" customWidth="1"/>
    <col min="11017" max="11017" width="8.6328125" style="14"/>
    <col min="11018" max="11018" width="11.36328125" style="14" bestFit="1" customWidth="1"/>
    <col min="11019" max="11019" width="8.6328125" style="14"/>
    <col min="11020" max="11020" width="29.6328125" style="14" customWidth="1"/>
    <col min="11021" max="11264" width="8.6328125" style="14"/>
    <col min="11265" max="11265" width="29.6328125" style="14" customWidth="1"/>
    <col min="11266" max="11271" width="8.6328125" style="14"/>
    <col min="11272" max="11272" width="11.36328125" style="14" bestFit="1" customWidth="1"/>
    <col min="11273" max="11273" width="8.6328125" style="14"/>
    <col min="11274" max="11274" width="11.36328125" style="14" bestFit="1" customWidth="1"/>
    <col min="11275" max="11275" width="8.6328125" style="14"/>
    <col min="11276" max="11276" width="29.6328125" style="14" customWidth="1"/>
    <col min="11277" max="11520" width="8.6328125" style="14"/>
    <col min="11521" max="11521" width="29.6328125" style="14" customWidth="1"/>
    <col min="11522" max="11527" width="8.6328125" style="14"/>
    <col min="11528" max="11528" width="11.36328125" style="14" bestFit="1" customWidth="1"/>
    <col min="11529" max="11529" width="8.6328125" style="14"/>
    <col min="11530" max="11530" width="11.36328125" style="14" bestFit="1" customWidth="1"/>
    <col min="11531" max="11531" width="8.6328125" style="14"/>
    <col min="11532" max="11532" width="29.6328125" style="14" customWidth="1"/>
    <col min="11533" max="11776" width="8.6328125" style="14"/>
    <col min="11777" max="11777" width="29.6328125" style="14" customWidth="1"/>
    <col min="11778" max="11783" width="8.6328125" style="14"/>
    <col min="11784" max="11784" width="11.36328125" style="14" bestFit="1" customWidth="1"/>
    <col min="11785" max="11785" width="8.6328125" style="14"/>
    <col min="11786" max="11786" width="11.36328125" style="14" bestFit="1" customWidth="1"/>
    <col min="11787" max="11787" width="8.6328125" style="14"/>
    <col min="11788" max="11788" width="29.6328125" style="14" customWidth="1"/>
    <col min="11789" max="12032" width="8.6328125" style="14"/>
    <col min="12033" max="12033" width="29.6328125" style="14" customWidth="1"/>
    <col min="12034" max="12039" width="8.6328125" style="14"/>
    <col min="12040" max="12040" width="11.36328125" style="14" bestFit="1" customWidth="1"/>
    <col min="12041" max="12041" width="8.6328125" style="14"/>
    <col min="12042" max="12042" width="11.36328125" style="14" bestFit="1" customWidth="1"/>
    <col min="12043" max="12043" width="8.6328125" style="14"/>
    <col min="12044" max="12044" width="29.6328125" style="14" customWidth="1"/>
    <col min="12045" max="12288" width="8.6328125" style="14"/>
    <col min="12289" max="12289" width="29.6328125" style="14" customWidth="1"/>
    <col min="12290" max="12295" width="8.6328125" style="14"/>
    <col min="12296" max="12296" width="11.36328125" style="14" bestFit="1" customWidth="1"/>
    <col min="12297" max="12297" width="8.6328125" style="14"/>
    <col min="12298" max="12298" width="11.36328125" style="14" bestFit="1" customWidth="1"/>
    <col min="12299" max="12299" width="8.6328125" style="14"/>
    <col min="12300" max="12300" width="29.6328125" style="14" customWidth="1"/>
    <col min="12301" max="12544" width="8.6328125" style="14"/>
    <col min="12545" max="12545" width="29.6328125" style="14" customWidth="1"/>
    <col min="12546" max="12551" width="8.6328125" style="14"/>
    <col min="12552" max="12552" width="11.36328125" style="14" bestFit="1" customWidth="1"/>
    <col min="12553" max="12553" width="8.6328125" style="14"/>
    <col min="12554" max="12554" width="11.36328125" style="14" bestFit="1" customWidth="1"/>
    <col min="12555" max="12555" width="8.6328125" style="14"/>
    <col min="12556" max="12556" width="29.6328125" style="14" customWidth="1"/>
    <col min="12557" max="12800" width="8.6328125" style="14"/>
    <col min="12801" max="12801" width="29.6328125" style="14" customWidth="1"/>
    <col min="12802" max="12807" width="8.6328125" style="14"/>
    <col min="12808" max="12808" width="11.36328125" style="14" bestFit="1" customWidth="1"/>
    <col min="12809" max="12809" width="8.6328125" style="14"/>
    <col min="12810" max="12810" width="11.36328125" style="14" bestFit="1" customWidth="1"/>
    <col min="12811" max="12811" width="8.6328125" style="14"/>
    <col min="12812" max="12812" width="29.6328125" style="14" customWidth="1"/>
    <col min="12813" max="13056" width="8.6328125" style="14"/>
    <col min="13057" max="13057" width="29.6328125" style="14" customWidth="1"/>
    <col min="13058" max="13063" width="8.6328125" style="14"/>
    <col min="13064" max="13064" width="11.36328125" style="14" bestFit="1" customWidth="1"/>
    <col min="13065" max="13065" width="8.6328125" style="14"/>
    <col min="13066" max="13066" width="11.36328125" style="14" bestFit="1" customWidth="1"/>
    <col min="13067" max="13067" width="8.6328125" style="14"/>
    <col min="13068" max="13068" width="29.6328125" style="14" customWidth="1"/>
    <col min="13069" max="13312" width="8.6328125" style="14"/>
    <col min="13313" max="13313" width="29.6328125" style="14" customWidth="1"/>
    <col min="13314" max="13319" width="8.6328125" style="14"/>
    <col min="13320" max="13320" width="11.36328125" style="14" bestFit="1" customWidth="1"/>
    <col min="13321" max="13321" width="8.6328125" style="14"/>
    <col min="13322" max="13322" width="11.36328125" style="14" bestFit="1" customWidth="1"/>
    <col min="13323" max="13323" width="8.6328125" style="14"/>
    <col min="13324" max="13324" width="29.6328125" style="14" customWidth="1"/>
    <col min="13325" max="13568" width="8.6328125" style="14"/>
    <col min="13569" max="13569" width="29.6328125" style="14" customWidth="1"/>
    <col min="13570" max="13575" width="8.6328125" style="14"/>
    <col min="13576" max="13576" width="11.36328125" style="14" bestFit="1" customWidth="1"/>
    <col min="13577" max="13577" width="8.6328125" style="14"/>
    <col min="13578" max="13578" width="11.36328125" style="14" bestFit="1" customWidth="1"/>
    <col min="13579" max="13579" width="8.6328125" style="14"/>
    <col min="13580" max="13580" width="29.6328125" style="14" customWidth="1"/>
    <col min="13581" max="13824" width="8.6328125" style="14"/>
    <col min="13825" max="13825" width="29.6328125" style="14" customWidth="1"/>
    <col min="13826" max="13831" width="8.6328125" style="14"/>
    <col min="13832" max="13832" width="11.36328125" style="14" bestFit="1" customWidth="1"/>
    <col min="13833" max="13833" width="8.6328125" style="14"/>
    <col min="13834" max="13834" width="11.36328125" style="14" bestFit="1" customWidth="1"/>
    <col min="13835" max="13835" width="8.6328125" style="14"/>
    <col min="13836" max="13836" width="29.6328125" style="14" customWidth="1"/>
    <col min="13837" max="14080" width="8.6328125" style="14"/>
    <col min="14081" max="14081" width="29.6328125" style="14" customWidth="1"/>
    <col min="14082" max="14087" width="8.6328125" style="14"/>
    <col min="14088" max="14088" width="11.36328125" style="14" bestFit="1" customWidth="1"/>
    <col min="14089" max="14089" width="8.6328125" style="14"/>
    <col min="14090" max="14090" width="11.36328125" style="14" bestFit="1" customWidth="1"/>
    <col min="14091" max="14091" width="8.6328125" style="14"/>
    <col min="14092" max="14092" width="29.6328125" style="14" customWidth="1"/>
    <col min="14093" max="14336" width="8.6328125" style="14"/>
    <col min="14337" max="14337" width="29.6328125" style="14" customWidth="1"/>
    <col min="14338" max="14343" width="8.6328125" style="14"/>
    <col min="14344" max="14344" width="11.36328125" style="14" bestFit="1" customWidth="1"/>
    <col min="14345" max="14345" width="8.6328125" style="14"/>
    <col min="14346" max="14346" width="11.36328125" style="14" bestFit="1" customWidth="1"/>
    <col min="14347" max="14347" width="8.6328125" style="14"/>
    <col min="14348" max="14348" width="29.6328125" style="14" customWidth="1"/>
    <col min="14349" max="14592" width="8.6328125" style="14"/>
    <col min="14593" max="14593" width="29.6328125" style="14" customWidth="1"/>
    <col min="14594" max="14599" width="8.6328125" style="14"/>
    <col min="14600" max="14600" width="11.36328125" style="14" bestFit="1" customWidth="1"/>
    <col min="14601" max="14601" width="8.6328125" style="14"/>
    <col min="14602" max="14602" width="11.36328125" style="14" bestFit="1" customWidth="1"/>
    <col min="14603" max="14603" width="8.6328125" style="14"/>
    <col min="14604" max="14604" width="29.6328125" style="14" customWidth="1"/>
    <col min="14605" max="14848" width="8.6328125" style="14"/>
    <col min="14849" max="14849" width="29.6328125" style="14" customWidth="1"/>
    <col min="14850" max="14855" width="8.6328125" style="14"/>
    <col min="14856" max="14856" width="11.36328125" style="14" bestFit="1" customWidth="1"/>
    <col min="14857" max="14857" width="8.6328125" style="14"/>
    <col min="14858" max="14858" width="11.36328125" style="14" bestFit="1" customWidth="1"/>
    <col min="14859" max="14859" width="8.6328125" style="14"/>
    <col min="14860" max="14860" width="29.6328125" style="14" customWidth="1"/>
    <col min="14861" max="15104" width="8.6328125" style="14"/>
    <col min="15105" max="15105" width="29.6328125" style="14" customWidth="1"/>
    <col min="15106" max="15111" width="8.6328125" style="14"/>
    <col min="15112" max="15112" width="11.36328125" style="14" bestFit="1" customWidth="1"/>
    <col min="15113" max="15113" width="8.6328125" style="14"/>
    <col min="15114" max="15114" width="11.36328125" style="14" bestFit="1" customWidth="1"/>
    <col min="15115" max="15115" width="8.6328125" style="14"/>
    <col min="15116" max="15116" width="29.6328125" style="14" customWidth="1"/>
    <col min="15117" max="15360" width="8.6328125" style="14"/>
    <col min="15361" max="15361" width="29.6328125" style="14" customWidth="1"/>
    <col min="15362" max="15367" width="8.6328125" style="14"/>
    <col min="15368" max="15368" width="11.36328125" style="14" bestFit="1" customWidth="1"/>
    <col min="15369" max="15369" width="8.6328125" style="14"/>
    <col min="15370" max="15370" width="11.36328125" style="14" bestFit="1" customWidth="1"/>
    <col min="15371" max="15371" width="8.6328125" style="14"/>
    <col min="15372" max="15372" width="29.6328125" style="14" customWidth="1"/>
    <col min="15373" max="15616" width="8.6328125" style="14"/>
    <col min="15617" max="15617" width="29.6328125" style="14" customWidth="1"/>
    <col min="15618" max="15623" width="8.6328125" style="14"/>
    <col min="15624" max="15624" width="11.36328125" style="14" bestFit="1" customWidth="1"/>
    <col min="15625" max="15625" width="8.6328125" style="14"/>
    <col min="15626" max="15626" width="11.36328125" style="14" bestFit="1" customWidth="1"/>
    <col min="15627" max="15627" width="8.6328125" style="14"/>
    <col min="15628" max="15628" width="29.6328125" style="14" customWidth="1"/>
    <col min="15629" max="15872" width="8.6328125" style="14"/>
    <col min="15873" max="15873" width="29.6328125" style="14" customWidth="1"/>
    <col min="15874" max="15879" width="8.6328125" style="14"/>
    <col min="15880" max="15880" width="11.36328125" style="14" bestFit="1" customWidth="1"/>
    <col min="15881" max="15881" width="8.6328125" style="14"/>
    <col min="15882" max="15882" width="11.36328125" style="14" bestFit="1" customWidth="1"/>
    <col min="15883" max="15883" width="8.6328125" style="14"/>
    <col min="15884" max="15884" width="29.6328125" style="14" customWidth="1"/>
    <col min="15885" max="16128" width="8.6328125" style="14"/>
    <col min="16129" max="16129" width="29.6328125" style="14" customWidth="1"/>
    <col min="16130" max="16135" width="8.6328125" style="14"/>
    <col min="16136" max="16136" width="11.36328125" style="14" bestFit="1" customWidth="1"/>
    <col min="16137" max="16137" width="8.6328125" style="14"/>
    <col min="16138" max="16138" width="11.36328125" style="14" bestFit="1" customWidth="1"/>
    <col min="16139" max="16139" width="8.6328125" style="14"/>
    <col min="16140" max="16140" width="29.6328125" style="14" customWidth="1"/>
    <col min="16141" max="16384" width="8.6328125" style="14"/>
  </cols>
  <sheetData>
    <row r="1" spans="1:12" ht="20" customHeight="1">
      <c r="A1" s="700" t="s">
        <v>1538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677" t="s">
        <v>2256</v>
      </c>
    </row>
    <row r="2" spans="1:12" ht="20" customHeight="1">
      <c r="A2" s="700" t="s">
        <v>1539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98" customFormat="1" ht="20" customHeight="1">
      <c r="A3" s="20" t="s">
        <v>1540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8.5">
      <c r="A5" s="616" t="s">
        <v>2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</row>
    <row r="6" spans="1:12" ht="18.5">
      <c r="A6" s="605"/>
      <c r="B6" s="606" t="s">
        <v>1504</v>
      </c>
      <c r="C6" s="606" t="s">
        <v>1505</v>
      </c>
      <c r="D6" s="607" t="s">
        <v>1506</v>
      </c>
      <c r="E6" s="606" t="s">
        <v>1507</v>
      </c>
      <c r="F6" s="606" t="s">
        <v>1508</v>
      </c>
      <c r="G6" s="606" t="s">
        <v>1509</v>
      </c>
      <c r="H6" s="606" t="s">
        <v>1510</v>
      </c>
      <c r="I6" s="606" t="s">
        <v>3</v>
      </c>
      <c r="J6" s="606" t="s">
        <v>1541</v>
      </c>
      <c r="K6" s="606" t="s">
        <v>5</v>
      </c>
      <c r="L6" s="605" t="s">
        <v>6</v>
      </c>
    </row>
    <row r="7" spans="1:12" ht="18.5">
      <c r="A7" s="621"/>
      <c r="B7" s="620"/>
      <c r="C7" s="620"/>
      <c r="D7" s="620"/>
      <c r="E7" s="620"/>
      <c r="F7" s="620"/>
      <c r="G7" s="620"/>
      <c r="H7" s="620"/>
      <c r="I7" s="620"/>
      <c r="J7" s="620"/>
      <c r="K7" s="620"/>
      <c r="L7" s="621"/>
    </row>
    <row r="8" spans="1:12" ht="18.5">
      <c r="A8" s="13"/>
      <c r="B8" s="62"/>
      <c r="C8" s="62"/>
      <c r="D8" s="62"/>
      <c r="E8" s="62"/>
      <c r="F8" s="62"/>
      <c r="G8" s="62"/>
      <c r="H8" s="62"/>
      <c r="I8" s="62"/>
      <c r="J8" s="62"/>
      <c r="K8" s="62"/>
      <c r="L8" s="13"/>
    </row>
    <row r="9" spans="1:12" ht="18.5">
      <c r="A9" s="13" t="s">
        <v>1542</v>
      </c>
      <c r="B9" s="424">
        <v>48901.5</v>
      </c>
      <c r="C9" s="424">
        <v>49401.599999999999</v>
      </c>
      <c r="D9" s="424">
        <v>49242.1</v>
      </c>
      <c r="E9" s="424">
        <v>48577.9</v>
      </c>
      <c r="F9" s="424">
        <v>48381.8</v>
      </c>
      <c r="G9" s="26">
        <v>48382.7</v>
      </c>
      <c r="H9" s="26">
        <v>49892</v>
      </c>
      <c r="I9" s="26">
        <v>51754.3</v>
      </c>
      <c r="J9" s="26">
        <v>52658.2</v>
      </c>
      <c r="K9" s="26">
        <v>48592.5</v>
      </c>
      <c r="L9" s="13" t="s">
        <v>1543</v>
      </c>
    </row>
    <row r="10" spans="1:12" ht="18.5">
      <c r="A10" s="13"/>
      <c r="B10" s="424"/>
      <c r="C10" s="424"/>
      <c r="D10" s="424"/>
      <c r="E10" s="424"/>
      <c r="F10" s="424"/>
      <c r="G10" s="26"/>
      <c r="H10" s="26"/>
      <c r="I10" s="26"/>
      <c r="J10" s="26"/>
      <c r="K10" s="26"/>
      <c r="L10" s="13"/>
    </row>
    <row r="11" spans="1:12" ht="18.5">
      <c r="A11" s="13"/>
      <c r="B11" s="424"/>
      <c r="C11" s="424"/>
      <c r="D11" s="424"/>
      <c r="E11" s="424"/>
      <c r="F11" s="424"/>
      <c r="G11" s="26"/>
      <c r="H11" s="26"/>
      <c r="I11" s="26"/>
      <c r="J11" s="26"/>
      <c r="K11" s="26"/>
      <c r="L11" s="13"/>
    </row>
    <row r="12" spans="1:12" ht="18.5">
      <c r="A12" s="13" t="s">
        <v>1513</v>
      </c>
      <c r="B12" s="424">
        <v>11889.5</v>
      </c>
      <c r="C12" s="424">
        <v>12966.5</v>
      </c>
      <c r="D12" s="424">
        <v>12064.5</v>
      </c>
      <c r="E12" s="424">
        <v>11316.2</v>
      </c>
      <c r="F12" s="424">
        <v>11333.6</v>
      </c>
      <c r="G12" s="26">
        <v>11034.4</v>
      </c>
      <c r="H12" s="26">
        <v>12564.3</v>
      </c>
      <c r="I12" s="26">
        <v>13843.5</v>
      </c>
      <c r="J12" s="26">
        <v>15224.1</v>
      </c>
      <c r="K12" s="26">
        <v>13454.3</v>
      </c>
      <c r="L12" s="13" t="s">
        <v>1514</v>
      </c>
    </row>
    <row r="13" spans="1:12" ht="18.5">
      <c r="A13" s="13"/>
      <c r="B13" s="424"/>
      <c r="C13" s="424"/>
      <c r="D13" s="424"/>
      <c r="E13" s="424"/>
      <c r="F13" s="424"/>
      <c r="G13" s="26"/>
      <c r="H13" s="26"/>
      <c r="I13" s="26"/>
      <c r="J13" s="26"/>
      <c r="K13" s="26"/>
      <c r="L13" s="13"/>
    </row>
    <row r="14" spans="1:12" ht="18.5">
      <c r="A14" s="13"/>
      <c r="B14" s="424"/>
      <c r="C14" s="424"/>
      <c r="D14" s="424"/>
      <c r="E14" s="424"/>
      <c r="F14" s="424"/>
      <c r="G14" s="26"/>
      <c r="H14" s="26"/>
      <c r="I14" s="26"/>
      <c r="J14" s="26"/>
      <c r="K14" s="26"/>
      <c r="L14" s="13"/>
    </row>
    <row r="15" spans="1:12" ht="18.5">
      <c r="A15" s="13" t="s">
        <v>1515</v>
      </c>
      <c r="B15" s="424">
        <v>2654.6</v>
      </c>
      <c r="C15" s="424">
        <v>2885</v>
      </c>
      <c r="D15" s="424">
        <v>3183.5</v>
      </c>
      <c r="E15" s="424">
        <v>2897.2</v>
      </c>
      <c r="F15" s="424">
        <v>2698.2</v>
      </c>
      <c r="G15" s="26">
        <v>2797.5</v>
      </c>
      <c r="H15" s="26">
        <v>3011.8</v>
      </c>
      <c r="I15" s="26">
        <v>3269.7</v>
      </c>
      <c r="J15" s="26">
        <v>3971.8</v>
      </c>
      <c r="K15" s="26">
        <v>3034.2</v>
      </c>
      <c r="L15" s="13" t="s">
        <v>1516</v>
      </c>
    </row>
    <row r="16" spans="1:12" ht="18.5">
      <c r="A16" s="13"/>
      <c r="B16" s="424"/>
      <c r="C16" s="424"/>
      <c r="D16" s="424"/>
      <c r="E16" s="424"/>
      <c r="F16" s="424"/>
      <c r="G16" s="26"/>
      <c r="H16" s="26"/>
      <c r="I16" s="26"/>
      <c r="J16" s="26"/>
      <c r="K16" s="26"/>
      <c r="L16" s="13"/>
    </row>
    <row r="17" spans="1:12" ht="18.5">
      <c r="A17" s="13" t="s">
        <v>1517</v>
      </c>
      <c r="B17" s="424">
        <v>1171.8</v>
      </c>
      <c r="C17" s="424">
        <v>1452.8</v>
      </c>
      <c r="D17" s="424">
        <v>1654.4</v>
      </c>
      <c r="E17" s="424">
        <v>1501.8</v>
      </c>
      <c r="F17" s="424">
        <v>1205.4000000000001</v>
      </c>
      <c r="G17" s="26">
        <v>1371.8</v>
      </c>
      <c r="H17" s="26">
        <v>1523.7</v>
      </c>
      <c r="I17" s="26">
        <v>1653.7</v>
      </c>
      <c r="J17" s="26">
        <v>2072.4</v>
      </c>
      <c r="K17" s="26">
        <v>1551.1</v>
      </c>
      <c r="L17" s="13" t="s">
        <v>1518</v>
      </c>
    </row>
    <row r="18" spans="1:12" ht="18.5">
      <c r="A18" s="13"/>
      <c r="B18" s="424"/>
      <c r="C18" s="424"/>
      <c r="D18" s="424"/>
      <c r="E18" s="424"/>
      <c r="F18" s="424"/>
      <c r="G18" s="26"/>
      <c r="H18" s="26"/>
      <c r="I18" s="26"/>
      <c r="J18" s="26"/>
      <c r="K18" s="26"/>
      <c r="L18" s="13"/>
    </row>
    <row r="19" spans="1:12" ht="18.5">
      <c r="A19" s="13" t="s">
        <v>1519</v>
      </c>
      <c r="B19" s="424">
        <v>460.9</v>
      </c>
      <c r="C19" s="424">
        <v>428.4</v>
      </c>
      <c r="D19" s="424">
        <v>457.2</v>
      </c>
      <c r="E19" s="424">
        <v>361.4</v>
      </c>
      <c r="F19" s="424">
        <v>370.6</v>
      </c>
      <c r="G19" s="26">
        <v>344.2</v>
      </c>
      <c r="H19" s="26">
        <v>358.6</v>
      </c>
      <c r="I19" s="26">
        <v>458.2</v>
      </c>
      <c r="J19" s="26">
        <v>450.5</v>
      </c>
      <c r="K19" s="26">
        <v>336.2</v>
      </c>
      <c r="L19" s="13" t="s">
        <v>1520</v>
      </c>
    </row>
    <row r="20" spans="1:12" ht="18.5">
      <c r="A20" s="13"/>
      <c r="B20" s="424"/>
      <c r="C20" s="424"/>
      <c r="D20" s="424"/>
      <c r="E20" s="424"/>
      <c r="F20" s="424"/>
      <c r="G20" s="26"/>
      <c r="H20" s="26"/>
      <c r="I20" s="26"/>
      <c r="J20" s="26"/>
      <c r="K20" s="26"/>
      <c r="L20" s="13"/>
    </row>
    <row r="21" spans="1:12" ht="18.5">
      <c r="A21" s="13" t="s">
        <v>260</v>
      </c>
      <c r="B21" s="424">
        <v>865</v>
      </c>
      <c r="C21" s="424">
        <v>911.9</v>
      </c>
      <c r="D21" s="424">
        <v>990.1</v>
      </c>
      <c r="E21" s="424">
        <v>942.9</v>
      </c>
      <c r="F21" s="424">
        <v>1029.5999999999999</v>
      </c>
      <c r="G21" s="26">
        <v>987.1</v>
      </c>
      <c r="H21" s="26">
        <v>1039.0999999999999</v>
      </c>
      <c r="I21" s="26">
        <v>1134.7</v>
      </c>
      <c r="J21" s="26">
        <v>1282.7</v>
      </c>
      <c r="K21" s="26">
        <v>1082.0999999999999</v>
      </c>
      <c r="L21" s="13" t="s">
        <v>1521</v>
      </c>
    </row>
    <row r="22" spans="1:12" ht="18.5">
      <c r="A22" s="13"/>
      <c r="B22" s="424"/>
      <c r="C22" s="424"/>
      <c r="D22" s="424"/>
      <c r="E22" s="424"/>
      <c r="F22" s="424"/>
      <c r="G22" s="26"/>
      <c r="H22" s="26"/>
      <c r="I22" s="26"/>
      <c r="J22" s="26"/>
      <c r="K22" s="26"/>
      <c r="L22" s="13"/>
    </row>
    <row r="23" spans="1:12" ht="18.5">
      <c r="A23" s="13" t="s">
        <v>1522</v>
      </c>
      <c r="B23" s="424">
        <v>9234.9</v>
      </c>
      <c r="C23" s="424">
        <v>10081.5</v>
      </c>
      <c r="D23" s="424">
        <v>8881</v>
      </c>
      <c r="E23" s="424">
        <v>8419.1</v>
      </c>
      <c r="F23" s="424">
        <v>8635.4</v>
      </c>
      <c r="G23" s="26">
        <v>8236.7999999999993</v>
      </c>
      <c r="H23" s="26">
        <v>9552.4</v>
      </c>
      <c r="I23" s="26">
        <v>10573.8</v>
      </c>
      <c r="J23" s="26">
        <v>11252.4</v>
      </c>
      <c r="K23" s="26">
        <v>10420.1</v>
      </c>
      <c r="L23" s="13" t="s">
        <v>1523</v>
      </c>
    </row>
    <row r="24" spans="1:12" ht="18.5">
      <c r="A24" s="13"/>
      <c r="B24" s="424"/>
      <c r="C24" s="424"/>
      <c r="D24" s="424"/>
      <c r="E24" s="424"/>
      <c r="F24" s="424"/>
      <c r="G24" s="26"/>
      <c r="H24" s="26"/>
      <c r="I24" s="26"/>
      <c r="J24" s="26"/>
      <c r="K24" s="26"/>
      <c r="L24" s="13"/>
    </row>
    <row r="25" spans="1:12" ht="18.5">
      <c r="A25" s="13" t="s">
        <v>1524</v>
      </c>
      <c r="B25" s="424">
        <v>3213.4</v>
      </c>
      <c r="C25" s="424">
        <v>3406.8</v>
      </c>
      <c r="D25" s="424">
        <v>3309.9</v>
      </c>
      <c r="E25" s="424">
        <v>3363.2</v>
      </c>
      <c r="F25" s="424">
        <v>3481.6</v>
      </c>
      <c r="G25" s="26">
        <v>3227.4</v>
      </c>
      <c r="H25" s="26">
        <v>3286.3</v>
      </c>
      <c r="I25" s="26">
        <v>3533.9</v>
      </c>
      <c r="J25" s="26">
        <v>3453.8</v>
      </c>
      <c r="K25" s="26">
        <v>3619.6</v>
      </c>
      <c r="L25" s="13" t="s">
        <v>1525</v>
      </c>
    </row>
    <row r="26" spans="1:12" ht="18.5">
      <c r="A26" s="13"/>
      <c r="B26" s="424"/>
      <c r="C26" s="424"/>
      <c r="D26" s="424"/>
      <c r="E26" s="424"/>
      <c r="F26" s="424"/>
      <c r="G26" s="26"/>
      <c r="H26" s="26"/>
      <c r="I26" s="26"/>
      <c r="J26" s="26"/>
      <c r="K26" s="26"/>
      <c r="L26" s="13"/>
    </row>
    <row r="27" spans="1:12" ht="18.5">
      <c r="A27" s="13" t="s">
        <v>1526</v>
      </c>
      <c r="B27" s="424"/>
      <c r="C27" s="424"/>
      <c r="D27" s="424"/>
      <c r="E27" s="424"/>
      <c r="F27" s="424"/>
      <c r="G27" s="26"/>
      <c r="H27" s="26"/>
      <c r="I27" s="26"/>
      <c r="J27" s="26"/>
      <c r="K27" s="26"/>
      <c r="L27" s="13" t="s">
        <v>1527</v>
      </c>
    </row>
    <row r="28" spans="1:12" ht="18.5">
      <c r="A28" s="13" t="s">
        <v>1528</v>
      </c>
      <c r="B28" s="424">
        <v>426.6</v>
      </c>
      <c r="C28" s="424">
        <v>423.8</v>
      </c>
      <c r="D28" s="424">
        <v>416.2</v>
      </c>
      <c r="E28" s="424">
        <v>426.2</v>
      </c>
      <c r="F28" s="424">
        <v>388.2</v>
      </c>
      <c r="G28" s="26">
        <v>340.5</v>
      </c>
      <c r="H28" s="26">
        <v>360.8</v>
      </c>
      <c r="I28" s="26">
        <v>366.6</v>
      </c>
      <c r="J28" s="26">
        <v>376.9</v>
      </c>
      <c r="K28" s="26">
        <v>374.1</v>
      </c>
      <c r="L28" s="13" t="s">
        <v>1529</v>
      </c>
    </row>
    <row r="29" spans="1:12" ht="18.5">
      <c r="A29" s="13"/>
      <c r="B29" s="424"/>
      <c r="C29" s="424"/>
      <c r="D29" s="424"/>
      <c r="E29" s="424"/>
      <c r="F29" s="424"/>
      <c r="G29" s="26"/>
      <c r="H29" s="26"/>
      <c r="I29" s="26"/>
      <c r="J29" s="26"/>
      <c r="K29" s="26"/>
      <c r="L29" s="13"/>
    </row>
    <row r="30" spans="1:12" ht="18.5">
      <c r="A30" s="13" t="s">
        <v>260</v>
      </c>
      <c r="B30" s="424">
        <v>5692.5</v>
      </c>
      <c r="C30" s="424">
        <v>6349.2</v>
      </c>
      <c r="D30" s="424">
        <v>5243.9</v>
      </c>
      <c r="E30" s="424">
        <v>4721.3</v>
      </c>
      <c r="F30" s="424">
        <v>4859.8999999999996</v>
      </c>
      <c r="G30" s="26">
        <v>4765.7</v>
      </c>
      <c r="H30" s="26">
        <v>5905.2</v>
      </c>
      <c r="I30" s="26">
        <v>6673.3</v>
      </c>
      <c r="J30" s="26">
        <v>7421.6</v>
      </c>
      <c r="K30" s="26">
        <v>6426.4</v>
      </c>
      <c r="L30" s="13" t="s">
        <v>1521</v>
      </c>
    </row>
    <row r="31" spans="1:12" ht="18.5">
      <c r="A31" s="13"/>
      <c r="B31" s="424"/>
      <c r="C31" s="424"/>
      <c r="D31" s="424"/>
      <c r="E31" s="424"/>
      <c r="F31" s="424"/>
      <c r="G31" s="26"/>
      <c r="H31" s="26"/>
      <c r="I31" s="26"/>
      <c r="J31" s="26"/>
      <c r="K31" s="26"/>
      <c r="L31" s="13"/>
    </row>
    <row r="32" spans="1:12" ht="18.5">
      <c r="A32" s="13"/>
      <c r="B32" s="424"/>
      <c r="C32" s="424"/>
      <c r="D32" s="424"/>
      <c r="E32" s="424"/>
      <c r="F32" s="424"/>
      <c r="G32" s="26"/>
      <c r="H32" s="26"/>
      <c r="I32" s="26"/>
      <c r="J32" s="26"/>
      <c r="K32" s="26"/>
      <c r="L32" s="13"/>
    </row>
    <row r="33" spans="1:12" ht="18.5">
      <c r="A33" s="13" t="s">
        <v>1530</v>
      </c>
      <c r="B33" s="424">
        <v>3132.3</v>
      </c>
      <c r="C33" s="424">
        <v>3356.1</v>
      </c>
      <c r="D33" s="424">
        <v>3280.4</v>
      </c>
      <c r="E33" s="424">
        <v>3294.6</v>
      </c>
      <c r="F33" s="424">
        <v>3925.4</v>
      </c>
      <c r="G33" s="26">
        <v>3484.6</v>
      </c>
      <c r="H33" s="26">
        <v>4233</v>
      </c>
      <c r="I33" s="26">
        <v>4527.1000000000004</v>
      </c>
      <c r="J33" s="26">
        <v>5093.1000000000004</v>
      </c>
      <c r="K33" s="26">
        <v>4072.6</v>
      </c>
      <c r="L33" s="13" t="s">
        <v>1531</v>
      </c>
    </row>
    <row r="34" spans="1:12" ht="18.5">
      <c r="A34" s="13"/>
      <c r="B34" s="424"/>
      <c r="C34" s="424"/>
      <c r="D34" s="424"/>
      <c r="E34" s="424"/>
      <c r="F34" s="424"/>
      <c r="G34" s="26"/>
      <c r="H34" s="26"/>
      <c r="I34" s="26"/>
      <c r="J34" s="26"/>
      <c r="K34" s="26"/>
      <c r="L34" s="13"/>
    </row>
    <row r="35" spans="1:12" ht="18.5">
      <c r="A35" s="13"/>
      <c r="B35" s="424"/>
      <c r="C35" s="424"/>
      <c r="D35" s="424"/>
      <c r="E35" s="424"/>
      <c r="F35" s="424"/>
      <c r="G35" s="26"/>
      <c r="H35" s="26"/>
      <c r="I35" s="26"/>
      <c r="J35" s="26"/>
      <c r="K35" s="26"/>
      <c r="L35" s="13"/>
    </row>
    <row r="36" spans="1:12" ht="18.5">
      <c r="A36" s="13" t="s">
        <v>1544</v>
      </c>
      <c r="B36" s="424"/>
      <c r="C36" s="424"/>
      <c r="D36" s="424"/>
      <c r="E36" s="424"/>
      <c r="F36" s="424"/>
      <c r="G36" s="26"/>
      <c r="H36" s="26"/>
      <c r="I36" s="26"/>
      <c r="J36" s="26"/>
      <c r="K36" s="26"/>
      <c r="L36" s="13" t="s">
        <v>1533</v>
      </c>
    </row>
    <row r="37" spans="1:12" ht="18.5">
      <c r="A37" s="13" t="s">
        <v>1534</v>
      </c>
      <c r="B37" s="424">
        <v>33939.1</v>
      </c>
      <c r="C37" s="424">
        <v>33072.6</v>
      </c>
      <c r="D37" s="424">
        <v>33889.9</v>
      </c>
      <c r="E37" s="424">
        <v>33966.400000000001</v>
      </c>
      <c r="F37" s="424">
        <v>33121.199999999997</v>
      </c>
      <c r="G37" s="26">
        <v>33861.5</v>
      </c>
      <c r="H37" s="26">
        <v>33185.300000000003</v>
      </c>
      <c r="I37" s="26">
        <v>33407</v>
      </c>
      <c r="J37" s="26">
        <v>32507.200000000001</v>
      </c>
      <c r="K37" s="26">
        <v>31130.3</v>
      </c>
      <c r="L37" s="13" t="s">
        <v>1535</v>
      </c>
    </row>
    <row r="38" spans="1:12" ht="18.5">
      <c r="A38" s="86"/>
      <c r="B38" s="425"/>
      <c r="C38" s="425"/>
      <c r="D38" s="425"/>
      <c r="E38" s="425"/>
      <c r="F38" s="425"/>
      <c r="G38" s="426"/>
      <c r="H38" s="426"/>
      <c r="I38" s="426"/>
      <c r="J38" s="426"/>
      <c r="K38" s="426"/>
      <c r="L38" s="86"/>
    </row>
    <row r="39" spans="1:12" ht="1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s="15" customFormat="1">
      <c r="A40" s="34" t="s">
        <v>144</v>
      </c>
      <c r="B40" s="34"/>
      <c r="C40" s="34"/>
      <c r="D40" s="34"/>
      <c r="E40" s="34"/>
      <c r="F40" s="34"/>
      <c r="G40" s="34" t="s">
        <v>1536</v>
      </c>
      <c r="H40" s="34"/>
      <c r="I40" s="34"/>
      <c r="J40" s="34"/>
      <c r="K40" s="34"/>
      <c r="L40" s="34"/>
    </row>
    <row r="41" spans="1:12" s="15" customFormat="1">
      <c r="A41" s="34" t="s">
        <v>146</v>
      </c>
      <c r="B41" s="34"/>
      <c r="C41" s="34"/>
      <c r="D41" s="34"/>
      <c r="E41" s="34"/>
      <c r="F41" s="34"/>
      <c r="G41" s="34" t="s">
        <v>1537</v>
      </c>
      <c r="H41" s="34"/>
      <c r="I41" s="34"/>
      <c r="J41" s="34"/>
      <c r="K41" s="34"/>
      <c r="L41" s="34"/>
    </row>
    <row r="42" spans="1:12" s="15" customFormat="1">
      <c r="A42" s="34" t="s">
        <v>1545</v>
      </c>
      <c r="B42" s="34"/>
      <c r="C42" s="34"/>
      <c r="D42" s="34"/>
      <c r="E42" s="34"/>
      <c r="F42" s="34"/>
      <c r="G42" s="34" t="s">
        <v>1546</v>
      </c>
      <c r="H42" s="34"/>
      <c r="I42" s="34"/>
      <c r="J42" s="34"/>
      <c r="K42" s="34"/>
      <c r="L42" s="34"/>
    </row>
    <row r="43" spans="1:12" s="15" customFormat="1">
      <c r="A43" s="34" t="s">
        <v>1547</v>
      </c>
      <c r="B43" s="34"/>
      <c r="C43" s="34"/>
      <c r="D43" s="34"/>
      <c r="E43" s="34"/>
      <c r="F43" s="34"/>
      <c r="G43" s="34" t="s">
        <v>1548</v>
      </c>
      <c r="H43" s="34"/>
      <c r="I43" s="34"/>
      <c r="J43" s="34"/>
      <c r="K43" s="34"/>
      <c r="L43" s="34"/>
    </row>
    <row r="44" spans="1:12" s="15" customFormat="1">
      <c r="A44" s="34" t="s">
        <v>1549</v>
      </c>
      <c r="B44" s="34"/>
      <c r="C44" s="34"/>
      <c r="D44" s="34"/>
      <c r="E44" s="34"/>
      <c r="F44" s="34"/>
      <c r="G44" s="34" t="s">
        <v>1550</v>
      </c>
      <c r="H44" s="34"/>
      <c r="I44" s="34"/>
      <c r="J44" s="34"/>
      <c r="K44" s="34"/>
      <c r="L44" s="34"/>
    </row>
    <row r="45" spans="1:12" s="15" customFormat="1">
      <c r="A45" s="34" t="s">
        <v>1551</v>
      </c>
      <c r="B45" s="34"/>
      <c r="C45" s="34"/>
      <c r="D45" s="34"/>
      <c r="E45" s="34"/>
      <c r="F45" s="34"/>
      <c r="G45" s="34" t="s">
        <v>1552</v>
      </c>
      <c r="H45" s="34"/>
      <c r="I45" s="34"/>
      <c r="J45" s="34"/>
      <c r="K45" s="34"/>
      <c r="L45" s="34"/>
    </row>
    <row r="46" spans="1:12" s="15" customForma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s="15" customFormat="1">
      <c r="A47" s="37" t="s">
        <v>458</v>
      </c>
      <c r="B47" s="34"/>
      <c r="C47" s="34"/>
      <c r="D47" s="34"/>
      <c r="E47" s="34"/>
      <c r="F47" s="37"/>
      <c r="G47" s="37" t="s">
        <v>1553</v>
      </c>
      <c r="H47" s="34"/>
      <c r="I47" s="34"/>
      <c r="J47" s="34"/>
      <c r="K47" s="34"/>
      <c r="L47" s="34"/>
    </row>
    <row r="48" spans="1:12" s="15" customFormat="1">
      <c r="A48" s="37" t="s">
        <v>286</v>
      </c>
      <c r="B48" s="34"/>
      <c r="C48" s="34"/>
      <c r="D48" s="34"/>
      <c r="E48" s="34"/>
      <c r="F48" s="37"/>
      <c r="G48" s="37" t="s">
        <v>287</v>
      </c>
      <c r="H48" s="34"/>
      <c r="I48" s="34"/>
      <c r="J48" s="34"/>
      <c r="K48" s="34"/>
      <c r="L48" s="34"/>
    </row>
  </sheetData>
  <hyperlinks>
    <hyperlink ref="L1" location="'ÍNDICE-INDEX'!A1" display="'ÍNDICE-INDEX" xr:uid="{9B747F93-50F9-408E-A2E2-BFE608AC535C}"/>
  </hyperlinks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0.39997558519241921"/>
  </sheetPr>
  <dimension ref="A1:R141"/>
  <sheetViews>
    <sheetView view="pageBreakPreview" zoomScale="70" zoomScaleNormal="100" zoomScaleSheetLayoutView="70" workbookViewId="0">
      <selection sqref="A1:A2"/>
    </sheetView>
  </sheetViews>
  <sheetFormatPr defaultColWidth="12.54296875" defaultRowHeight="15.9" customHeight="1"/>
  <cols>
    <col min="1" max="1" width="10.08984375" style="316" customWidth="1"/>
    <col min="2" max="2" width="70.6328125" style="316" customWidth="1"/>
    <col min="3" max="7" width="15.54296875" style="316" customWidth="1"/>
    <col min="8" max="8" width="9.90625" style="397" customWidth="1"/>
    <col min="9" max="9" width="10.08984375" style="316" customWidth="1"/>
    <col min="10" max="10" width="71.36328125" style="316" customWidth="1"/>
    <col min="11" max="15" width="15.54296875" style="316" customWidth="1"/>
    <col min="16" max="16" width="10.08984375" style="316" customWidth="1"/>
    <col min="17" max="18" width="9.453125" style="316" customWidth="1"/>
    <col min="19" max="16384" width="12.54296875" style="316"/>
  </cols>
  <sheetData>
    <row r="1" spans="1:18" ht="20" customHeight="1">
      <c r="A1" s="705" t="s">
        <v>1554</v>
      </c>
      <c r="B1" s="219"/>
      <c r="C1" s="250"/>
      <c r="D1" s="250"/>
      <c r="E1" s="250"/>
      <c r="F1" s="219"/>
      <c r="G1" s="219"/>
      <c r="H1" s="294"/>
      <c r="I1" s="705" t="s">
        <v>1554</v>
      </c>
      <c r="J1" s="219"/>
      <c r="K1" s="294"/>
      <c r="L1" s="294"/>
      <c r="M1" s="294"/>
      <c r="N1" s="294"/>
      <c r="O1" s="677" t="s">
        <v>2256</v>
      </c>
      <c r="P1" s="219"/>
      <c r="Q1" s="219"/>
      <c r="R1" s="219"/>
    </row>
    <row r="2" spans="1:18" ht="20" customHeight="1">
      <c r="A2" s="705" t="s">
        <v>1555</v>
      </c>
      <c r="B2" s="219"/>
      <c r="C2" s="250"/>
      <c r="D2" s="250"/>
      <c r="E2" s="250"/>
      <c r="F2" s="219"/>
      <c r="G2" s="219"/>
      <c r="H2" s="294"/>
      <c r="I2" s="705" t="s">
        <v>1555</v>
      </c>
      <c r="J2" s="219"/>
      <c r="K2" s="250"/>
      <c r="L2" s="250"/>
      <c r="M2" s="250"/>
      <c r="N2" s="250"/>
      <c r="O2" s="250"/>
      <c r="P2" s="219"/>
      <c r="Q2" s="219"/>
      <c r="R2" s="219"/>
    </row>
    <row r="3" spans="1:18" s="429" customFormat="1" ht="20" customHeight="1">
      <c r="A3" s="394" t="s">
        <v>201</v>
      </c>
      <c r="B3" s="394"/>
      <c r="C3" s="427"/>
      <c r="D3" s="427"/>
      <c r="E3" s="427"/>
      <c r="F3" s="394"/>
      <c r="G3" s="394"/>
      <c r="H3" s="428"/>
      <c r="I3" s="394" t="s">
        <v>201</v>
      </c>
      <c r="J3" s="394"/>
      <c r="K3" s="427"/>
      <c r="L3" s="427"/>
      <c r="M3" s="427"/>
      <c r="N3" s="427"/>
      <c r="O3" s="427"/>
      <c r="P3" s="394"/>
      <c r="Q3" s="394"/>
      <c r="R3" s="394"/>
    </row>
    <row r="4" spans="1:18" ht="15.9" customHeight="1">
      <c r="A4" s="219"/>
      <c r="B4" s="219"/>
      <c r="C4" s="250"/>
      <c r="D4" s="250"/>
      <c r="E4" s="250"/>
      <c r="F4" s="219"/>
      <c r="G4" s="219"/>
      <c r="H4" s="294"/>
      <c r="I4" s="219"/>
      <c r="J4" s="219"/>
      <c r="K4" s="250"/>
      <c r="L4" s="250"/>
      <c r="M4" s="250"/>
      <c r="N4" s="250"/>
      <c r="O4" s="250"/>
      <c r="P4" s="219"/>
      <c r="Q4" s="219"/>
      <c r="R4" s="219"/>
    </row>
    <row r="5" spans="1:18" s="640" customFormat="1" ht="15.9" customHeight="1">
      <c r="A5" s="634" t="s">
        <v>1556</v>
      </c>
      <c r="B5" s="635"/>
      <c r="C5" s="636"/>
      <c r="D5" s="636"/>
      <c r="E5" s="636"/>
      <c r="F5" s="636"/>
      <c r="G5" s="637"/>
      <c r="H5" s="638"/>
      <c r="I5" s="634" t="s">
        <v>1556</v>
      </c>
      <c r="J5" s="635"/>
      <c r="K5" s="637"/>
      <c r="L5" s="637"/>
      <c r="M5" s="637"/>
      <c r="N5" s="637"/>
      <c r="O5" s="637"/>
      <c r="P5" s="639"/>
      <c r="Q5" s="638"/>
      <c r="R5" s="638"/>
    </row>
    <row r="6" spans="1:18" s="640" customFormat="1" ht="15.9" customHeight="1">
      <c r="A6" s="634" t="s">
        <v>1557</v>
      </c>
      <c r="B6" s="635" t="s">
        <v>1558</v>
      </c>
      <c r="C6" s="641">
        <v>2011</v>
      </c>
      <c r="D6" s="641">
        <v>2012</v>
      </c>
      <c r="E6" s="641">
        <v>2013</v>
      </c>
      <c r="F6" s="641">
        <v>2014</v>
      </c>
      <c r="G6" s="642">
        <v>2015</v>
      </c>
      <c r="H6" s="643"/>
      <c r="I6" s="634" t="s">
        <v>1557</v>
      </c>
      <c r="J6" s="635" t="s">
        <v>1558</v>
      </c>
      <c r="K6" s="642">
        <v>2016</v>
      </c>
      <c r="L6" s="642">
        <v>2017</v>
      </c>
      <c r="M6" s="642" t="s">
        <v>3</v>
      </c>
      <c r="N6" s="642" t="s">
        <v>4</v>
      </c>
      <c r="O6" s="642" t="s">
        <v>5</v>
      </c>
      <c r="P6" s="644"/>
      <c r="Q6" s="645"/>
      <c r="R6" s="645"/>
    </row>
    <row r="7" spans="1:18" s="640" customFormat="1" ht="15.9" customHeight="1">
      <c r="A7" s="634" t="s">
        <v>2</v>
      </c>
      <c r="B7" s="635" t="s">
        <v>2</v>
      </c>
      <c r="C7" s="636" t="s">
        <v>2</v>
      </c>
      <c r="D7" s="637"/>
      <c r="E7" s="637"/>
      <c r="F7" s="637"/>
      <c r="G7" s="637"/>
      <c r="H7" s="646"/>
      <c r="I7" s="634" t="s">
        <v>2</v>
      </c>
      <c r="J7" s="635" t="s">
        <v>2</v>
      </c>
      <c r="K7" s="637"/>
      <c r="L7" s="647"/>
      <c r="M7" s="647"/>
      <c r="N7" s="647"/>
      <c r="O7" s="647"/>
      <c r="P7" s="648"/>
      <c r="Q7" s="638"/>
      <c r="R7" s="638"/>
    </row>
    <row r="8" spans="1:18" ht="15.9" customHeight="1">
      <c r="A8" s="432"/>
      <c r="B8" s="433"/>
      <c r="C8" s="434"/>
      <c r="D8" s="294"/>
      <c r="E8" s="294"/>
      <c r="F8" s="294"/>
      <c r="G8" s="435"/>
      <c r="H8" s="294"/>
      <c r="I8" s="436"/>
      <c r="J8" s="396"/>
      <c r="K8" s="434"/>
      <c r="L8" s="397"/>
      <c r="M8" s="397"/>
      <c r="N8" s="397"/>
      <c r="O8" s="437"/>
      <c r="P8" s="397"/>
      <c r="Q8" s="294"/>
      <c r="R8" s="294"/>
    </row>
    <row r="9" spans="1:18" ht="15.9" customHeight="1">
      <c r="A9" s="432" t="s">
        <v>1559</v>
      </c>
      <c r="B9" s="438" t="s">
        <v>1560</v>
      </c>
      <c r="C9" s="434">
        <v>29289.962</v>
      </c>
      <c r="D9" s="397">
        <v>29671.17</v>
      </c>
      <c r="E9" s="294">
        <v>29841.1</v>
      </c>
      <c r="F9" s="294">
        <v>29349.274522</v>
      </c>
      <c r="G9" s="435">
        <v>28873.875307431401</v>
      </c>
      <c r="H9" s="294"/>
      <c r="I9" s="436" t="s">
        <v>1559</v>
      </c>
      <c r="J9" s="294" t="s">
        <v>1560</v>
      </c>
      <c r="K9" s="434">
        <v>28571.901766843635</v>
      </c>
      <c r="L9" s="397">
        <v>28483.504567803458</v>
      </c>
      <c r="M9" s="316">
        <v>27859.19388308614</v>
      </c>
      <c r="N9" s="316">
        <v>27523.724315968557</v>
      </c>
      <c r="O9" s="439">
        <v>27947.801181550956</v>
      </c>
      <c r="P9" s="397"/>
      <c r="Q9" s="440"/>
      <c r="R9" s="294"/>
    </row>
    <row r="10" spans="1:18" ht="15.9" customHeight="1">
      <c r="A10" s="432" t="s">
        <v>1561</v>
      </c>
      <c r="B10" s="438" t="s">
        <v>1562</v>
      </c>
      <c r="C10" s="434">
        <v>25268.517</v>
      </c>
      <c r="D10" s="397">
        <v>25522.003000000001</v>
      </c>
      <c r="E10" s="294">
        <v>25671.1</v>
      </c>
      <c r="F10" s="294">
        <v>25188.471522</v>
      </c>
      <c r="G10" s="435">
        <v>24767.7643074314</v>
      </c>
      <c r="H10" s="294"/>
      <c r="I10" s="436" t="s">
        <v>1561</v>
      </c>
      <c r="J10" s="294" t="s">
        <v>1562</v>
      </c>
      <c r="K10" s="434">
        <v>24346.785766843637</v>
      </c>
      <c r="L10" s="294">
        <v>24286.944567803457</v>
      </c>
      <c r="M10" s="441">
        <v>23978.614883086142</v>
      </c>
      <c r="N10" s="441">
        <v>23901.466315968559</v>
      </c>
      <c r="O10" s="442">
        <v>24357.967181550957</v>
      </c>
      <c r="P10" s="397"/>
      <c r="Q10" s="294"/>
      <c r="R10" s="294"/>
    </row>
    <row r="11" spans="1:18" ht="15.9" customHeight="1">
      <c r="A11" s="432" t="s">
        <v>1563</v>
      </c>
      <c r="B11" s="438" t="s">
        <v>1564</v>
      </c>
      <c r="C11" s="434"/>
      <c r="D11" s="397"/>
      <c r="E11" s="294"/>
      <c r="F11" s="294"/>
      <c r="G11" s="435"/>
      <c r="H11" s="294"/>
      <c r="I11" s="436" t="s">
        <v>1563</v>
      </c>
      <c r="J11" s="294" t="s">
        <v>1564</v>
      </c>
      <c r="K11" s="434"/>
      <c r="L11" s="294"/>
      <c r="M11" s="441"/>
      <c r="N11" s="441"/>
      <c r="O11" s="442"/>
      <c r="P11" s="397"/>
      <c r="Q11" s="294"/>
      <c r="R11" s="294"/>
    </row>
    <row r="12" spans="1:18" ht="15.9" customHeight="1">
      <c r="A12" s="432"/>
      <c r="B12" s="438" t="s">
        <v>1565</v>
      </c>
      <c r="C12" s="434">
        <v>4021.4450000000002</v>
      </c>
      <c r="D12" s="397">
        <v>4149.1670000000004</v>
      </c>
      <c r="E12" s="294">
        <v>4170</v>
      </c>
      <c r="F12" s="294">
        <v>4160.8029999999999</v>
      </c>
      <c r="G12" s="435">
        <v>4106.1109999999999</v>
      </c>
      <c r="H12" s="294"/>
      <c r="I12" s="436"/>
      <c r="J12" s="294" t="s">
        <v>1565</v>
      </c>
      <c r="K12" s="434">
        <v>4225.116</v>
      </c>
      <c r="L12" s="294">
        <v>4196.5600000000004</v>
      </c>
      <c r="M12" s="441">
        <v>3880.5790000000002</v>
      </c>
      <c r="N12" s="441">
        <v>3622.2579999999998</v>
      </c>
      <c r="O12" s="442">
        <v>3589.8339999999998</v>
      </c>
      <c r="P12" s="397"/>
      <c r="Q12" s="294"/>
      <c r="R12" s="294"/>
    </row>
    <row r="13" spans="1:18" ht="15.9" customHeight="1">
      <c r="A13" s="432"/>
      <c r="B13" s="438"/>
      <c r="C13" s="434"/>
      <c r="D13" s="397"/>
      <c r="E13" s="294"/>
      <c r="F13" s="294"/>
      <c r="G13" s="435"/>
      <c r="H13" s="294"/>
      <c r="I13" s="436"/>
      <c r="J13" s="294"/>
      <c r="K13" s="434"/>
      <c r="L13" s="294"/>
      <c r="M13" s="441"/>
      <c r="N13" s="441"/>
      <c r="O13" s="442"/>
      <c r="P13" s="397"/>
      <c r="Q13" s="294"/>
      <c r="R13" s="294"/>
    </row>
    <row r="14" spans="1:18" ht="15.9" customHeight="1">
      <c r="A14" s="432" t="s">
        <v>1566</v>
      </c>
      <c r="B14" s="438" t="s">
        <v>1567</v>
      </c>
      <c r="C14" s="434">
        <v>44641.879587210075</v>
      </c>
      <c r="D14" s="397">
        <v>45265.064935053495</v>
      </c>
      <c r="E14" s="294">
        <v>46131.3</v>
      </c>
      <c r="F14" s="294">
        <v>47304.345864411851</v>
      </c>
      <c r="G14" s="435">
        <v>48581.163831326849</v>
      </c>
      <c r="H14" s="294"/>
      <c r="I14" s="436" t="s">
        <v>1566</v>
      </c>
      <c r="J14" s="294" t="s">
        <v>1567</v>
      </c>
      <c r="K14" s="434">
        <v>49484.452802063577</v>
      </c>
      <c r="L14" s="294">
        <v>48433.891207500936</v>
      </c>
      <c r="M14" s="441">
        <v>48096.428722859469</v>
      </c>
      <c r="N14" s="441">
        <v>51442.730178732767</v>
      </c>
      <c r="O14" s="442">
        <v>51270.553426796287</v>
      </c>
      <c r="P14" s="397"/>
      <c r="Q14" s="294"/>
      <c r="R14" s="294"/>
    </row>
    <row r="15" spans="1:18" ht="15.9" customHeight="1">
      <c r="A15" s="432" t="s">
        <v>1568</v>
      </c>
      <c r="B15" s="438" t="s">
        <v>1569</v>
      </c>
      <c r="C15" s="434"/>
      <c r="D15" s="397"/>
      <c r="E15" s="294"/>
      <c r="F15" s="294"/>
      <c r="G15" s="435"/>
      <c r="H15" s="294"/>
      <c r="I15" s="436" t="s">
        <v>1568</v>
      </c>
      <c r="J15" s="294" t="s">
        <v>1569</v>
      </c>
      <c r="K15" s="434"/>
      <c r="L15" s="294"/>
      <c r="M15" s="441"/>
      <c r="N15" s="441"/>
      <c r="O15" s="442"/>
      <c r="P15" s="397"/>
      <c r="Q15" s="294"/>
      <c r="R15" s="294"/>
    </row>
    <row r="16" spans="1:18" ht="15.9" customHeight="1">
      <c r="A16" s="432"/>
      <c r="B16" s="438" t="s">
        <v>1570</v>
      </c>
      <c r="C16" s="434">
        <v>2421.2824724559746</v>
      </c>
      <c r="D16" s="397">
        <v>2516.6829350534977</v>
      </c>
      <c r="E16" s="294">
        <v>2805.5</v>
      </c>
      <c r="F16" s="294">
        <v>2912.1868644118531</v>
      </c>
      <c r="G16" s="435">
        <v>3120.4499999439327</v>
      </c>
      <c r="H16" s="294"/>
      <c r="I16" s="436"/>
      <c r="J16" s="294" t="s">
        <v>1570</v>
      </c>
      <c r="K16" s="434">
        <v>3139.734823044339</v>
      </c>
      <c r="L16" s="294">
        <v>3479.5674540709965</v>
      </c>
      <c r="M16" s="441">
        <v>3613.4225987935251</v>
      </c>
      <c r="N16" s="441">
        <v>4089.8972615653238</v>
      </c>
      <c r="O16" s="442">
        <v>3762.5910490983219</v>
      </c>
      <c r="P16" s="397"/>
      <c r="Q16" s="294"/>
      <c r="R16" s="294"/>
    </row>
    <row r="17" spans="1:18" ht="15.9" customHeight="1">
      <c r="A17" s="432" t="s">
        <v>1571</v>
      </c>
      <c r="B17" s="438" t="s">
        <v>1572</v>
      </c>
      <c r="C17" s="434">
        <v>43182.975114754096</v>
      </c>
      <c r="D17" s="397">
        <v>43935.199999999997</v>
      </c>
      <c r="E17" s="294">
        <v>44526</v>
      </c>
      <c r="F17" s="294">
        <v>45375.366999999998</v>
      </c>
      <c r="G17" s="435">
        <v>46677.681831382914</v>
      </c>
      <c r="H17" s="294"/>
      <c r="I17" s="436" t="s">
        <v>1571</v>
      </c>
      <c r="J17" s="294" t="s">
        <v>1572</v>
      </c>
      <c r="K17" s="434">
        <v>47579.633979019236</v>
      </c>
      <c r="L17" s="294">
        <v>46031.241753429938</v>
      </c>
      <c r="M17" s="441">
        <v>45647.565124065943</v>
      </c>
      <c r="N17" s="441">
        <v>47102.333917167445</v>
      </c>
      <c r="O17" s="442">
        <v>47971.978377697968</v>
      </c>
      <c r="P17" s="397"/>
      <c r="Q17" s="294"/>
      <c r="R17" s="294"/>
    </row>
    <row r="18" spans="1:18" ht="15.9" customHeight="1">
      <c r="A18" s="432" t="s">
        <v>1573</v>
      </c>
      <c r="B18" s="438" t="s">
        <v>1574</v>
      </c>
      <c r="C18" s="434"/>
      <c r="D18" s="397"/>
      <c r="E18" s="294"/>
      <c r="F18" s="294"/>
      <c r="G18" s="435"/>
      <c r="H18" s="294"/>
      <c r="I18" s="436" t="s">
        <v>1573</v>
      </c>
      <c r="J18" s="294" t="s">
        <v>1574</v>
      </c>
      <c r="K18" s="434"/>
      <c r="L18" s="294"/>
      <c r="M18" s="441"/>
      <c r="N18" s="441"/>
      <c r="O18" s="442"/>
      <c r="P18" s="397"/>
      <c r="Q18" s="294"/>
      <c r="R18" s="294"/>
    </row>
    <row r="19" spans="1:18" ht="15.9" customHeight="1">
      <c r="A19" s="432"/>
      <c r="B19" s="438" t="s">
        <v>1575</v>
      </c>
      <c r="C19" s="434">
        <v>1677.345</v>
      </c>
      <c r="D19" s="397">
        <v>1460.354</v>
      </c>
      <c r="E19" s="294">
        <v>1286.5</v>
      </c>
      <c r="F19" s="294">
        <v>1914.3330000000001</v>
      </c>
      <c r="G19" s="435">
        <v>1843.5309999999999</v>
      </c>
      <c r="H19" s="294"/>
      <c r="I19" s="436"/>
      <c r="J19" s="294" t="s">
        <v>1575</v>
      </c>
      <c r="K19" s="434">
        <v>1663.605</v>
      </c>
      <c r="L19" s="294">
        <v>1602.9190000000001</v>
      </c>
      <c r="M19" s="441">
        <v>1775.672</v>
      </c>
      <c r="N19" s="441">
        <v>2491.79</v>
      </c>
      <c r="O19" s="442">
        <v>2072.2399999999998</v>
      </c>
      <c r="P19" s="397"/>
      <c r="Q19" s="294"/>
      <c r="R19" s="294"/>
    </row>
    <row r="20" spans="1:18" ht="15.9" customHeight="1">
      <c r="A20" s="432" t="s">
        <v>1576</v>
      </c>
      <c r="B20" s="438" t="s">
        <v>1577</v>
      </c>
      <c r="C20" s="434">
        <v>267.37102720033135</v>
      </c>
      <c r="D20" s="397">
        <v>258.73528554490343</v>
      </c>
      <c r="E20" s="294">
        <v>251.8</v>
      </c>
      <c r="F20" s="294">
        <v>238.92923142168596</v>
      </c>
      <c r="G20" s="435">
        <v>234.42785693419972</v>
      </c>
      <c r="H20" s="294"/>
      <c r="I20" s="436" t="s">
        <v>1576</v>
      </c>
      <c r="J20" s="294" t="s">
        <v>1577</v>
      </c>
      <c r="K20" s="434">
        <v>241.52600793096309</v>
      </c>
      <c r="L20" s="294">
        <v>249.57158279777136</v>
      </c>
      <c r="M20" s="441">
        <v>276.32053244352494</v>
      </c>
      <c r="N20" s="441">
        <v>275.41483209010516</v>
      </c>
      <c r="O20" s="442">
        <v>333.89671729017039</v>
      </c>
      <c r="P20" s="397"/>
      <c r="Q20" s="294"/>
      <c r="R20" s="294"/>
    </row>
    <row r="21" spans="1:18" ht="15.9" customHeight="1">
      <c r="A21" s="432" t="s">
        <v>1578</v>
      </c>
      <c r="B21" s="438" t="s">
        <v>1579</v>
      </c>
      <c r="C21" s="434">
        <v>259.74002720033133</v>
      </c>
      <c r="D21" s="397">
        <v>249.45528554490343</v>
      </c>
      <c r="E21" s="294">
        <v>239.3</v>
      </c>
      <c r="F21" s="294">
        <v>224.91323142168596</v>
      </c>
      <c r="G21" s="435">
        <v>223.50685693419973</v>
      </c>
      <c r="H21" s="294"/>
      <c r="I21" s="436" t="s">
        <v>1578</v>
      </c>
      <c r="J21" s="294" t="s">
        <v>1579</v>
      </c>
      <c r="K21" s="434">
        <v>231.98500793096309</v>
      </c>
      <c r="L21" s="294">
        <v>239.69858279777134</v>
      </c>
      <c r="M21" s="441">
        <v>264.05253244352491</v>
      </c>
      <c r="N21" s="441">
        <v>261.39383209010515</v>
      </c>
      <c r="O21" s="442">
        <v>316.08271729017036</v>
      </c>
      <c r="P21" s="397"/>
      <c r="Q21" s="294"/>
      <c r="R21" s="294"/>
    </row>
    <row r="22" spans="1:18" ht="15.9" customHeight="1">
      <c r="A22" s="432" t="s">
        <v>1580</v>
      </c>
      <c r="B22" s="438" t="s">
        <v>1581</v>
      </c>
      <c r="C22" s="434">
        <v>7.6310000000000002</v>
      </c>
      <c r="D22" s="397">
        <v>9.2799999999999994</v>
      </c>
      <c r="E22" s="294">
        <v>12.5</v>
      </c>
      <c r="F22" s="294">
        <v>14.016</v>
      </c>
      <c r="G22" s="435">
        <v>10.920999999999999</v>
      </c>
      <c r="H22" s="294"/>
      <c r="I22" s="436" t="s">
        <v>1580</v>
      </c>
      <c r="J22" s="294" t="s">
        <v>1581</v>
      </c>
      <c r="K22" s="434">
        <v>9.5410000000000004</v>
      </c>
      <c r="L22" s="294">
        <v>9.8729999999999993</v>
      </c>
      <c r="M22" s="441">
        <v>12.268000000000001</v>
      </c>
      <c r="N22" s="441">
        <v>14.021000000000001</v>
      </c>
      <c r="O22" s="442">
        <v>17.814</v>
      </c>
      <c r="P22" s="397"/>
      <c r="Q22" s="294"/>
      <c r="R22" s="294"/>
    </row>
    <row r="23" spans="1:18" ht="15.9" customHeight="1">
      <c r="A23" s="432" t="s">
        <v>1582</v>
      </c>
      <c r="B23" s="438" t="s">
        <v>1583</v>
      </c>
      <c r="C23" s="434">
        <v>41238.259087553764</v>
      </c>
      <c r="D23" s="397">
        <v>42216.110714455099</v>
      </c>
      <c r="E23" s="294">
        <v>42987.7</v>
      </c>
      <c r="F23" s="294">
        <v>43222.104768578312</v>
      </c>
      <c r="G23" s="435">
        <v>44599.722974448719</v>
      </c>
      <c r="H23" s="294"/>
      <c r="I23" s="436" t="s">
        <v>1582</v>
      </c>
      <c r="J23" s="294" t="s">
        <v>1583</v>
      </c>
      <c r="K23" s="434">
        <v>45674.502971088274</v>
      </c>
      <c r="L23" s="294">
        <v>44178.751170632167</v>
      </c>
      <c r="M23" s="441">
        <v>43595.572591622418</v>
      </c>
      <c r="N23" s="441">
        <v>44335.129085077344</v>
      </c>
      <c r="O23" s="442">
        <v>45565.841660407794</v>
      </c>
      <c r="P23" s="397"/>
      <c r="Q23" s="294"/>
      <c r="R23" s="294"/>
    </row>
    <row r="24" spans="1:18" ht="15.9" customHeight="1">
      <c r="A24" s="432" t="s">
        <v>1584</v>
      </c>
      <c r="B24" s="438" t="s">
        <v>1585</v>
      </c>
      <c r="C24" s="434">
        <v>9002.0700875537623</v>
      </c>
      <c r="D24" s="397">
        <v>11043.960714455097</v>
      </c>
      <c r="E24" s="294">
        <v>11692.2</v>
      </c>
      <c r="F24" s="294">
        <v>11491.707768578313</v>
      </c>
      <c r="G24" s="435">
        <v>12468.259974448718</v>
      </c>
      <c r="H24" s="294"/>
      <c r="I24" s="436" t="s">
        <v>1584</v>
      </c>
      <c r="J24" s="294" t="s">
        <v>1585</v>
      </c>
      <c r="K24" s="434">
        <v>12914.632971088275</v>
      </c>
      <c r="L24" s="294">
        <v>10057.243170632169</v>
      </c>
      <c r="M24" s="441">
        <v>9286.4605916224191</v>
      </c>
      <c r="N24" s="441">
        <v>9186.4680850773457</v>
      </c>
      <c r="O24" s="442">
        <v>12633.811660407797</v>
      </c>
      <c r="P24" s="397"/>
      <c r="Q24" s="294"/>
      <c r="R24" s="294"/>
    </row>
    <row r="25" spans="1:18" ht="15.9" customHeight="1">
      <c r="A25" s="432" t="s">
        <v>1586</v>
      </c>
      <c r="B25" s="438" t="s">
        <v>1587</v>
      </c>
      <c r="C25" s="434">
        <v>32236.188999999998</v>
      </c>
      <c r="D25" s="397">
        <v>31172.15</v>
      </c>
      <c r="E25" s="294">
        <v>31295.5</v>
      </c>
      <c r="F25" s="294">
        <v>31730.397000000001</v>
      </c>
      <c r="G25" s="435">
        <v>32131.463</v>
      </c>
      <c r="H25" s="294"/>
      <c r="I25" s="436" t="s">
        <v>1586</v>
      </c>
      <c r="J25" s="294" t="s">
        <v>1587</v>
      </c>
      <c r="K25" s="434">
        <v>32759.87</v>
      </c>
      <c r="L25" s="294">
        <v>34121.508000000002</v>
      </c>
      <c r="M25" s="441">
        <v>34309.112000000001</v>
      </c>
      <c r="N25" s="441">
        <v>35148.661</v>
      </c>
      <c r="O25" s="442">
        <v>32932.03</v>
      </c>
      <c r="P25" s="397"/>
      <c r="Q25" s="294"/>
      <c r="R25" s="294"/>
    </row>
    <row r="26" spans="1:18" ht="15.9" customHeight="1">
      <c r="A26" s="432" t="s">
        <v>1588</v>
      </c>
      <c r="B26" s="438" t="s">
        <v>1589</v>
      </c>
      <c r="C26" s="434"/>
      <c r="D26" s="397"/>
      <c r="E26" s="294"/>
      <c r="F26" s="294"/>
      <c r="G26" s="435"/>
      <c r="H26" s="294"/>
      <c r="I26" s="436" t="s">
        <v>1588</v>
      </c>
      <c r="J26" s="294" t="s">
        <v>1589</v>
      </c>
      <c r="K26" s="434"/>
      <c r="L26" s="294"/>
      <c r="M26" s="441"/>
      <c r="N26" s="441"/>
      <c r="O26" s="442"/>
      <c r="P26" s="397"/>
      <c r="Q26" s="294"/>
      <c r="R26" s="294"/>
    </row>
    <row r="27" spans="1:18" ht="15.9" customHeight="1">
      <c r="A27" s="432"/>
      <c r="B27" s="438" t="s">
        <v>1590</v>
      </c>
      <c r="C27" s="434">
        <v>-962.37800000000004</v>
      </c>
      <c r="D27" s="397">
        <v>-1186.818</v>
      </c>
      <c r="E27" s="294">
        <v>-1200.2</v>
      </c>
      <c r="F27" s="294">
        <v>-983.20799999999997</v>
      </c>
      <c r="G27" s="435">
        <v>-1216.9680000000001</v>
      </c>
      <c r="H27" s="294"/>
      <c r="I27" s="436"/>
      <c r="J27" s="294" t="s">
        <v>1590</v>
      </c>
      <c r="K27" s="434">
        <v>-1234.9159999999999</v>
      </c>
      <c r="L27" s="294">
        <v>-1076.9179999999999</v>
      </c>
      <c r="M27" s="441">
        <v>-1164.559</v>
      </c>
      <c r="N27" s="441">
        <v>250.499</v>
      </c>
      <c r="O27" s="442">
        <v>-464.01600000000002</v>
      </c>
      <c r="P27" s="397"/>
      <c r="Q27" s="294"/>
      <c r="R27" s="294"/>
    </row>
    <row r="28" spans="1:18" ht="15.9" customHeight="1">
      <c r="A28" s="432"/>
      <c r="B28" s="438"/>
      <c r="C28" s="434"/>
      <c r="D28" s="397"/>
      <c r="E28" s="294"/>
      <c r="F28" s="294"/>
      <c r="G28" s="435"/>
      <c r="H28" s="294"/>
      <c r="I28" s="436"/>
      <c r="J28" s="294"/>
      <c r="K28" s="434"/>
      <c r="L28" s="294"/>
      <c r="M28" s="441"/>
      <c r="N28" s="441"/>
      <c r="O28" s="442"/>
      <c r="P28" s="397"/>
      <c r="Q28" s="294"/>
      <c r="R28" s="294"/>
    </row>
    <row r="29" spans="1:18" ht="15.9" customHeight="1">
      <c r="A29" s="432" t="s">
        <v>1591</v>
      </c>
      <c r="B29" s="438" t="s">
        <v>1592</v>
      </c>
      <c r="C29" s="434"/>
      <c r="D29" s="397"/>
      <c r="E29" s="294"/>
      <c r="F29" s="294"/>
      <c r="G29" s="435"/>
      <c r="H29" s="294"/>
      <c r="I29" s="436" t="s">
        <v>1591</v>
      </c>
      <c r="J29" s="294" t="s">
        <v>1592</v>
      </c>
      <c r="K29" s="434"/>
      <c r="L29" s="294"/>
      <c r="M29" s="441"/>
      <c r="N29" s="441"/>
      <c r="O29" s="442"/>
      <c r="P29" s="397"/>
      <c r="Q29" s="294"/>
      <c r="R29" s="294"/>
    </row>
    <row r="30" spans="1:18" ht="15.9" customHeight="1">
      <c r="A30" s="432"/>
      <c r="B30" s="438" t="s">
        <v>1593</v>
      </c>
      <c r="C30" s="434">
        <v>8552.0390000000007</v>
      </c>
      <c r="D30" s="397">
        <v>9672.0139999999992</v>
      </c>
      <c r="E30" s="294">
        <v>9668.2999999999993</v>
      </c>
      <c r="F30" s="294">
        <v>9490.3140000000003</v>
      </c>
      <c r="G30" s="435">
        <v>9346.8220000000001</v>
      </c>
      <c r="H30" s="294"/>
      <c r="I30" s="436"/>
      <c r="J30" s="294" t="s">
        <v>1593</v>
      </c>
      <c r="K30" s="434">
        <v>9480.6861280129488</v>
      </c>
      <c r="L30" s="294">
        <v>9386.0619915389307</v>
      </c>
      <c r="M30" s="441">
        <v>9570.7408782343391</v>
      </c>
      <c r="N30" s="441">
        <v>9815.5867413172309</v>
      </c>
      <c r="O30" s="442">
        <v>9979.6288903042187</v>
      </c>
      <c r="P30" s="397"/>
      <c r="Q30" s="294"/>
      <c r="R30" s="294"/>
    </row>
    <row r="31" spans="1:18" ht="15.9" customHeight="1">
      <c r="A31" s="432"/>
      <c r="B31" s="438"/>
      <c r="C31" s="434"/>
      <c r="D31" s="397"/>
      <c r="E31" s="294"/>
      <c r="F31" s="294"/>
      <c r="G31" s="435"/>
      <c r="H31" s="294"/>
      <c r="I31" s="436"/>
      <c r="J31" s="294"/>
      <c r="K31" s="434"/>
      <c r="L31" s="294"/>
      <c r="M31" s="441"/>
      <c r="N31" s="441"/>
      <c r="O31" s="442"/>
      <c r="P31" s="397"/>
      <c r="Q31" s="294"/>
      <c r="R31" s="294"/>
    </row>
    <row r="32" spans="1:18" ht="15.9" customHeight="1">
      <c r="A32" s="432" t="s">
        <v>1594</v>
      </c>
      <c r="B32" s="438" t="s">
        <v>1595</v>
      </c>
      <c r="C32" s="434"/>
      <c r="D32" s="397"/>
      <c r="E32" s="294"/>
      <c r="F32" s="294"/>
      <c r="G32" s="435"/>
      <c r="H32" s="294"/>
      <c r="I32" s="436" t="s">
        <v>1594</v>
      </c>
      <c r="J32" s="294" t="s">
        <v>1595</v>
      </c>
      <c r="K32" s="434"/>
      <c r="L32" s="294"/>
      <c r="M32" s="441"/>
      <c r="N32" s="441"/>
      <c r="O32" s="442"/>
      <c r="P32" s="397"/>
      <c r="Q32" s="294"/>
      <c r="R32" s="294"/>
    </row>
    <row r="33" spans="1:18" ht="15.9" customHeight="1">
      <c r="A33" s="432"/>
      <c r="B33" s="438" t="s">
        <v>1596</v>
      </c>
      <c r="C33" s="434">
        <v>-32236.503000000001</v>
      </c>
      <c r="D33" s="397">
        <v>-31175.685000000001</v>
      </c>
      <c r="E33" s="294">
        <v>-31302.2</v>
      </c>
      <c r="F33" s="294">
        <v>-31737.387999999999</v>
      </c>
      <c r="G33" s="435">
        <v>-32135.46</v>
      </c>
      <c r="H33" s="294"/>
      <c r="I33" s="436"/>
      <c r="J33" s="294" t="s">
        <v>1596</v>
      </c>
      <c r="K33" s="434">
        <v>-32762.027999999998</v>
      </c>
      <c r="L33" s="294">
        <v>-34122.118000000002</v>
      </c>
      <c r="M33" s="441">
        <v>-34242.614000000001</v>
      </c>
      <c r="N33" s="441">
        <v>-35024.879000000001</v>
      </c>
      <c r="O33" s="442">
        <v>-32826.771000000001</v>
      </c>
      <c r="P33" s="397"/>
      <c r="Q33" s="294"/>
      <c r="R33" s="294"/>
    </row>
    <row r="34" spans="1:18" ht="15.9" customHeight="1">
      <c r="A34" s="432" t="s">
        <v>1597</v>
      </c>
      <c r="B34" s="438" t="s">
        <v>1598</v>
      </c>
      <c r="C34" s="434"/>
      <c r="D34" s="397"/>
      <c r="E34" s="294"/>
      <c r="F34" s="294"/>
      <c r="G34" s="435"/>
      <c r="H34" s="294"/>
      <c r="I34" s="436" t="s">
        <v>1597</v>
      </c>
      <c r="J34" s="294" t="s">
        <v>1598</v>
      </c>
      <c r="K34" s="434"/>
      <c r="L34" s="294"/>
      <c r="M34" s="441"/>
      <c r="N34" s="441"/>
      <c r="O34" s="442"/>
      <c r="P34" s="397"/>
      <c r="Q34" s="294"/>
      <c r="R34" s="294"/>
    </row>
    <row r="35" spans="1:18" ht="15.9" customHeight="1">
      <c r="A35" s="432"/>
      <c r="B35" s="438" t="s">
        <v>1599</v>
      </c>
      <c r="C35" s="434">
        <v>21.501000000000001</v>
      </c>
      <c r="D35" s="397">
        <v>16.187000000000001</v>
      </c>
      <c r="E35" s="294">
        <v>16.100000000000001</v>
      </c>
      <c r="F35" s="294">
        <v>19.844000000000001</v>
      </c>
      <c r="G35" s="435">
        <v>19.414999999999999</v>
      </c>
      <c r="H35" s="294"/>
      <c r="I35" s="436"/>
      <c r="J35" s="294" t="s">
        <v>1599</v>
      </c>
      <c r="K35" s="434">
        <v>20.050999999999998</v>
      </c>
      <c r="L35" s="294">
        <v>30.544</v>
      </c>
      <c r="M35" s="441">
        <v>97.78</v>
      </c>
      <c r="N35" s="441">
        <v>159.23500000000001</v>
      </c>
      <c r="O35" s="442">
        <v>141.07499999999999</v>
      </c>
      <c r="P35" s="397"/>
      <c r="Q35" s="294"/>
      <c r="R35" s="294"/>
    </row>
    <row r="36" spans="1:18" ht="15.9" customHeight="1">
      <c r="A36" s="432" t="s">
        <v>1600</v>
      </c>
      <c r="B36" s="438" t="s">
        <v>1601</v>
      </c>
      <c r="C36" s="434">
        <v>4.7279999999999998</v>
      </c>
      <c r="D36" s="397">
        <v>3.4809999999999999</v>
      </c>
      <c r="E36" s="294">
        <v>3.5</v>
      </c>
      <c r="F36" s="294">
        <v>4.2729999999999997</v>
      </c>
      <c r="G36" s="435">
        <v>4.0640000000000001</v>
      </c>
      <c r="H36" s="294"/>
      <c r="I36" s="436" t="s">
        <v>1600</v>
      </c>
      <c r="J36" s="294" t="s">
        <v>1601</v>
      </c>
      <c r="K36" s="434">
        <v>4.2229999999999999</v>
      </c>
      <c r="L36" s="294">
        <v>5.7869999999999999</v>
      </c>
      <c r="M36" s="441">
        <v>5.1710000000000003</v>
      </c>
      <c r="N36" s="441">
        <v>5.8289999999999997</v>
      </c>
      <c r="O36" s="442">
        <v>4.8959999999999999</v>
      </c>
      <c r="P36" s="397"/>
      <c r="Q36" s="294"/>
      <c r="R36" s="294"/>
    </row>
    <row r="37" spans="1:18" ht="15.9" customHeight="1">
      <c r="A37" s="432" t="s">
        <v>1602</v>
      </c>
      <c r="B37" s="438" t="s">
        <v>1603</v>
      </c>
      <c r="C37" s="434">
        <v>14.183999999999999</v>
      </c>
      <c r="D37" s="397">
        <v>10.442</v>
      </c>
      <c r="E37" s="294">
        <v>10.4</v>
      </c>
      <c r="F37" s="294">
        <v>12.819000000000001</v>
      </c>
      <c r="G37" s="435">
        <v>12.491</v>
      </c>
      <c r="H37" s="294"/>
      <c r="I37" s="436" t="s">
        <v>1602</v>
      </c>
      <c r="J37" s="294" t="s">
        <v>1603</v>
      </c>
      <c r="K37" s="434">
        <v>12.667999999999999</v>
      </c>
      <c r="L37" s="294">
        <v>21.280999999999999</v>
      </c>
      <c r="M37" s="441">
        <v>19.013999999999999</v>
      </c>
      <c r="N37" s="441">
        <v>21.431999999999999</v>
      </c>
      <c r="O37" s="442">
        <v>18.001999999999999</v>
      </c>
      <c r="P37" s="397"/>
      <c r="Q37" s="294"/>
      <c r="R37" s="294"/>
    </row>
    <row r="38" spans="1:18" ht="15.9" customHeight="1">
      <c r="A38" s="432" t="s">
        <v>1604</v>
      </c>
      <c r="B38" s="438" t="s">
        <v>1605</v>
      </c>
      <c r="C38" s="434"/>
      <c r="D38" s="397"/>
      <c r="E38" s="294"/>
      <c r="F38" s="294"/>
      <c r="G38" s="435"/>
      <c r="H38" s="294"/>
      <c r="I38" s="436" t="s">
        <v>1604</v>
      </c>
      <c r="J38" s="294" t="s">
        <v>1605</v>
      </c>
      <c r="K38" s="434"/>
      <c r="L38" s="294"/>
      <c r="M38" s="441"/>
      <c r="N38" s="441"/>
      <c r="O38" s="442"/>
      <c r="P38" s="397"/>
      <c r="Q38" s="294"/>
      <c r="R38" s="294"/>
    </row>
    <row r="39" spans="1:18" ht="15.9" customHeight="1">
      <c r="A39" s="432"/>
      <c r="B39" s="438" t="s">
        <v>1606</v>
      </c>
      <c r="C39" s="434">
        <v>2.589</v>
      </c>
      <c r="D39" s="397">
        <v>2.2639999999999998</v>
      </c>
      <c r="E39" s="294">
        <v>2.2999999999999998</v>
      </c>
      <c r="F39" s="294">
        <v>2.7519999999999998</v>
      </c>
      <c r="G39" s="435">
        <v>2.86</v>
      </c>
      <c r="H39" s="294"/>
      <c r="I39" s="436"/>
      <c r="J39" s="294" t="s">
        <v>1606</v>
      </c>
      <c r="K39" s="434">
        <v>3.16</v>
      </c>
      <c r="L39" s="294">
        <v>3.476</v>
      </c>
      <c r="M39" s="441">
        <v>73.594999999999999</v>
      </c>
      <c r="N39" s="441">
        <v>131.97399999999999</v>
      </c>
      <c r="O39" s="442">
        <v>118.17700000000001</v>
      </c>
      <c r="P39" s="397"/>
      <c r="Q39" s="294"/>
      <c r="R39" s="294"/>
    </row>
    <row r="40" spans="1:18" ht="15.9" customHeight="1">
      <c r="A40" s="432" t="s">
        <v>1607</v>
      </c>
      <c r="B40" s="438" t="s">
        <v>1608</v>
      </c>
      <c r="C40" s="434"/>
      <c r="D40" s="397"/>
      <c r="E40" s="294"/>
      <c r="F40" s="294"/>
      <c r="G40" s="435"/>
      <c r="H40" s="294"/>
      <c r="I40" s="436" t="s">
        <v>1607</v>
      </c>
      <c r="J40" s="294" t="s">
        <v>1608</v>
      </c>
      <c r="K40" s="434"/>
      <c r="L40" s="294"/>
      <c r="M40" s="441"/>
      <c r="N40" s="441"/>
      <c r="O40" s="442"/>
      <c r="P40" s="397"/>
      <c r="Q40" s="294"/>
      <c r="R40" s="294"/>
    </row>
    <row r="41" spans="1:18" ht="15.9" customHeight="1">
      <c r="A41" s="432"/>
      <c r="B41" s="438" t="s">
        <v>1609</v>
      </c>
      <c r="C41" s="434">
        <v>32258.004000000001</v>
      </c>
      <c r="D41" s="397">
        <v>31191.871999999999</v>
      </c>
      <c r="E41" s="294">
        <v>31318.3</v>
      </c>
      <c r="F41" s="294">
        <v>31757.232</v>
      </c>
      <c r="G41" s="435">
        <v>32154.875</v>
      </c>
      <c r="H41" s="294"/>
      <c r="I41" s="436"/>
      <c r="J41" s="294" t="s">
        <v>1609</v>
      </c>
      <c r="K41" s="434">
        <v>32782.078999999998</v>
      </c>
      <c r="L41" s="294">
        <v>34152.661999999997</v>
      </c>
      <c r="M41" s="441">
        <v>34340.394</v>
      </c>
      <c r="N41" s="441">
        <v>35184.114000000001</v>
      </c>
      <c r="O41" s="442">
        <v>32967.845999999998</v>
      </c>
      <c r="P41" s="397"/>
      <c r="Q41" s="294"/>
      <c r="R41" s="294"/>
    </row>
    <row r="42" spans="1:18" ht="15.9" customHeight="1">
      <c r="A42" s="432" t="s">
        <v>1610</v>
      </c>
      <c r="B42" s="438" t="s">
        <v>1611</v>
      </c>
      <c r="C42" s="434">
        <v>7.6310000000000002</v>
      </c>
      <c r="D42" s="397">
        <v>9.2799999999999994</v>
      </c>
      <c r="E42" s="294">
        <v>12.5</v>
      </c>
      <c r="F42" s="294">
        <v>14.016</v>
      </c>
      <c r="G42" s="435">
        <v>10.920999999999999</v>
      </c>
      <c r="H42" s="294"/>
      <c r="I42" s="436" t="s">
        <v>1610</v>
      </c>
      <c r="J42" s="294" t="s">
        <v>1611</v>
      </c>
      <c r="K42" s="434">
        <v>9.5410000000000004</v>
      </c>
      <c r="L42" s="294">
        <v>9.8729999999999993</v>
      </c>
      <c r="M42" s="441">
        <v>12.268000000000001</v>
      </c>
      <c r="N42" s="441">
        <v>14.021000000000001</v>
      </c>
      <c r="O42" s="442">
        <v>17.814</v>
      </c>
      <c r="P42" s="397"/>
      <c r="Q42" s="294"/>
      <c r="R42" s="294"/>
    </row>
    <row r="43" spans="1:18" ht="15.9" customHeight="1">
      <c r="A43" s="432" t="s">
        <v>1612</v>
      </c>
      <c r="B43" s="438" t="s">
        <v>1613</v>
      </c>
      <c r="C43" s="434"/>
      <c r="D43" s="397"/>
      <c r="E43" s="294"/>
      <c r="F43" s="294"/>
      <c r="G43" s="435"/>
      <c r="H43" s="294"/>
      <c r="I43" s="436" t="s">
        <v>1612</v>
      </c>
      <c r="J43" s="294" t="s">
        <v>1613</v>
      </c>
      <c r="K43" s="434"/>
      <c r="L43" s="294"/>
      <c r="M43" s="441"/>
      <c r="N43" s="441"/>
      <c r="O43" s="442"/>
      <c r="P43" s="397"/>
      <c r="Q43" s="294"/>
      <c r="R43" s="294"/>
    </row>
    <row r="44" spans="1:18" ht="15.9" customHeight="1">
      <c r="A44" s="432"/>
      <c r="B44" s="438" t="s">
        <v>1614</v>
      </c>
      <c r="C44" s="434">
        <v>32250.373</v>
      </c>
      <c r="D44" s="397">
        <v>31182.592000000001</v>
      </c>
      <c r="E44" s="294">
        <v>31305.9</v>
      </c>
      <c r="F44" s="294">
        <v>31743.216</v>
      </c>
      <c r="G44" s="435">
        <v>32143.954000000002</v>
      </c>
      <c r="H44" s="294"/>
      <c r="I44" s="436"/>
      <c r="J44" s="294" t="s">
        <v>1614</v>
      </c>
      <c r="K44" s="434">
        <v>32772.538</v>
      </c>
      <c r="L44" s="294">
        <v>34142.788999999997</v>
      </c>
      <c r="M44" s="441">
        <v>34328.125999999997</v>
      </c>
      <c r="N44" s="441">
        <v>35170.093000000001</v>
      </c>
      <c r="O44" s="442">
        <v>32950.031999999999</v>
      </c>
      <c r="P44" s="397"/>
      <c r="Q44" s="294"/>
      <c r="R44" s="294"/>
    </row>
    <row r="45" spans="1:18" ht="15.9" customHeight="1">
      <c r="A45" s="432"/>
      <c r="B45" s="438"/>
      <c r="C45" s="434"/>
      <c r="D45" s="397"/>
      <c r="E45" s="294"/>
      <c r="F45" s="294"/>
      <c r="G45" s="435"/>
      <c r="H45" s="294"/>
      <c r="I45" s="436"/>
      <c r="J45" s="294"/>
      <c r="K45" s="434"/>
      <c r="L45" s="294"/>
      <c r="M45" s="441"/>
      <c r="N45" s="441"/>
      <c r="O45" s="442"/>
      <c r="P45" s="397"/>
      <c r="Q45" s="294"/>
      <c r="R45" s="294"/>
    </row>
    <row r="46" spans="1:18" ht="15.9" customHeight="1">
      <c r="A46" s="432" t="s">
        <v>1615</v>
      </c>
      <c r="B46" s="438" t="s">
        <v>1616</v>
      </c>
      <c r="C46" s="434">
        <v>790.21270477111455</v>
      </c>
      <c r="D46" s="397">
        <v>774.48467458124276</v>
      </c>
      <c r="E46" s="294">
        <v>1051.9000000000001</v>
      </c>
      <c r="F46" s="294">
        <v>972.08018906375116</v>
      </c>
      <c r="G46" s="435">
        <v>1328.191840858831</v>
      </c>
      <c r="H46" s="294"/>
      <c r="I46" s="436" t="s">
        <v>1615</v>
      </c>
      <c r="J46" s="294" t="s">
        <v>1616</v>
      </c>
      <c r="K46" s="434">
        <v>1417.3810126274516</v>
      </c>
      <c r="L46" s="294">
        <v>2102.1791011862247</v>
      </c>
      <c r="M46" s="441">
        <v>2806.1642963736444</v>
      </c>
      <c r="N46" s="441">
        <v>2050.2867347488523</v>
      </c>
      <c r="O46" s="442">
        <v>952.08456151296662</v>
      </c>
      <c r="P46" s="397"/>
      <c r="Q46" s="294"/>
      <c r="R46" s="294"/>
    </row>
    <row r="47" spans="1:18" ht="15.9" customHeight="1">
      <c r="A47" s="432"/>
      <c r="B47" s="438"/>
      <c r="C47" s="434"/>
      <c r="D47" s="397"/>
      <c r="E47" s="294"/>
      <c r="F47" s="294"/>
      <c r="G47" s="435"/>
      <c r="H47" s="294"/>
      <c r="I47" s="436"/>
      <c r="J47" s="294"/>
      <c r="K47" s="434"/>
      <c r="L47" s="294"/>
      <c r="M47" s="441"/>
      <c r="N47" s="441"/>
      <c r="O47" s="442"/>
      <c r="P47" s="397"/>
      <c r="Q47" s="294"/>
      <c r="R47" s="294"/>
    </row>
    <row r="48" spans="1:18" ht="15.9" customHeight="1">
      <c r="A48" s="432" t="s">
        <v>1617</v>
      </c>
      <c r="B48" s="438" t="s">
        <v>1618</v>
      </c>
      <c r="C48" s="434">
        <v>51037.590291981192</v>
      </c>
      <c r="D48" s="397">
        <v>54207.048609634745</v>
      </c>
      <c r="E48" s="294">
        <v>55390.400000000001</v>
      </c>
      <c r="F48" s="294">
        <v>55378.626575475595</v>
      </c>
      <c r="G48" s="435">
        <v>55994.592979617075</v>
      </c>
      <c r="H48" s="294"/>
      <c r="I48" s="436" t="s">
        <v>1617</v>
      </c>
      <c r="J48" s="294" t="s">
        <v>1619</v>
      </c>
      <c r="K48" s="434">
        <v>56192.393709547621</v>
      </c>
      <c r="L48" s="294">
        <v>54283.51886802954</v>
      </c>
      <c r="M48" s="441">
        <v>54089.913780553601</v>
      </c>
      <c r="N48" s="441">
        <v>55807.448970767407</v>
      </c>
      <c r="O48" s="442">
        <v>57323.297060164427</v>
      </c>
      <c r="P48" s="397"/>
      <c r="Q48" s="294"/>
      <c r="R48" s="294"/>
    </row>
    <row r="49" spans="1:18" ht="15.9" customHeight="1">
      <c r="A49" s="432"/>
      <c r="B49" s="438"/>
      <c r="C49" s="434"/>
      <c r="D49" s="397"/>
      <c r="E49" s="294"/>
      <c r="F49" s="294"/>
      <c r="G49" s="435"/>
      <c r="H49" s="294"/>
      <c r="I49" s="436"/>
      <c r="J49" s="294"/>
      <c r="K49" s="434"/>
      <c r="L49" s="294"/>
      <c r="M49" s="441"/>
      <c r="N49" s="441"/>
      <c r="O49" s="442"/>
      <c r="P49" s="397"/>
      <c r="Q49" s="294"/>
      <c r="R49" s="294"/>
    </row>
    <row r="50" spans="1:18" ht="15.9" customHeight="1">
      <c r="A50" s="432" t="s">
        <v>1620</v>
      </c>
      <c r="B50" s="438" t="s">
        <v>1621</v>
      </c>
      <c r="C50" s="434"/>
      <c r="D50" s="397"/>
      <c r="E50" s="294"/>
      <c r="F50" s="294"/>
      <c r="G50" s="435"/>
      <c r="H50" s="294"/>
      <c r="I50" s="436" t="s">
        <v>1620</v>
      </c>
      <c r="J50" s="294" t="s">
        <v>1621</v>
      </c>
      <c r="K50" s="434"/>
      <c r="L50" s="294"/>
      <c r="M50" s="441"/>
      <c r="N50" s="441"/>
      <c r="O50" s="442"/>
      <c r="P50" s="397"/>
      <c r="Q50" s="294"/>
      <c r="R50" s="294"/>
    </row>
    <row r="51" spans="1:18" ht="15.9" customHeight="1">
      <c r="A51" s="432"/>
      <c r="B51" s="438" t="s">
        <v>1622</v>
      </c>
      <c r="C51" s="434">
        <v>2567.7809999999999</v>
      </c>
      <c r="D51" s="397">
        <v>1897.6890000000001</v>
      </c>
      <c r="E51" s="294">
        <v>1971.1</v>
      </c>
      <c r="F51" s="294">
        <v>1556.701</v>
      </c>
      <c r="G51" s="435">
        <v>1569.9955924167589</v>
      </c>
      <c r="H51" s="294"/>
      <c r="I51" s="436"/>
      <c r="J51" s="294" t="s">
        <v>1622</v>
      </c>
      <c r="K51" s="434">
        <v>1493.6900257670784</v>
      </c>
      <c r="L51" s="294">
        <v>1387.6954714490309</v>
      </c>
      <c r="M51" s="441">
        <v>1347.4550730851913</v>
      </c>
      <c r="N51" s="441">
        <v>1316.0915342903147</v>
      </c>
      <c r="O51" s="442">
        <v>1293.1899007231141</v>
      </c>
      <c r="P51" s="397"/>
      <c r="Q51" s="294"/>
      <c r="R51" s="294"/>
    </row>
    <row r="52" spans="1:18" ht="15.9" customHeight="1">
      <c r="A52" s="432"/>
      <c r="B52" s="438"/>
      <c r="C52" s="434"/>
      <c r="D52" s="397"/>
      <c r="E52" s="294"/>
      <c r="F52" s="294"/>
      <c r="G52" s="435"/>
      <c r="H52" s="294"/>
      <c r="I52" s="436"/>
      <c r="J52" s="294"/>
      <c r="K52" s="434"/>
      <c r="L52" s="294"/>
      <c r="M52" s="441"/>
      <c r="N52" s="441"/>
      <c r="O52" s="442"/>
      <c r="P52" s="397"/>
      <c r="Q52" s="294"/>
      <c r="R52" s="294"/>
    </row>
    <row r="53" spans="1:18" ht="15.9" customHeight="1">
      <c r="A53" s="432" t="s">
        <v>1623</v>
      </c>
      <c r="B53" s="438" t="s">
        <v>1624</v>
      </c>
      <c r="C53" s="434">
        <v>5093.0020000000004</v>
      </c>
      <c r="D53" s="397">
        <v>5059.8540000000003</v>
      </c>
      <c r="E53" s="294">
        <v>4983.3999999999996</v>
      </c>
      <c r="F53" s="294">
        <v>5204.1409999999996</v>
      </c>
      <c r="G53" s="435">
        <v>5332.6139999999996</v>
      </c>
      <c r="H53" s="294"/>
      <c r="I53" s="436" t="s">
        <v>1623</v>
      </c>
      <c r="J53" s="294" t="s">
        <v>1624</v>
      </c>
      <c r="K53" s="434">
        <v>6462.2269999999999</v>
      </c>
      <c r="L53" s="294">
        <v>6839.8239999999996</v>
      </c>
      <c r="M53" s="441">
        <v>6609.2120000000004</v>
      </c>
      <c r="N53" s="441">
        <v>7104.8509999999997</v>
      </c>
      <c r="O53" s="442">
        <v>6160.7879999999996</v>
      </c>
      <c r="P53" s="397"/>
      <c r="Q53" s="294"/>
      <c r="R53" s="294"/>
    </row>
    <row r="54" spans="1:18" ht="15.9" customHeight="1">
      <c r="A54" s="432" t="s">
        <v>1625</v>
      </c>
      <c r="B54" s="438" t="s">
        <v>1626</v>
      </c>
      <c r="C54" s="434">
        <v>105.136</v>
      </c>
      <c r="D54" s="397">
        <v>104.768</v>
      </c>
      <c r="E54" s="294">
        <v>104.1</v>
      </c>
      <c r="F54" s="294">
        <v>127.279</v>
      </c>
      <c r="G54" s="435">
        <v>133.24799999999999</v>
      </c>
      <c r="H54" s="294"/>
      <c r="I54" s="436" t="s">
        <v>1625</v>
      </c>
      <c r="J54" s="294" t="s">
        <v>1626</v>
      </c>
      <c r="K54" s="434">
        <v>137.21100000000001</v>
      </c>
      <c r="L54" s="294">
        <v>142.66</v>
      </c>
      <c r="M54" s="441">
        <v>113.669</v>
      </c>
      <c r="N54" s="441">
        <v>216.27799999999999</v>
      </c>
      <c r="O54" s="442">
        <v>222.702</v>
      </c>
      <c r="P54" s="397"/>
      <c r="Q54" s="294"/>
      <c r="R54" s="294"/>
    </row>
    <row r="55" spans="1:18" ht="15.9" customHeight="1">
      <c r="A55" s="432" t="s">
        <v>1627</v>
      </c>
      <c r="B55" s="438" t="s">
        <v>1628</v>
      </c>
      <c r="C55" s="434">
        <v>4987.866</v>
      </c>
      <c r="D55" s="397">
        <v>4955.0860000000002</v>
      </c>
      <c r="E55" s="294">
        <v>4879.3</v>
      </c>
      <c r="F55" s="294">
        <v>5076.8620000000001</v>
      </c>
      <c r="G55" s="435">
        <v>5199.366</v>
      </c>
      <c r="H55" s="294"/>
      <c r="I55" s="436" t="s">
        <v>1627</v>
      </c>
      <c r="J55" s="294" t="s">
        <v>1628</v>
      </c>
      <c r="K55" s="434">
        <v>6325.0159999999996</v>
      </c>
      <c r="L55" s="294">
        <v>6697.1639999999998</v>
      </c>
      <c r="M55" s="441">
        <v>6495.5429999999997</v>
      </c>
      <c r="N55" s="441">
        <v>6888.5730000000003</v>
      </c>
      <c r="O55" s="442">
        <v>5938.0860000000002</v>
      </c>
      <c r="P55" s="397"/>
      <c r="Q55" s="294"/>
      <c r="R55" s="294"/>
    </row>
    <row r="56" spans="1:18" ht="15.9" customHeight="1">
      <c r="A56" s="432"/>
      <c r="B56" s="438"/>
      <c r="C56" s="434"/>
      <c r="D56" s="397"/>
      <c r="E56" s="294"/>
      <c r="F56" s="294"/>
      <c r="G56" s="435"/>
      <c r="H56" s="294"/>
      <c r="I56" s="436"/>
      <c r="J56" s="294"/>
      <c r="K56" s="434"/>
      <c r="L56" s="294"/>
      <c r="M56" s="441"/>
      <c r="N56" s="441"/>
      <c r="O56" s="442"/>
      <c r="P56" s="397"/>
      <c r="Q56" s="294"/>
      <c r="R56" s="294"/>
    </row>
    <row r="57" spans="1:18" ht="15.9" customHeight="1">
      <c r="A57" s="432" t="s">
        <v>1629</v>
      </c>
      <c r="B57" s="438" t="s">
        <v>1630</v>
      </c>
      <c r="C57" s="434">
        <v>767.87300000000005</v>
      </c>
      <c r="D57" s="397">
        <v>759.76700000000005</v>
      </c>
      <c r="E57" s="294">
        <v>711.3</v>
      </c>
      <c r="F57" s="294">
        <v>738.56</v>
      </c>
      <c r="G57" s="435">
        <v>801.90800000000002</v>
      </c>
      <c r="H57" s="294"/>
      <c r="I57" s="436" t="s">
        <v>1629</v>
      </c>
      <c r="J57" s="294" t="s">
        <v>1630</v>
      </c>
      <c r="K57" s="434">
        <v>825.13</v>
      </c>
      <c r="L57" s="294">
        <v>649.98500000000001</v>
      </c>
      <c r="M57" s="441">
        <v>620.77</v>
      </c>
      <c r="N57" s="441">
        <v>709.327</v>
      </c>
      <c r="O57" s="442">
        <v>708.11199999999997</v>
      </c>
      <c r="P57" s="397"/>
      <c r="Q57" s="294"/>
      <c r="R57" s="294"/>
    </row>
    <row r="58" spans="1:18" ht="15.9" customHeight="1">
      <c r="A58" s="432" t="s">
        <v>1631</v>
      </c>
      <c r="B58" s="438" t="s">
        <v>1632</v>
      </c>
      <c r="C58" s="434">
        <v>232.892</v>
      </c>
      <c r="D58" s="397">
        <v>244.29400000000001</v>
      </c>
      <c r="E58" s="294">
        <v>216</v>
      </c>
      <c r="F58" s="294">
        <v>213.679</v>
      </c>
      <c r="G58" s="435">
        <v>228.071</v>
      </c>
      <c r="H58" s="294"/>
      <c r="I58" s="436" t="s">
        <v>1631</v>
      </c>
      <c r="J58" s="294" t="s">
        <v>1632</v>
      </c>
      <c r="K58" s="434">
        <v>240.71799999999999</v>
      </c>
      <c r="L58" s="294">
        <v>239.24700000000001</v>
      </c>
      <c r="M58" s="441">
        <v>251.245</v>
      </c>
      <c r="N58" s="441">
        <v>285.40899999999999</v>
      </c>
      <c r="O58" s="442">
        <v>285.77699999999999</v>
      </c>
      <c r="P58" s="397"/>
      <c r="Q58" s="294"/>
      <c r="R58" s="294"/>
    </row>
    <row r="59" spans="1:18" ht="15.9" customHeight="1">
      <c r="A59" s="432" t="s">
        <v>1633</v>
      </c>
      <c r="B59" s="438" t="s">
        <v>1634</v>
      </c>
      <c r="C59" s="434">
        <v>534.98099999999999</v>
      </c>
      <c r="D59" s="397">
        <v>515.47299999999996</v>
      </c>
      <c r="E59" s="294">
        <v>495.3</v>
      </c>
      <c r="F59" s="294">
        <v>524.88099999999997</v>
      </c>
      <c r="G59" s="435">
        <v>573.83699999999999</v>
      </c>
      <c r="H59" s="294"/>
      <c r="I59" s="436" t="s">
        <v>1633</v>
      </c>
      <c r="J59" s="294" t="s">
        <v>1635</v>
      </c>
      <c r="K59" s="434">
        <v>584.41200000000003</v>
      </c>
      <c r="L59" s="294">
        <v>410.738</v>
      </c>
      <c r="M59" s="441">
        <v>369.52499999999998</v>
      </c>
      <c r="N59" s="441">
        <v>423.91800000000001</v>
      </c>
      <c r="O59" s="442">
        <v>422.33499999999998</v>
      </c>
      <c r="P59" s="397"/>
      <c r="Q59" s="294"/>
      <c r="R59" s="294"/>
    </row>
    <row r="60" spans="1:18" ht="15.9" customHeight="1">
      <c r="A60" s="432"/>
      <c r="B60" s="438"/>
      <c r="C60" s="434"/>
      <c r="D60" s="397"/>
      <c r="E60" s="294"/>
      <c r="F60" s="294"/>
      <c r="G60" s="435"/>
      <c r="H60" s="294"/>
      <c r="I60" s="436"/>
      <c r="J60" s="294"/>
      <c r="K60" s="434"/>
      <c r="L60" s="294"/>
      <c r="M60" s="441"/>
      <c r="N60" s="441"/>
      <c r="O60" s="442"/>
      <c r="P60" s="397"/>
      <c r="Q60" s="294"/>
      <c r="R60" s="294"/>
    </row>
    <row r="61" spans="1:18" ht="15.9" customHeight="1">
      <c r="A61" s="432" t="s">
        <v>1636</v>
      </c>
      <c r="B61" s="438" t="s">
        <v>1637</v>
      </c>
      <c r="C61" s="434">
        <v>7231.3167617430199</v>
      </c>
      <c r="D61" s="397">
        <v>7103.6149999999998</v>
      </c>
      <c r="E61" s="294">
        <v>6906.4</v>
      </c>
      <c r="F61" s="294">
        <v>7161.2749999999996</v>
      </c>
      <c r="G61" s="435">
        <v>7135.5563001548371</v>
      </c>
      <c r="H61" s="294"/>
      <c r="I61" s="436" t="s">
        <v>1636</v>
      </c>
      <c r="J61" s="294" t="s">
        <v>1637</v>
      </c>
      <c r="K61" s="434">
        <v>6979.7355854345387</v>
      </c>
      <c r="L61" s="294">
        <v>6659.7656296010928</v>
      </c>
      <c r="M61" s="441">
        <v>6619.4745162249192</v>
      </c>
      <c r="N61" s="441">
        <v>6697.0855830423297</v>
      </c>
      <c r="O61" s="442">
        <v>6726.8852982064991</v>
      </c>
      <c r="P61" s="397"/>
      <c r="Q61" s="294"/>
      <c r="R61" s="294"/>
    </row>
    <row r="62" spans="1:18" ht="15.9" customHeight="1">
      <c r="A62" s="432"/>
      <c r="B62" s="438"/>
      <c r="C62" s="434"/>
      <c r="D62" s="397"/>
      <c r="E62" s="294"/>
      <c r="F62" s="294"/>
      <c r="G62" s="435"/>
      <c r="H62" s="294"/>
      <c r="I62" s="436"/>
      <c r="J62" s="294"/>
      <c r="K62" s="434"/>
      <c r="L62" s="294"/>
      <c r="M62" s="441"/>
      <c r="N62" s="441"/>
      <c r="O62" s="442"/>
      <c r="P62" s="397"/>
      <c r="Q62" s="294"/>
      <c r="R62" s="294"/>
    </row>
    <row r="63" spans="1:18" ht="15.9" customHeight="1">
      <c r="A63" s="432" t="s">
        <v>1638</v>
      </c>
      <c r="B63" s="438" t="s">
        <v>1639</v>
      </c>
      <c r="C63" s="434">
        <v>558.88794627578557</v>
      </c>
      <c r="D63" s="397">
        <v>577.30239036525791</v>
      </c>
      <c r="E63" s="294">
        <v>405</v>
      </c>
      <c r="F63" s="294">
        <v>235.33042452439665</v>
      </c>
      <c r="G63" s="435">
        <v>371.16112781132756</v>
      </c>
      <c r="H63" s="294"/>
      <c r="I63" s="436" t="s">
        <v>1638</v>
      </c>
      <c r="J63" s="294" t="s">
        <v>1639</v>
      </c>
      <c r="K63" s="434">
        <v>-317.74232074922321</v>
      </c>
      <c r="L63" s="294">
        <v>528.67403092032669</v>
      </c>
      <c r="M63" s="441">
        <v>-305.78336986370385</v>
      </c>
      <c r="N63" s="441">
        <v>548.88491189995409</v>
      </c>
      <c r="O63" s="442">
        <v>-609.12225909405947</v>
      </c>
      <c r="P63" s="397"/>
      <c r="Q63" s="294"/>
      <c r="R63" s="294"/>
    </row>
    <row r="64" spans="1:18" ht="15.9" customHeight="1">
      <c r="A64" s="433"/>
      <c r="B64" s="438"/>
      <c r="C64" s="434"/>
      <c r="D64" s="397"/>
      <c r="E64" s="294"/>
      <c r="F64" s="294"/>
      <c r="G64" s="435"/>
      <c r="H64" s="294"/>
      <c r="I64" s="443"/>
      <c r="J64" s="294"/>
      <c r="K64" s="434"/>
      <c r="L64" s="294"/>
      <c r="M64" s="441"/>
      <c r="N64" s="441"/>
      <c r="O64" s="442"/>
      <c r="P64" s="397"/>
      <c r="Q64" s="294"/>
      <c r="R64" s="294"/>
    </row>
    <row r="65" spans="1:18" ht="15.9" customHeight="1">
      <c r="A65" s="433"/>
      <c r="B65" s="438"/>
      <c r="C65" s="434"/>
      <c r="D65" s="397"/>
      <c r="E65" s="294"/>
      <c r="F65" s="294"/>
      <c r="G65" s="435"/>
      <c r="H65" s="294"/>
      <c r="I65" s="443"/>
      <c r="J65" s="294"/>
      <c r="K65" s="434"/>
      <c r="L65" s="294"/>
      <c r="M65" s="441"/>
      <c r="N65" s="441"/>
      <c r="O65" s="442"/>
      <c r="P65" s="397"/>
      <c r="Q65" s="294"/>
      <c r="R65" s="294"/>
    </row>
    <row r="66" spans="1:18" ht="15.9" customHeight="1">
      <c r="A66" s="433"/>
      <c r="B66" s="438"/>
      <c r="C66" s="434"/>
      <c r="D66" s="397"/>
      <c r="E66" s="294"/>
      <c r="F66" s="294"/>
      <c r="G66" s="435"/>
      <c r="H66" s="294"/>
      <c r="I66" s="443"/>
      <c r="J66" s="294"/>
      <c r="K66" s="434"/>
      <c r="L66" s="294"/>
      <c r="M66" s="441"/>
      <c r="N66" s="441"/>
      <c r="O66" s="442"/>
      <c r="P66" s="397"/>
      <c r="Q66" s="294"/>
      <c r="R66" s="294"/>
    </row>
    <row r="67" spans="1:18" ht="15.9" customHeight="1">
      <c r="A67" s="433"/>
      <c r="B67" s="438"/>
      <c r="C67" s="434"/>
      <c r="D67" s="397"/>
      <c r="E67" s="294"/>
      <c r="F67" s="294"/>
      <c r="G67" s="435"/>
      <c r="H67" s="294"/>
      <c r="I67" s="443"/>
      <c r="J67" s="294"/>
      <c r="K67" s="434"/>
      <c r="L67" s="294"/>
      <c r="M67" s="441"/>
      <c r="N67" s="441"/>
      <c r="O67" s="442"/>
      <c r="P67" s="397"/>
      <c r="Q67" s="294"/>
      <c r="R67" s="294"/>
    </row>
    <row r="68" spans="1:18" ht="15.9" customHeight="1">
      <c r="A68" s="433"/>
      <c r="B68" s="438"/>
      <c r="C68" s="434"/>
      <c r="D68" s="397"/>
      <c r="E68" s="294"/>
      <c r="F68" s="294"/>
      <c r="G68" s="435"/>
      <c r="H68" s="294"/>
      <c r="I68" s="443"/>
      <c r="J68" s="294"/>
      <c r="K68" s="434"/>
      <c r="L68" s="294"/>
      <c r="M68" s="441"/>
      <c r="N68" s="441"/>
      <c r="O68" s="442"/>
      <c r="P68" s="397"/>
      <c r="Q68" s="294"/>
      <c r="R68" s="294"/>
    </row>
    <row r="69" spans="1:18" ht="15.9" customHeight="1">
      <c r="A69" s="433"/>
      <c r="B69" s="438"/>
      <c r="C69" s="434"/>
      <c r="D69" s="397"/>
      <c r="E69" s="294"/>
      <c r="F69" s="294"/>
      <c r="G69" s="435"/>
      <c r="H69" s="294"/>
      <c r="I69" s="443"/>
      <c r="J69" s="294"/>
      <c r="K69" s="434"/>
      <c r="L69" s="294"/>
      <c r="M69" s="441"/>
      <c r="N69" s="441"/>
      <c r="O69" s="442"/>
      <c r="P69" s="397"/>
      <c r="Q69" s="294"/>
      <c r="R69" s="294"/>
    </row>
    <row r="70" spans="1:18" ht="15.9" customHeight="1">
      <c r="A70" s="433"/>
      <c r="B70" s="438"/>
      <c r="C70" s="434"/>
      <c r="D70" s="397"/>
      <c r="E70" s="294"/>
      <c r="F70" s="294"/>
      <c r="G70" s="435"/>
      <c r="H70" s="294"/>
      <c r="I70" s="443"/>
      <c r="J70" s="294"/>
      <c r="K70" s="434"/>
      <c r="L70" s="294"/>
      <c r="M70" s="441"/>
      <c r="N70" s="441"/>
      <c r="O70" s="442"/>
      <c r="P70" s="397"/>
      <c r="Q70" s="294"/>
      <c r="R70" s="294"/>
    </row>
    <row r="71" spans="1:18" ht="15.9" customHeight="1">
      <c r="A71" s="433"/>
      <c r="B71" s="438"/>
      <c r="C71" s="434"/>
      <c r="D71" s="397"/>
      <c r="E71" s="294"/>
      <c r="F71" s="294"/>
      <c r="G71" s="435"/>
      <c r="H71" s="294"/>
      <c r="I71" s="443"/>
      <c r="J71" s="294"/>
      <c r="K71" s="434"/>
      <c r="L71" s="294"/>
      <c r="M71" s="441"/>
      <c r="N71" s="441"/>
      <c r="O71" s="442"/>
      <c r="P71" s="397"/>
      <c r="Q71" s="294"/>
      <c r="R71" s="294"/>
    </row>
    <row r="72" spans="1:18" ht="15.9" customHeight="1">
      <c r="A72" s="433"/>
      <c r="B72" s="438"/>
      <c r="C72" s="444"/>
      <c r="D72" s="397"/>
      <c r="E72" s="294"/>
      <c r="F72" s="294"/>
      <c r="G72" s="435"/>
      <c r="H72" s="294"/>
      <c r="I72" s="443"/>
      <c r="J72" s="294"/>
      <c r="K72" s="434"/>
      <c r="L72" s="294"/>
      <c r="M72" s="441"/>
      <c r="N72" s="441"/>
      <c r="O72" s="442"/>
      <c r="P72" s="397"/>
      <c r="Q72" s="222"/>
      <c r="R72" s="222"/>
    </row>
    <row r="73" spans="1:18" ht="15.9" customHeight="1">
      <c r="A73" s="433"/>
      <c r="B73" s="438"/>
      <c r="C73" s="434"/>
      <c r="D73" s="397"/>
      <c r="E73" s="294"/>
      <c r="F73" s="294"/>
      <c r="G73" s="435"/>
      <c r="H73" s="294"/>
      <c r="I73" s="443"/>
      <c r="J73" s="294"/>
      <c r="K73" s="434"/>
      <c r="L73" s="294"/>
      <c r="M73" s="441"/>
      <c r="N73" s="441"/>
      <c r="O73" s="442"/>
      <c r="P73" s="397"/>
      <c r="Q73" s="294"/>
      <c r="R73" s="294"/>
    </row>
    <row r="74" spans="1:18" ht="15.9" customHeight="1">
      <c r="A74" s="433"/>
      <c r="B74" s="438" t="s">
        <v>1640</v>
      </c>
      <c r="C74" s="434">
        <v>65720.705000000002</v>
      </c>
      <c r="D74" s="397">
        <v>68085.741999999998</v>
      </c>
      <c r="E74" s="294">
        <v>68944.899999999994</v>
      </c>
      <c r="F74" s="294">
        <v>68797.513999999996</v>
      </c>
      <c r="G74" s="435">
        <v>69602.012000000002</v>
      </c>
      <c r="H74" s="222"/>
      <c r="I74" s="443"/>
      <c r="J74" s="438" t="s">
        <v>1640</v>
      </c>
      <c r="K74" s="434">
        <v>69985.174000000014</v>
      </c>
      <c r="L74" s="294">
        <v>69049.493000000002</v>
      </c>
      <c r="M74" s="441">
        <v>67739.501999999993</v>
      </c>
      <c r="N74" s="441">
        <v>70765.035000000003</v>
      </c>
      <c r="O74" s="442">
        <v>70186.925999999992</v>
      </c>
      <c r="P74" s="397"/>
      <c r="Q74" s="294"/>
      <c r="R74" s="294"/>
    </row>
    <row r="75" spans="1:18" ht="15.9" customHeight="1">
      <c r="A75" s="445"/>
      <c r="B75" s="445"/>
      <c r="C75" s="446"/>
      <c r="D75" s="403"/>
      <c r="E75" s="403"/>
      <c r="F75" s="403"/>
      <c r="G75" s="447"/>
      <c r="H75" s="396"/>
      <c r="I75" s="448"/>
      <c r="J75" s="445"/>
      <c r="K75" s="446"/>
      <c r="L75" s="403"/>
      <c r="M75" s="403"/>
      <c r="N75" s="403"/>
      <c r="O75" s="449"/>
      <c r="P75" s="294"/>
      <c r="Q75" s="431"/>
      <c r="R75" s="431"/>
    </row>
    <row r="76" spans="1:18" ht="15.9" customHeight="1">
      <c r="A76" s="450"/>
      <c r="B76" s="294"/>
      <c r="C76" s="294"/>
      <c r="D76" s="294"/>
      <c r="E76" s="294"/>
      <c r="F76" s="294"/>
      <c r="G76" s="294"/>
      <c r="H76" s="294"/>
      <c r="I76" s="250"/>
      <c r="J76" s="294"/>
      <c r="K76" s="294"/>
      <c r="L76" s="294"/>
      <c r="M76" s="294"/>
      <c r="N76" s="294"/>
      <c r="O76" s="294"/>
      <c r="P76" s="294"/>
      <c r="Q76" s="294"/>
      <c r="R76" s="294"/>
    </row>
    <row r="77" spans="1:18" ht="15.9" customHeight="1">
      <c r="A77" s="294"/>
      <c r="B77" s="294"/>
      <c r="C77" s="316" t="s">
        <v>1641</v>
      </c>
      <c r="E77" s="294"/>
      <c r="F77" s="294"/>
      <c r="G77" s="294"/>
      <c r="H77" s="294"/>
      <c r="I77" s="250"/>
      <c r="J77" s="294"/>
      <c r="K77" s="397" t="s">
        <v>1641</v>
      </c>
      <c r="L77" s="294"/>
      <c r="M77" s="294"/>
      <c r="N77" s="294"/>
      <c r="O77" s="294"/>
      <c r="P77" s="294"/>
      <c r="Q77" s="294"/>
      <c r="R77" s="294"/>
    </row>
    <row r="78" spans="1:18" ht="15.9" customHeight="1">
      <c r="A78" s="294"/>
      <c r="B78" s="294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</row>
    <row r="79" spans="1:18" ht="15.9" customHeight="1">
      <c r="A79" s="451"/>
      <c r="B79" s="294"/>
      <c r="C79" s="294"/>
      <c r="D79" s="294"/>
      <c r="E79" s="294"/>
      <c r="F79" s="294"/>
      <c r="G79" s="294"/>
      <c r="H79" s="294"/>
      <c r="I79" s="451"/>
      <c r="J79" s="294"/>
      <c r="K79" s="294"/>
      <c r="L79" s="294"/>
      <c r="M79" s="294"/>
      <c r="N79" s="294"/>
      <c r="O79" s="294"/>
      <c r="P79" s="294"/>
      <c r="Q79" s="294"/>
      <c r="R79" s="294"/>
    </row>
    <row r="80" spans="1:18" ht="20" customHeight="1">
      <c r="A80" s="411" t="s">
        <v>1554</v>
      </c>
      <c r="B80" s="438"/>
      <c r="C80" s="250"/>
      <c r="D80" s="250"/>
      <c r="E80" s="294"/>
      <c r="F80" s="294"/>
      <c r="G80" s="294"/>
      <c r="H80" s="294"/>
      <c r="I80" s="705" t="s">
        <v>1554</v>
      </c>
      <c r="J80" s="294"/>
      <c r="K80" s="294"/>
      <c r="L80" s="294"/>
      <c r="M80" s="294"/>
      <c r="N80" s="294"/>
      <c r="O80" s="294"/>
      <c r="P80" s="250"/>
      <c r="Q80" s="294"/>
      <c r="R80" s="294"/>
    </row>
    <row r="81" spans="1:18" ht="20" customHeight="1">
      <c r="A81" s="411" t="s">
        <v>1555</v>
      </c>
      <c r="B81" s="438"/>
      <c r="C81" s="250"/>
      <c r="D81" s="250"/>
      <c r="E81" s="294"/>
      <c r="F81" s="294"/>
      <c r="G81" s="294"/>
      <c r="H81" s="294"/>
      <c r="I81" s="705" t="s">
        <v>1555</v>
      </c>
      <c r="J81" s="294"/>
      <c r="K81" s="294"/>
      <c r="L81" s="294"/>
      <c r="M81" s="294"/>
      <c r="N81" s="294"/>
      <c r="O81" s="294"/>
      <c r="P81" s="250"/>
      <c r="Q81" s="294"/>
      <c r="R81" s="294"/>
    </row>
    <row r="82" spans="1:18" s="429" customFormat="1" ht="15.9" customHeight="1">
      <c r="A82" s="452" t="s">
        <v>201</v>
      </c>
      <c r="B82" s="453"/>
      <c r="C82" s="427"/>
      <c r="D82" s="427"/>
      <c r="E82" s="428"/>
      <c r="F82" s="428"/>
      <c r="G82" s="428"/>
      <c r="H82" s="428"/>
      <c r="I82" s="394" t="s">
        <v>201</v>
      </c>
      <c r="J82" s="452"/>
      <c r="K82" s="428"/>
      <c r="L82" s="294"/>
      <c r="M82" s="294"/>
      <c r="N82" s="294"/>
      <c r="O82" s="294"/>
      <c r="P82" s="427"/>
      <c r="Q82" s="428"/>
      <c r="R82" s="428"/>
    </row>
    <row r="83" spans="1:18" ht="15.9" customHeight="1">
      <c r="A83" s="222"/>
      <c r="B83" s="222"/>
      <c r="C83" s="219"/>
      <c r="D83" s="219"/>
      <c r="E83" s="222"/>
      <c r="F83" s="222"/>
      <c r="G83" s="222"/>
      <c r="H83" s="222"/>
      <c r="I83" s="219"/>
      <c r="J83" s="222"/>
      <c r="K83" s="222"/>
      <c r="L83" s="294"/>
      <c r="M83" s="294"/>
      <c r="N83" s="294"/>
      <c r="O83" s="294"/>
      <c r="P83" s="219"/>
      <c r="Q83" s="294"/>
      <c r="R83" s="294"/>
    </row>
    <row r="84" spans="1:18" s="640" customFormat="1" ht="15.9" customHeight="1">
      <c r="A84" s="634" t="s">
        <v>1556</v>
      </c>
      <c r="B84" s="635"/>
      <c r="C84" s="636"/>
      <c r="D84" s="636"/>
      <c r="E84" s="636"/>
      <c r="F84" s="636"/>
      <c r="G84" s="637"/>
      <c r="H84" s="638"/>
      <c r="I84" s="634" t="s">
        <v>1556</v>
      </c>
      <c r="J84" s="635"/>
      <c r="K84" s="637"/>
      <c r="L84" s="637"/>
      <c r="M84" s="637"/>
      <c r="N84" s="637"/>
      <c r="O84" s="637"/>
      <c r="P84" s="639"/>
      <c r="Q84" s="638"/>
      <c r="R84" s="638"/>
    </row>
    <row r="85" spans="1:18" s="640" customFormat="1" ht="15.9" customHeight="1">
      <c r="A85" s="634" t="s">
        <v>1557</v>
      </c>
      <c r="B85" s="635" t="s">
        <v>1558</v>
      </c>
      <c r="C85" s="641">
        <v>2011</v>
      </c>
      <c r="D85" s="641">
        <v>2012</v>
      </c>
      <c r="E85" s="641">
        <v>2013</v>
      </c>
      <c r="F85" s="641">
        <v>2014</v>
      </c>
      <c r="G85" s="642">
        <v>2015</v>
      </c>
      <c r="H85" s="649"/>
      <c r="I85" s="634" t="s">
        <v>1557</v>
      </c>
      <c r="J85" s="635" t="s">
        <v>1558</v>
      </c>
      <c r="K85" s="642">
        <v>2016</v>
      </c>
      <c r="L85" s="642">
        <v>2017</v>
      </c>
      <c r="M85" s="642" t="s">
        <v>3</v>
      </c>
      <c r="N85" s="642" t="s">
        <v>4</v>
      </c>
      <c r="O85" s="642" t="s">
        <v>5</v>
      </c>
      <c r="P85" s="644"/>
      <c r="Q85" s="645"/>
      <c r="R85" s="645"/>
    </row>
    <row r="86" spans="1:18" s="640" customFormat="1" ht="15.9" customHeight="1">
      <c r="A86" s="634" t="s">
        <v>2</v>
      </c>
      <c r="B86" s="635" t="s">
        <v>2</v>
      </c>
      <c r="C86" s="636"/>
      <c r="D86" s="637"/>
      <c r="E86" s="637"/>
      <c r="F86" s="637"/>
      <c r="G86" s="637"/>
      <c r="H86" s="638"/>
      <c r="I86" s="634" t="s">
        <v>2</v>
      </c>
      <c r="J86" s="635" t="s">
        <v>2</v>
      </c>
      <c r="K86" s="637"/>
      <c r="L86" s="647"/>
      <c r="M86" s="647"/>
      <c r="N86" s="647"/>
      <c r="O86" s="647"/>
      <c r="P86" s="648"/>
      <c r="Q86" s="638"/>
      <c r="R86" s="638"/>
    </row>
    <row r="87" spans="1:18" ht="15.9" customHeight="1">
      <c r="A87" s="454"/>
      <c r="B87" s="433"/>
      <c r="C87" s="434"/>
      <c r="D87" s="294"/>
      <c r="E87" s="294"/>
      <c r="F87" s="294"/>
      <c r="G87" s="435"/>
      <c r="H87" s="294"/>
      <c r="I87" s="454"/>
      <c r="J87" s="396"/>
      <c r="K87" s="434"/>
      <c r="L87" s="294"/>
      <c r="M87" s="294"/>
      <c r="N87" s="294"/>
      <c r="O87" s="435"/>
      <c r="P87" s="397"/>
      <c r="Q87" s="294"/>
      <c r="R87" s="294"/>
    </row>
    <row r="88" spans="1:18" ht="15.9" customHeight="1">
      <c r="A88" s="454">
        <v>35</v>
      </c>
      <c r="B88" s="438" t="s">
        <v>1642</v>
      </c>
      <c r="C88" s="434"/>
      <c r="D88" s="294"/>
      <c r="E88" s="294"/>
      <c r="F88" s="294"/>
      <c r="G88" s="435"/>
      <c r="H88" s="294"/>
      <c r="I88" s="454">
        <v>35</v>
      </c>
      <c r="J88" s="294" t="s">
        <v>1642</v>
      </c>
      <c r="K88" s="434"/>
      <c r="L88" s="294"/>
      <c r="M88" s="294"/>
      <c r="N88" s="294"/>
      <c r="O88" s="435"/>
      <c r="P88" s="397"/>
      <c r="Q88" s="294"/>
      <c r="R88" s="294"/>
    </row>
    <row r="89" spans="1:18" ht="15.9" customHeight="1">
      <c r="A89" s="454"/>
      <c r="B89" s="438" t="s">
        <v>1643</v>
      </c>
      <c r="C89" s="434">
        <v>58154.750999999997</v>
      </c>
      <c r="D89" s="397">
        <v>60896.955999999998</v>
      </c>
      <c r="E89" s="294">
        <v>62477.599999999999</v>
      </c>
      <c r="F89" s="294">
        <v>61899.357000000004</v>
      </c>
      <c r="G89" s="435">
        <v>61640.461000000003</v>
      </c>
      <c r="H89" s="294"/>
      <c r="I89" s="454"/>
      <c r="J89" s="294" t="s">
        <v>1643</v>
      </c>
      <c r="K89" s="434">
        <v>60979.413</v>
      </c>
      <c r="L89" s="294">
        <v>62453.758999999998</v>
      </c>
      <c r="M89" s="441">
        <v>63452.993999999999</v>
      </c>
      <c r="N89" s="441">
        <v>66956.417000000001</v>
      </c>
      <c r="O89" s="442">
        <v>65184.815999999999</v>
      </c>
      <c r="P89" s="397"/>
      <c r="Q89" s="294"/>
      <c r="R89" s="294"/>
    </row>
    <row r="90" spans="1:18" ht="15.9" customHeight="1">
      <c r="A90" s="454"/>
      <c r="B90" s="438"/>
      <c r="C90" s="434"/>
      <c r="D90" s="397"/>
      <c r="E90" s="294"/>
      <c r="F90" s="294"/>
      <c r="G90" s="435"/>
      <c r="H90" s="294"/>
      <c r="I90" s="454"/>
      <c r="J90" s="294"/>
      <c r="K90" s="434"/>
      <c r="L90" s="294"/>
      <c r="M90" s="441"/>
      <c r="N90" s="441"/>
      <c r="O90" s="442"/>
      <c r="P90" s="397"/>
      <c r="Q90" s="294"/>
      <c r="R90" s="294"/>
    </row>
    <row r="91" spans="1:18" ht="15.9" customHeight="1">
      <c r="A91" s="454">
        <v>36</v>
      </c>
      <c r="B91" s="438" t="s">
        <v>1644</v>
      </c>
      <c r="C91" s="434"/>
      <c r="D91" s="397"/>
      <c r="E91" s="294"/>
      <c r="F91" s="294"/>
      <c r="G91" s="435"/>
      <c r="H91" s="294"/>
      <c r="I91" s="454">
        <v>36</v>
      </c>
      <c r="J91" s="294" t="s">
        <v>1644</v>
      </c>
      <c r="K91" s="434"/>
      <c r="L91" s="294"/>
      <c r="M91" s="441"/>
      <c r="N91" s="441"/>
      <c r="O91" s="442"/>
      <c r="P91" s="397"/>
      <c r="Q91" s="294"/>
      <c r="R91" s="294"/>
    </row>
    <row r="92" spans="1:18" ht="15.9" customHeight="1">
      <c r="A92" s="454"/>
      <c r="B92" s="438" t="s">
        <v>1645</v>
      </c>
      <c r="C92" s="434">
        <v>10506.598</v>
      </c>
      <c r="D92" s="397">
        <v>10794.645</v>
      </c>
      <c r="E92" s="294">
        <v>10589.4</v>
      </c>
      <c r="F92" s="294">
        <v>11032.625</v>
      </c>
      <c r="G92" s="435">
        <v>9100.2620000000006</v>
      </c>
      <c r="H92" s="294"/>
      <c r="I92" s="454"/>
      <c r="J92" s="294" t="s">
        <v>1645</v>
      </c>
      <c r="K92" s="434">
        <v>8603.7129999999997</v>
      </c>
      <c r="L92" s="294">
        <v>9057.4950000000008</v>
      </c>
      <c r="M92" s="441">
        <v>8052.5789999999997</v>
      </c>
      <c r="N92" s="441">
        <v>8408.0969999999998</v>
      </c>
      <c r="O92" s="442">
        <v>7872.8119999999999</v>
      </c>
      <c r="P92" s="397"/>
      <c r="Q92" s="294"/>
      <c r="R92" s="294"/>
    </row>
    <row r="93" spans="1:18" ht="15.9" customHeight="1">
      <c r="A93" s="454">
        <v>37</v>
      </c>
      <c r="B93" s="438" t="s">
        <v>1646</v>
      </c>
      <c r="C93" s="434"/>
      <c r="D93" s="397"/>
      <c r="E93" s="294"/>
      <c r="F93" s="294"/>
      <c r="G93" s="435"/>
      <c r="H93" s="294"/>
      <c r="I93" s="454">
        <v>37</v>
      </c>
      <c r="J93" s="294" t="s">
        <v>1646</v>
      </c>
      <c r="K93" s="434"/>
      <c r="L93" s="294"/>
      <c r="M93" s="441"/>
      <c r="N93" s="441"/>
      <c r="O93" s="442"/>
      <c r="P93" s="397"/>
      <c r="Q93" s="294"/>
      <c r="R93" s="294"/>
    </row>
    <row r="94" spans="1:18" ht="15.9" customHeight="1">
      <c r="A94" s="454"/>
      <c r="B94" s="438" t="s">
        <v>1647</v>
      </c>
      <c r="C94" s="434">
        <v>11439.114</v>
      </c>
      <c r="D94" s="397">
        <v>11672.412</v>
      </c>
      <c r="E94" s="294">
        <v>11560.2</v>
      </c>
      <c r="F94" s="294">
        <v>11886.612999999999</v>
      </c>
      <c r="G94" s="435">
        <v>10053.271000000001</v>
      </c>
      <c r="H94" s="294"/>
      <c r="I94" s="454"/>
      <c r="J94" s="294" t="s">
        <v>1647</v>
      </c>
      <c r="K94" s="434">
        <v>9577.2240000000002</v>
      </c>
      <c r="L94" s="294">
        <v>9950.3259999999991</v>
      </c>
      <c r="M94" s="441">
        <v>8888.3189999999995</v>
      </c>
      <c r="N94" s="441">
        <v>9487.0220000000008</v>
      </c>
      <c r="O94" s="442">
        <v>8742.3119999999999</v>
      </c>
      <c r="P94" s="397"/>
      <c r="Q94" s="294"/>
      <c r="R94" s="294"/>
    </row>
    <row r="95" spans="1:18" ht="15.9" customHeight="1">
      <c r="A95" s="454">
        <v>38</v>
      </c>
      <c r="B95" s="438" t="s">
        <v>1648</v>
      </c>
      <c r="C95" s="434"/>
      <c r="D95" s="397"/>
      <c r="E95" s="294"/>
      <c r="F95" s="294"/>
      <c r="G95" s="435"/>
      <c r="H95" s="294"/>
      <c r="I95" s="454">
        <v>38</v>
      </c>
      <c r="J95" s="294" t="s">
        <v>1648</v>
      </c>
      <c r="K95" s="434"/>
      <c r="L95" s="294"/>
      <c r="M95" s="441"/>
      <c r="N95" s="441"/>
      <c r="O95" s="442"/>
      <c r="P95" s="397"/>
      <c r="Q95" s="430"/>
      <c r="R95" s="430"/>
    </row>
    <row r="96" spans="1:18" ht="15.9" customHeight="1">
      <c r="A96" s="454"/>
      <c r="B96" s="438" t="s">
        <v>1649</v>
      </c>
      <c r="C96" s="434">
        <v>932.51599999999996</v>
      </c>
      <c r="D96" s="397">
        <v>877.76700000000005</v>
      </c>
      <c r="E96" s="294">
        <v>970.9</v>
      </c>
      <c r="F96" s="294">
        <v>853.98800000000006</v>
      </c>
      <c r="G96" s="435">
        <v>953.00900000000001</v>
      </c>
      <c r="H96" s="294"/>
      <c r="I96" s="454"/>
      <c r="J96" s="294" t="s">
        <v>1649</v>
      </c>
      <c r="K96" s="434">
        <v>973.51099999999997</v>
      </c>
      <c r="L96" s="294">
        <v>892.83100000000002</v>
      </c>
      <c r="M96" s="441">
        <v>835.74</v>
      </c>
      <c r="N96" s="441">
        <v>1078.925</v>
      </c>
      <c r="O96" s="442">
        <v>869.5</v>
      </c>
      <c r="P96" s="397"/>
      <c r="Q96" s="294"/>
      <c r="R96" s="294"/>
    </row>
    <row r="97" spans="1:18" ht="15.9" customHeight="1">
      <c r="A97" s="454"/>
      <c r="B97" s="438"/>
      <c r="C97" s="434"/>
      <c r="D97" s="397"/>
      <c r="E97" s="294"/>
      <c r="F97" s="294"/>
      <c r="G97" s="435"/>
      <c r="H97" s="294"/>
      <c r="I97" s="454"/>
      <c r="J97" s="294"/>
      <c r="K97" s="434"/>
      <c r="L97" s="294"/>
      <c r="M97" s="441"/>
      <c r="N97" s="441"/>
      <c r="O97" s="442"/>
      <c r="P97" s="397"/>
      <c r="Q97" s="294"/>
      <c r="R97" s="294"/>
    </row>
    <row r="98" spans="1:18" ht="15.9" customHeight="1">
      <c r="A98" s="454">
        <v>39</v>
      </c>
      <c r="B98" s="438" t="s">
        <v>1650</v>
      </c>
      <c r="C98" s="434"/>
      <c r="D98" s="397"/>
      <c r="E98" s="294"/>
      <c r="F98" s="294"/>
      <c r="G98" s="435"/>
      <c r="H98" s="294"/>
      <c r="I98" s="454">
        <v>39</v>
      </c>
      <c r="J98" s="294" t="s">
        <v>1650</v>
      </c>
      <c r="K98" s="434"/>
      <c r="L98" s="294"/>
      <c r="M98" s="441"/>
      <c r="N98" s="441"/>
      <c r="O98" s="442"/>
      <c r="P98" s="397"/>
      <c r="Q98" s="294"/>
      <c r="R98" s="294"/>
    </row>
    <row r="99" spans="1:18" ht="15.9" customHeight="1">
      <c r="A99" s="454"/>
      <c r="B99" s="438" t="s">
        <v>1651</v>
      </c>
      <c r="C99" s="434">
        <v>10105.107</v>
      </c>
      <c r="D99" s="397">
        <v>10496.218999999999</v>
      </c>
      <c r="E99" s="294">
        <v>9763</v>
      </c>
      <c r="F99" s="294">
        <v>9159.893</v>
      </c>
      <c r="G99" s="435">
        <v>8888.8439999999991</v>
      </c>
      <c r="H99" s="294"/>
      <c r="I99" s="454"/>
      <c r="J99" s="294" t="s">
        <v>1651</v>
      </c>
      <c r="K99" s="434">
        <v>8425.5120000000006</v>
      </c>
      <c r="L99" s="294">
        <v>8062.6540000000005</v>
      </c>
      <c r="M99" s="441">
        <v>15215.003000000001</v>
      </c>
      <c r="N99" s="441">
        <v>15012.924000000001</v>
      </c>
      <c r="O99" s="442">
        <v>11872.273999999999</v>
      </c>
      <c r="P99" s="397"/>
      <c r="Q99" s="294"/>
      <c r="R99" s="294"/>
    </row>
    <row r="100" spans="1:18" ht="15.9" customHeight="1">
      <c r="A100" s="454">
        <v>40</v>
      </c>
      <c r="B100" s="438" t="s">
        <v>1652</v>
      </c>
      <c r="C100" s="434">
        <v>499.97699999999998</v>
      </c>
      <c r="D100" s="397">
        <v>140.161</v>
      </c>
      <c r="E100" s="294">
        <v>90.2</v>
      </c>
      <c r="F100" s="294">
        <v>128.56899999999999</v>
      </c>
      <c r="G100" s="435">
        <v>84.528000000000006</v>
      </c>
      <c r="H100" s="294"/>
      <c r="I100" s="454">
        <v>40</v>
      </c>
      <c r="J100" s="294" t="s">
        <v>1652</v>
      </c>
      <c r="K100" s="434">
        <v>121.24299999999999</v>
      </c>
      <c r="L100" s="294">
        <v>-193.49100000000001</v>
      </c>
      <c r="M100" s="441">
        <v>-18.291</v>
      </c>
      <c r="N100" s="441">
        <v>-15.894</v>
      </c>
      <c r="O100" s="442">
        <v>-5.0279999999999996</v>
      </c>
      <c r="P100" s="397"/>
      <c r="Q100" s="294"/>
      <c r="R100" s="294"/>
    </row>
    <row r="101" spans="1:18" ht="15.9" customHeight="1">
      <c r="A101" s="454">
        <v>41</v>
      </c>
      <c r="B101" s="438" t="s">
        <v>1653</v>
      </c>
      <c r="C101" s="434"/>
      <c r="D101" s="397"/>
      <c r="E101" s="294"/>
      <c r="F101" s="294"/>
      <c r="G101" s="435"/>
      <c r="H101" s="294"/>
      <c r="I101" s="454">
        <v>41</v>
      </c>
      <c r="J101" s="294" t="s">
        <v>1653</v>
      </c>
      <c r="K101" s="434"/>
      <c r="L101" s="294"/>
      <c r="M101" s="441"/>
      <c r="N101" s="441"/>
      <c r="O101" s="442"/>
      <c r="P101" s="397"/>
      <c r="Q101" s="294"/>
      <c r="R101" s="294"/>
    </row>
    <row r="102" spans="1:18" ht="15.9" customHeight="1">
      <c r="A102" s="454"/>
      <c r="B102" s="438" t="s">
        <v>1654</v>
      </c>
      <c r="C102" s="434">
        <v>9605.1299999999992</v>
      </c>
      <c r="D102" s="397">
        <v>10356.058000000001</v>
      </c>
      <c r="E102" s="294">
        <v>9672.7000000000007</v>
      </c>
      <c r="F102" s="294">
        <v>9031.3240000000005</v>
      </c>
      <c r="G102" s="435">
        <v>8804.3160000000007</v>
      </c>
      <c r="H102" s="294"/>
      <c r="I102" s="454"/>
      <c r="J102" s="294" t="s">
        <v>1654</v>
      </c>
      <c r="K102" s="434">
        <v>8304.2690000000002</v>
      </c>
      <c r="L102" s="294">
        <v>8256.1450000000004</v>
      </c>
      <c r="M102" s="441">
        <v>15233.294</v>
      </c>
      <c r="N102" s="441">
        <v>15028.817999999999</v>
      </c>
      <c r="O102" s="442">
        <v>11877.302</v>
      </c>
      <c r="P102" s="397"/>
      <c r="Q102" s="294"/>
      <c r="R102" s="294"/>
    </row>
    <row r="103" spans="1:18" ht="15.9" customHeight="1">
      <c r="A103" s="454">
        <v>42</v>
      </c>
      <c r="B103" s="438" t="s">
        <v>1655</v>
      </c>
      <c r="C103" s="434">
        <v>7260.3770000000004</v>
      </c>
      <c r="D103" s="397">
        <v>7585.1809999999996</v>
      </c>
      <c r="E103" s="294">
        <v>7403.3</v>
      </c>
      <c r="F103" s="294">
        <v>7285.6480000000001</v>
      </c>
      <c r="G103" s="435">
        <v>7137.74</v>
      </c>
      <c r="H103" s="294"/>
      <c r="I103" s="454">
        <v>42</v>
      </c>
      <c r="J103" s="294" t="s">
        <v>1655</v>
      </c>
      <c r="K103" s="434">
        <v>7153.5680000000002</v>
      </c>
      <c r="L103" s="294">
        <v>7247.2650000000003</v>
      </c>
      <c r="M103" s="441">
        <v>9376.3610000000008</v>
      </c>
      <c r="N103" s="441">
        <v>10747.705</v>
      </c>
      <c r="O103" s="442">
        <v>9667.1020000000008</v>
      </c>
      <c r="P103" s="397"/>
      <c r="Q103" s="294"/>
      <c r="R103" s="294"/>
    </row>
    <row r="104" spans="1:18" ht="15.9" customHeight="1">
      <c r="A104" s="454">
        <v>43</v>
      </c>
      <c r="B104" s="438" t="s">
        <v>1656</v>
      </c>
      <c r="C104" s="434">
        <v>1261.182</v>
      </c>
      <c r="D104" s="397">
        <v>1548.99</v>
      </c>
      <c r="E104" s="294">
        <v>1329.4</v>
      </c>
      <c r="F104" s="294">
        <v>986.71600000000001</v>
      </c>
      <c r="G104" s="435">
        <v>908.18799999999999</v>
      </c>
      <c r="H104" s="294"/>
      <c r="I104" s="454">
        <v>43</v>
      </c>
      <c r="J104" s="294" t="s">
        <v>1656</v>
      </c>
      <c r="K104" s="434">
        <v>544.05399999999997</v>
      </c>
      <c r="L104" s="294">
        <v>461.54599999999999</v>
      </c>
      <c r="M104" s="441">
        <v>5451.2950000000001</v>
      </c>
      <c r="N104" s="441">
        <v>3765.5540000000001</v>
      </c>
      <c r="O104" s="442">
        <v>1657.6510000000001</v>
      </c>
      <c r="P104" s="397"/>
      <c r="Q104" s="294"/>
      <c r="R104" s="294"/>
    </row>
    <row r="105" spans="1:18" ht="15.9" customHeight="1">
      <c r="A105" s="454">
        <v>44</v>
      </c>
      <c r="B105" s="438" t="s">
        <v>1657</v>
      </c>
      <c r="C105" s="434"/>
      <c r="D105" s="397"/>
      <c r="E105" s="294"/>
      <c r="F105" s="294"/>
      <c r="G105" s="435"/>
      <c r="H105" s="294"/>
      <c r="I105" s="454">
        <v>44</v>
      </c>
      <c r="J105" s="294" t="s">
        <v>1657</v>
      </c>
      <c r="K105" s="434"/>
      <c r="L105" s="294"/>
      <c r="M105" s="441"/>
      <c r="N105" s="441"/>
      <c r="O105" s="442"/>
      <c r="P105" s="397"/>
      <c r="Q105" s="294"/>
      <c r="R105" s="294"/>
    </row>
    <row r="106" spans="1:18" ht="15.9" customHeight="1">
      <c r="A106" s="454"/>
      <c r="B106" s="438" t="s">
        <v>1658</v>
      </c>
      <c r="C106" s="434">
        <v>1083.5709999999999</v>
      </c>
      <c r="D106" s="397">
        <v>1221.8869999999999</v>
      </c>
      <c r="E106" s="294">
        <v>940.1</v>
      </c>
      <c r="F106" s="294">
        <v>758.96</v>
      </c>
      <c r="G106" s="435">
        <v>758.38800000000003</v>
      </c>
      <c r="H106" s="294"/>
      <c r="I106" s="454"/>
      <c r="J106" s="294" t="s">
        <v>1658</v>
      </c>
      <c r="K106" s="434">
        <v>606.64700000000005</v>
      </c>
      <c r="L106" s="294">
        <v>547.33399999999995</v>
      </c>
      <c r="M106" s="441">
        <v>405.63799999999998</v>
      </c>
      <c r="N106" s="441">
        <v>515.55899999999997</v>
      </c>
      <c r="O106" s="442">
        <v>552.54899999999998</v>
      </c>
      <c r="P106" s="397"/>
      <c r="Q106" s="294"/>
      <c r="R106" s="294"/>
    </row>
    <row r="107" spans="1:18" ht="15.9" customHeight="1">
      <c r="A107" s="454"/>
      <c r="B107" s="438"/>
      <c r="C107" s="434"/>
      <c r="D107" s="397"/>
      <c r="E107" s="294"/>
      <c r="F107" s="294"/>
      <c r="G107" s="435"/>
      <c r="H107" s="294"/>
      <c r="I107" s="454"/>
      <c r="J107" s="294"/>
      <c r="K107" s="434"/>
      <c r="L107" s="294"/>
      <c r="M107" s="441"/>
      <c r="N107" s="441"/>
      <c r="O107" s="442"/>
      <c r="P107" s="397"/>
      <c r="Q107" s="294"/>
      <c r="R107" s="294"/>
    </row>
    <row r="108" spans="1:18" ht="15.9" customHeight="1">
      <c r="A108" s="454">
        <v>45</v>
      </c>
      <c r="B108" s="438" t="s">
        <v>1659</v>
      </c>
      <c r="C108" s="434"/>
      <c r="D108" s="397"/>
      <c r="E108" s="294"/>
      <c r="F108" s="294"/>
      <c r="G108" s="435"/>
      <c r="H108" s="294"/>
      <c r="I108" s="454">
        <v>45</v>
      </c>
      <c r="J108" s="294" t="s">
        <v>1659</v>
      </c>
      <c r="K108" s="434"/>
      <c r="L108" s="294"/>
      <c r="M108" s="441"/>
      <c r="N108" s="441"/>
      <c r="O108" s="442"/>
      <c r="P108" s="397"/>
      <c r="Q108" s="294"/>
      <c r="R108" s="294"/>
    </row>
    <row r="109" spans="1:18" ht="15.9" customHeight="1">
      <c r="A109" s="454"/>
      <c r="B109" s="438" t="s">
        <v>1660</v>
      </c>
      <c r="C109" s="434">
        <v>-13045.751</v>
      </c>
      <c r="D109" s="397">
        <v>-14102.078</v>
      </c>
      <c r="E109" s="294">
        <v>-13885</v>
      </c>
      <c r="F109" s="294">
        <v>-13294.361000000001</v>
      </c>
      <c r="G109" s="435">
        <v>-10027.555</v>
      </c>
      <c r="H109" s="294"/>
      <c r="I109" s="454"/>
      <c r="J109" s="294" t="s">
        <v>1660</v>
      </c>
      <c r="K109" s="434">
        <v>-8023.4639999999999</v>
      </c>
      <c r="L109" s="294">
        <v>-10524.415000000001</v>
      </c>
      <c r="M109" s="441">
        <v>-18981.074000000001</v>
      </c>
      <c r="N109" s="441">
        <v>-19612.402999999998</v>
      </c>
      <c r="O109" s="442">
        <v>-14742.976000000001</v>
      </c>
      <c r="P109" s="397"/>
      <c r="Q109" s="294"/>
      <c r="R109" s="294"/>
    </row>
    <row r="110" spans="1:18" ht="15.9" customHeight="1">
      <c r="A110" s="454">
        <v>46</v>
      </c>
      <c r="B110" s="438" t="s">
        <v>1661</v>
      </c>
      <c r="C110" s="434"/>
      <c r="D110" s="397"/>
      <c r="E110" s="294"/>
      <c r="F110" s="294"/>
      <c r="G110" s="435"/>
      <c r="H110" s="294"/>
      <c r="I110" s="454">
        <v>46</v>
      </c>
      <c r="J110" s="294" t="s">
        <v>1661</v>
      </c>
      <c r="K110" s="434"/>
      <c r="L110" s="294"/>
      <c r="M110" s="441"/>
      <c r="N110" s="441"/>
      <c r="O110" s="442"/>
      <c r="P110" s="397"/>
      <c r="Q110" s="294"/>
      <c r="R110" s="294"/>
    </row>
    <row r="111" spans="1:18" ht="15.9" customHeight="1">
      <c r="A111" s="454"/>
      <c r="B111" s="438" t="s">
        <v>1662</v>
      </c>
      <c r="C111" s="434">
        <v>76575.767999999996</v>
      </c>
      <c r="D111" s="397">
        <v>74754.804000000004</v>
      </c>
      <c r="E111" s="294">
        <v>74752.600000000006</v>
      </c>
      <c r="F111" s="294">
        <v>74544.005000000005</v>
      </c>
      <c r="G111" s="435">
        <v>77873.94</v>
      </c>
      <c r="H111" s="294"/>
      <c r="I111" s="454"/>
      <c r="J111" s="294" t="s">
        <v>1662</v>
      </c>
      <c r="K111" s="434">
        <v>80811.721000000005</v>
      </c>
      <c r="L111" s="294">
        <v>80326.467999999993</v>
      </c>
      <c r="M111" s="441">
        <v>72949.752999999997</v>
      </c>
      <c r="N111" s="441">
        <v>74260.597999999998</v>
      </c>
      <c r="O111" s="442">
        <v>73219.490000000005</v>
      </c>
      <c r="P111" s="397"/>
      <c r="Q111" s="294"/>
      <c r="R111" s="294"/>
    </row>
    <row r="112" spans="1:18" ht="15.9" customHeight="1">
      <c r="A112" s="454">
        <v>47</v>
      </c>
      <c r="B112" s="438" t="s">
        <v>1663</v>
      </c>
      <c r="C112" s="434">
        <v>1765.2919999999999</v>
      </c>
      <c r="D112" s="397">
        <v>1961.646</v>
      </c>
      <c r="E112" s="294">
        <v>1963.1</v>
      </c>
      <c r="F112" s="294">
        <v>1887.8320000000001</v>
      </c>
      <c r="G112" s="435">
        <v>1972.5409999999999</v>
      </c>
      <c r="H112" s="294"/>
      <c r="I112" s="454">
        <v>47</v>
      </c>
      <c r="J112" s="294" t="s">
        <v>1663</v>
      </c>
      <c r="K112" s="434">
        <v>2006.0709999999999</v>
      </c>
      <c r="L112" s="294">
        <v>2101.6770000000001</v>
      </c>
      <c r="M112" s="441">
        <v>2223.7849999999999</v>
      </c>
      <c r="N112" s="441">
        <v>1908.6669999999999</v>
      </c>
      <c r="O112" s="442">
        <v>1961.454</v>
      </c>
      <c r="P112" s="397"/>
      <c r="Q112" s="294"/>
      <c r="R112" s="294"/>
    </row>
    <row r="113" spans="1:18" ht="15.9" customHeight="1">
      <c r="A113" s="454">
        <v>48</v>
      </c>
      <c r="B113" s="438" t="s">
        <v>1664</v>
      </c>
      <c r="C113" s="434">
        <v>74810.475999999995</v>
      </c>
      <c r="D113" s="397">
        <v>72793.157999999996</v>
      </c>
      <c r="E113" s="294">
        <v>72789.5</v>
      </c>
      <c r="F113" s="294">
        <v>72656.172999999995</v>
      </c>
      <c r="G113" s="435">
        <v>75901.399000000005</v>
      </c>
      <c r="H113" s="294"/>
      <c r="I113" s="454">
        <v>48</v>
      </c>
      <c r="J113" s="294" t="s">
        <v>1664</v>
      </c>
      <c r="K113" s="434">
        <v>78805.649999999994</v>
      </c>
      <c r="L113" s="294">
        <v>78224.790999999997</v>
      </c>
      <c r="M113" s="441">
        <v>70725.967999999993</v>
      </c>
      <c r="N113" s="441">
        <v>72351.930999999997</v>
      </c>
      <c r="O113" s="442">
        <v>71258.035999999993</v>
      </c>
      <c r="P113" s="397"/>
      <c r="Q113" s="294"/>
      <c r="R113" s="294"/>
    </row>
    <row r="114" spans="1:18" ht="15.9" customHeight="1">
      <c r="A114" s="454">
        <v>49</v>
      </c>
      <c r="B114" s="438" t="s">
        <v>1665</v>
      </c>
      <c r="C114" s="434"/>
      <c r="D114" s="397"/>
      <c r="E114" s="294"/>
      <c r="F114" s="294"/>
      <c r="G114" s="435"/>
      <c r="H114" s="294"/>
      <c r="I114" s="454">
        <v>49</v>
      </c>
      <c r="J114" s="294" t="s">
        <v>1665</v>
      </c>
      <c r="K114" s="434"/>
      <c r="L114" s="294"/>
      <c r="M114" s="441"/>
      <c r="N114" s="441"/>
      <c r="O114" s="442"/>
      <c r="P114" s="397"/>
      <c r="Q114" s="294"/>
      <c r="R114" s="294"/>
    </row>
    <row r="115" spans="1:18" ht="15.9" customHeight="1">
      <c r="A115" s="454"/>
      <c r="B115" s="438" t="s">
        <v>1666</v>
      </c>
      <c r="C115" s="434">
        <v>89621.519</v>
      </c>
      <c r="D115" s="397">
        <v>88856.881999999998</v>
      </c>
      <c r="E115" s="294">
        <v>88637.6</v>
      </c>
      <c r="F115" s="294">
        <v>87838.365999999995</v>
      </c>
      <c r="G115" s="435">
        <v>87901.494999999995</v>
      </c>
      <c r="H115" s="294"/>
      <c r="I115" s="454"/>
      <c r="J115" s="294" t="s">
        <v>1666</v>
      </c>
      <c r="K115" s="434">
        <v>88835.184999999998</v>
      </c>
      <c r="L115" s="294">
        <v>90850.883000000002</v>
      </c>
      <c r="M115" s="441">
        <v>91930.827000000005</v>
      </c>
      <c r="N115" s="441">
        <v>93873.001000000004</v>
      </c>
      <c r="O115" s="442">
        <v>87962.466</v>
      </c>
      <c r="P115" s="397"/>
      <c r="Q115" s="294"/>
      <c r="R115" s="294"/>
    </row>
    <row r="116" spans="1:18" ht="15.9" customHeight="1">
      <c r="A116" s="454">
        <v>50</v>
      </c>
      <c r="B116" s="438" t="s">
        <v>1667</v>
      </c>
      <c r="C116" s="434">
        <v>357.28699999999998</v>
      </c>
      <c r="D116" s="397">
        <v>267.05200000000002</v>
      </c>
      <c r="E116" s="294">
        <v>265.7</v>
      </c>
      <c r="F116" s="294">
        <v>258.51799999999997</v>
      </c>
      <c r="G116" s="435">
        <v>267.904</v>
      </c>
      <c r="H116" s="294"/>
      <c r="I116" s="454">
        <v>50</v>
      </c>
      <c r="J116" s="294" t="s">
        <v>1667</v>
      </c>
      <c r="K116" s="434">
        <v>241.66499999999999</v>
      </c>
      <c r="L116" s="294">
        <v>263.661</v>
      </c>
      <c r="M116" s="441">
        <v>271.24799999999999</v>
      </c>
      <c r="N116" s="441">
        <v>292.90199999999999</v>
      </c>
      <c r="O116" s="442">
        <v>299.20999999999998</v>
      </c>
      <c r="P116" s="397"/>
      <c r="Q116" s="294"/>
      <c r="R116" s="294"/>
    </row>
    <row r="117" spans="1:18" ht="15.9" customHeight="1">
      <c r="A117" s="454">
        <v>51</v>
      </c>
      <c r="B117" s="438" t="s">
        <v>1668</v>
      </c>
      <c r="C117" s="434">
        <v>89264.232000000004</v>
      </c>
      <c r="D117" s="397">
        <v>88589.83</v>
      </c>
      <c r="E117" s="294">
        <v>88371.8</v>
      </c>
      <c r="F117" s="294">
        <v>87579.847999999998</v>
      </c>
      <c r="G117" s="435">
        <v>87633.591</v>
      </c>
      <c r="H117" s="294"/>
      <c r="I117" s="454">
        <v>51</v>
      </c>
      <c r="J117" s="294" t="s">
        <v>1668</v>
      </c>
      <c r="K117" s="434">
        <v>88593.52</v>
      </c>
      <c r="L117" s="294">
        <v>90587.221999999994</v>
      </c>
      <c r="M117" s="441">
        <v>91659.578999999998</v>
      </c>
      <c r="N117" s="441">
        <v>93580.099000000002</v>
      </c>
      <c r="O117" s="442">
        <v>87663.255999999994</v>
      </c>
      <c r="P117" s="397"/>
      <c r="Q117" s="294"/>
      <c r="R117" s="294"/>
    </row>
    <row r="118" spans="1:18" ht="15.9" customHeight="1">
      <c r="A118" s="454"/>
      <c r="B118" s="438"/>
      <c r="C118" s="434"/>
      <c r="D118" s="397"/>
      <c r="E118" s="294"/>
      <c r="F118" s="294"/>
      <c r="G118" s="435"/>
      <c r="H118" s="294"/>
      <c r="I118" s="454"/>
      <c r="J118" s="294"/>
      <c r="K118" s="434"/>
      <c r="L118" s="294"/>
      <c r="M118" s="441"/>
      <c r="N118" s="441"/>
      <c r="O118" s="442"/>
      <c r="P118" s="397"/>
      <c r="Q118" s="294"/>
      <c r="R118" s="294"/>
    </row>
    <row r="119" spans="1:18" ht="15.9" customHeight="1">
      <c r="A119" s="455"/>
      <c r="B119" s="438"/>
      <c r="C119" s="434"/>
      <c r="D119" s="397"/>
      <c r="E119" s="294"/>
      <c r="F119" s="294"/>
      <c r="G119" s="435"/>
      <c r="H119" s="294"/>
      <c r="I119" s="455"/>
      <c r="J119" s="294"/>
      <c r="K119" s="434"/>
      <c r="L119" s="294"/>
      <c r="M119" s="441"/>
      <c r="N119" s="441"/>
      <c r="O119" s="442"/>
      <c r="P119" s="397"/>
      <c r="Q119" s="294"/>
      <c r="R119" s="294"/>
    </row>
    <row r="120" spans="1:18" ht="15.9" customHeight="1">
      <c r="A120" s="455"/>
      <c r="B120" s="438"/>
      <c r="C120" s="434"/>
      <c r="D120" s="397"/>
      <c r="E120" s="294"/>
      <c r="F120" s="294"/>
      <c r="G120" s="435"/>
      <c r="H120" s="294"/>
      <c r="I120" s="455"/>
      <c r="J120" s="294"/>
      <c r="K120" s="434"/>
      <c r="L120" s="294"/>
      <c r="M120" s="441"/>
      <c r="N120" s="441"/>
      <c r="O120" s="442"/>
      <c r="P120" s="397"/>
      <c r="Q120" s="294"/>
      <c r="R120" s="294"/>
    </row>
    <row r="121" spans="1:18" ht="15.9" customHeight="1">
      <c r="A121" s="455"/>
      <c r="B121" s="438"/>
      <c r="C121" s="434"/>
      <c r="D121" s="397"/>
      <c r="E121" s="294"/>
      <c r="F121" s="294"/>
      <c r="G121" s="435"/>
      <c r="H121" s="294"/>
      <c r="I121" s="455"/>
      <c r="J121" s="294"/>
      <c r="K121" s="434"/>
      <c r="L121" s="294"/>
      <c r="M121" s="441"/>
      <c r="N121" s="441"/>
      <c r="O121" s="442"/>
      <c r="P121" s="397"/>
      <c r="Q121" s="294"/>
      <c r="R121" s="294"/>
    </row>
    <row r="122" spans="1:18" ht="15.9" customHeight="1">
      <c r="A122" s="455"/>
      <c r="B122" s="438"/>
      <c r="C122" s="434"/>
      <c r="D122" s="397"/>
      <c r="E122" s="294"/>
      <c r="F122" s="294"/>
      <c r="G122" s="435"/>
      <c r="H122" s="294"/>
      <c r="I122" s="455"/>
      <c r="J122" s="294"/>
      <c r="K122" s="434"/>
      <c r="L122" s="294"/>
      <c r="M122" s="441"/>
      <c r="N122" s="441"/>
      <c r="O122" s="442"/>
      <c r="P122" s="397"/>
      <c r="Q122" s="294"/>
      <c r="R122" s="294"/>
    </row>
    <row r="123" spans="1:18" ht="15.9" customHeight="1">
      <c r="A123" s="455"/>
      <c r="B123" s="438"/>
      <c r="C123" s="434"/>
      <c r="D123" s="397"/>
      <c r="E123" s="294"/>
      <c r="F123" s="294"/>
      <c r="G123" s="435"/>
      <c r="H123" s="294"/>
      <c r="I123" s="455"/>
      <c r="J123" s="294"/>
      <c r="K123" s="434"/>
      <c r="L123" s="294"/>
      <c r="M123" s="441"/>
      <c r="N123" s="441"/>
      <c r="O123" s="442"/>
      <c r="P123" s="397"/>
      <c r="Q123" s="294"/>
      <c r="R123" s="294"/>
    </row>
    <row r="124" spans="1:18" ht="15.9" customHeight="1">
      <c r="A124" s="455"/>
      <c r="B124" s="438"/>
      <c r="C124" s="434"/>
      <c r="D124" s="397"/>
      <c r="E124" s="294"/>
      <c r="F124" s="294"/>
      <c r="G124" s="435"/>
      <c r="H124" s="294"/>
      <c r="I124" s="455"/>
      <c r="J124" s="294"/>
      <c r="K124" s="434"/>
      <c r="L124" s="294"/>
      <c r="M124" s="441"/>
      <c r="N124" s="441"/>
      <c r="O124" s="442"/>
      <c r="P124" s="397"/>
      <c r="Q124" s="294"/>
      <c r="R124" s="294"/>
    </row>
    <row r="125" spans="1:18" ht="15.9" customHeight="1">
      <c r="A125" s="455"/>
      <c r="B125" s="438"/>
      <c r="C125" s="434"/>
      <c r="D125" s="397"/>
      <c r="E125" s="294"/>
      <c r="F125" s="294"/>
      <c r="G125" s="435"/>
      <c r="H125" s="294"/>
      <c r="I125" s="455"/>
      <c r="J125" s="294"/>
      <c r="K125" s="434"/>
      <c r="L125" s="294"/>
      <c r="M125" s="441"/>
      <c r="N125" s="441"/>
      <c r="O125" s="442"/>
      <c r="P125" s="397"/>
      <c r="Q125" s="294"/>
      <c r="R125" s="294"/>
    </row>
    <row r="126" spans="1:18" ht="15.9" customHeight="1">
      <c r="A126" s="455"/>
      <c r="B126" s="438"/>
      <c r="C126" s="434"/>
      <c r="D126" s="397"/>
      <c r="E126" s="294"/>
      <c r="F126" s="294"/>
      <c r="G126" s="435"/>
      <c r="H126" s="294"/>
      <c r="I126" s="455"/>
      <c r="J126" s="294"/>
      <c r="K126" s="434"/>
      <c r="L126" s="294"/>
      <c r="M126" s="441"/>
      <c r="N126" s="441"/>
      <c r="O126" s="442"/>
      <c r="P126" s="397"/>
      <c r="Q126" s="294"/>
      <c r="R126" s="294"/>
    </row>
    <row r="127" spans="1:18" ht="15.9" customHeight="1">
      <c r="A127" s="455"/>
      <c r="B127" s="438"/>
      <c r="C127" s="434"/>
      <c r="D127" s="397"/>
      <c r="E127" s="294"/>
      <c r="F127" s="294"/>
      <c r="G127" s="435"/>
      <c r="H127" s="294"/>
      <c r="I127" s="455"/>
      <c r="J127" s="294"/>
      <c r="K127" s="434"/>
      <c r="L127" s="294"/>
      <c r="M127" s="441"/>
      <c r="N127" s="441"/>
      <c r="O127" s="442"/>
      <c r="P127" s="397"/>
      <c r="Q127" s="294"/>
      <c r="R127" s="294"/>
    </row>
    <row r="128" spans="1:18" ht="15.9" customHeight="1">
      <c r="A128" s="455"/>
      <c r="B128" s="438" t="s">
        <v>1640</v>
      </c>
      <c r="C128" s="434">
        <v>65720.705000000002</v>
      </c>
      <c r="D128" s="397">
        <v>68085.741999999998</v>
      </c>
      <c r="E128" s="294">
        <v>68944.899999999994</v>
      </c>
      <c r="F128" s="294">
        <v>68797.513999999996</v>
      </c>
      <c r="G128" s="435">
        <v>69602.012000000002</v>
      </c>
      <c r="H128" s="294"/>
      <c r="I128" s="455"/>
      <c r="J128" s="294" t="s">
        <v>1640</v>
      </c>
      <c r="K128" s="434">
        <v>69985.173999999999</v>
      </c>
      <c r="L128" s="294">
        <v>69049.493000000002</v>
      </c>
      <c r="M128" s="441">
        <v>67739.501999999993</v>
      </c>
      <c r="N128" s="441">
        <v>70765.035000000003</v>
      </c>
      <c r="O128" s="442">
        <v>70186.926000000007</v>
      </c>
      <c r="P128" s="397"/>
      <c r="Q128" s="294"/>
      <c r="R128" s="294"/>
    </row>
    <row r="129" spans="1:18" ht="15.9" customHeight="1">
      <c r="A129" s="456" t="s">
        <v>2</v>
      </c>
      <c r="B129" s="445" t="s">
        <v>6</v>
      </c>
      <c r="C129" s="446"/>
      <c r="D129" s="457"/>
      <c r="E129" s="457"/>
      <c r="F129" s="457"/>
      <c r="G129" s="458"/>
      <c r="H129" s="396"/>
      <c r="I129" s="456" t="s">
        <v>2</v>
      </c>
      <c r="J129" s="445" t="s">
        <v>6</v>
      </c>
      <c r="K129" s="459"/>
      <c r="L129" s="403"/>
      <c r="M129" s="403"/>
      <c r="N129" s="403"/>
      <c r="O129" s="449"/>
      <c r="P129" s="294"/>
      <c r="Q129" s="294"/>
      <c r="R129" s="294"/>
    </row>
    <row r="130" spans="1:18" ht="15.9" customHeight="1">
      <c r="A130" s="460"/>
      <c r="B130" s="250"/>
      <c r="C130" s="294"/>
      <c r="F130" s="431"/>
      <c r="G130" s="431"/>
      <c r="H130" s="294"/>
      <c r="I130" s="460"/>
      <c r="J130" s="250"/>
      <c r="K130" s="431"/>
      <c r="L130" s="431"/>
      <c r="M130" s="431"/>
      <c r="N130" s="431"/>
      <c r="O130" s="431"/>
      <c r="P130" s="431"/>
      <c r="Q130" s="294"/>
      <c r="R130" s="294"/>
    </row>
    <row r="131" spans="1:18" ht="15.9" customHeight="1">
      <c r="A131" s="460"/>
      <c r="B131" s="250"/>
      <c r="C131" s="316" t="s">
        <v>1641</v>
      </c>
      <c r="E131" s="250"/>
      <c r="H131" s="294"/>
      <c r="I131" s="461" t="s">
        <v>1669</v>
      </c>
      <c r="J131" s="461"/>
      <c r="K131" s="462" t="s">
        <v>1670</v>
      </c>
      <c r="L131" s="321"/>
      <c r="M131" s="303"/>
      <c r="N131" s="303"/>
      <c r="O131" s="303"/>
      <c r="P131" s="294"/>
      <c r="Q131" s="294"/>
      <c r="R131" s="294"/>
    </row>
    <row r="132" spans="1:18" ht="15.9" customHeight="1">
      <c r="A132" s="460"/>
      <c r="B132" s="294"/>
      <c r="H132" s="294"/>
      <c r="I132" s="461" t="s">
        <v>1671</v>
      </c>
      <c r="J132" s="461"/>
      <c r="K132" s="462" t="s">
        <v>1672</v>
      </c>
      <c r="L132" s="321"/>
      <c r="M132" s="303"/>
      <c r="N132" s="303"/>
      <c r="O132" s="303"/>
      <c r="P132" s="294"/>
      <c r="Q132" s="294"/>
      <c r="R132" s="294"/>
    </row>
    <row r="133" spans="1:18" ht="15.9" customHeight="1">
      <c r="A133" s="460"/>
      <c r="B133" s="222"/>
      <c r="H133" s="294"/>
      <c r="I133" s="461" t="s">
        <v>1673</v>
      </c>
      <c r="J133" s="461"/>
      <c r="K133" s="462" t="s">
        <v>1674</v>
      </c>
      <c r="L133" s="321"/>
      <c r="M133" s="303"/>
      <c r="N133" s="303"/>
      <c r="O133" s="303"/>
      <c r="P133" s="294"/>
      <c r="Q133" s="294"/>
      <c r="R133" s="294"/>
    </row>
    <row r="134" spans="1:18" ht="15.9" customHeight="1">
      <c r="A134" s="440"/>
      <c r="B134" s="294"/>
      <c r="H134" s="294"/>
      <c r="I134" s="461"/>
      <c r="J134" s="461"/>
      <c r="K134" s="321"/>
      <c r="L134" s="321"/>
      <c r="M134" s="303"/>
      <c r="N134" s="303"/>
      <c r="O134" s="303"/>
      <c r="P134" s="294"/>
      <c r="Q134" s="294"/>
      <c r="R134" s="294"/>
    </row>
    <row r="135" spans="1:18" ht="15.9" customHeight="1">
      <c r="A135" s="440"/>
      <c r="B135" s="294"/>
      <c r="H135" s="294"/>
      <c r="I135" s="463" t="s">
        <v>196</v>
      </c>
      <c r="J135" s="463"/>
      <c r="K135" s="464" t="s">
        <v>1675</v>
      </c>
      <c r="L135" s="321"/>
      <c r="M135" s="303"/>
      <c r="N135" s="303"/>
      <c r="O135" s="303"/>
      <c r="P135" s="294"/>
      <c r="Q135" s="294"/>
      <c r="R135" s="294"/>
    </row>
    <row r="136" spans="1:18" ht="15.9" customHeight="1">
      <c r="A136" s="440"/>
      <c r="B136" s="294"/>
      <c r="H136" s="294"/>
      <c r="I136" s="463" t="s">
        <v>342</v>
      </c>
      <c r="J136" s="463"/>
      <c r="K136" s="464" t="s">
        <v>1676</v>
      </c>
      <c r="L136" s="321"/>
      <c r="M136" s="303"/>
      <c r="N136" s="303"/>
      <c r="O136" s="303"/>
      <c r="P136" s="294"/>
      <c r="Q136" s="294"/>
      <c r="R136" s="294"/>
    </row>
    <row r="137" spans="1:18" ht="15.9" customHeight="1">
      <c r="C137" s="294"/>
      <c r="D137" s="294"/>
      <c r="E137" s="294"/>
      <c r="F137" s="222"/>
      <c r="G137" s="222"/>
      <c r="H137" s="294"/>
      <c r="K137" s="294"/>
      <c r="L137" s="294"/>
      <c r="M137" s="294"/>
      <c r="N137" s="294"/>
      <c r="O137" s="294"/>
      <c r="P137" s="222"/>
      <c r="Q137" s="222"/>
      <c r="R137" s="222"/>
    </row>
    <row r="138" spans="1:18" ht="15.9" customHeight="1">
      <c r="C138" s="294"/>
      <c r="D138" s="294"/>
      <c r="E138" s="294"/>
      <c r="F138" s="294"/>
      <c r="G138" s="294"/>
      <c r="H138" s="294"/>
      <c r="K138" s="294"/>
      <c r="L138" s="294"/>
      <c r="M138" s="294"/>
      <c r="N138" s="294"/>
      <c r="O138" s="294"/>
      <c r="P138" s="294"/>
      <c r="Q138" s="294"/>
      <c r="R138" s="294"/>
    </row>
    <row r="139" spans="1:18" ht="15.9" customHeight="1">
      <c r="C139" s="294"/>
      <c r="D139" s="294"/>
      <c r="E139" s="294"/>
      <c r="F139" s="294"/>
      <c r="G139" s="294"/>
      <c r="H139" s="294"/>
      <c r="K139" s="294"/>
      <c r="L139" s="294"/>
      <c r="M139" s="294"/>
      <c r="N139" s="294"/>
      <c r="O139" s="294"/>
      <c r="P139" s="294"/>
      <c r="Q139" s="294"/>
      <c r="R139" s="294"/>
    </row>
    <row r="140" spans="1:18" ht="15.9" customHeight="1">
      <c r="F140" s="294"/>
      <c r="G140" s="294"/>
      <c r="P140" s="294"/>
      <c r="Q140" s="294"/>
      <c r="R140" s="294"/>
    </row>
    <row r="141" spans="1:18" ht="15.9" customHeight="1">
      <c r="A141" s="250"/>
      <c r="B141" s="250"/>
      <c r="I141" s="250"/>
      <c r="J141" s="250"/>
    </row>
  </sheetData>
  <hyperlinks>
    <hyperlink ref="O1" location="'ÍNDICE-INDEX'!A1" display="'ÍNDICE-INDEX" xr:uid="{B2ED4BCE-2F67-4828-B3E1-B16843BE997C}"/>
  </hyperlinks>
  <pageMargins left="0.74803149606299202" right="0.74803149606299202" top="0.98425196850393704" bottom="0.98425196850393704" header="0.511811023622047" footer="0.511811023622047"/>
  <pageSetup scale="38" orientation="landscape" r:id="rId1"/>
  <headerFooter alignWithMargins="0"/>
  <rowBreaks count="1" manualBreakCount="1">
    <brk id="78" max="14" man="1"/>
  </rowBreaks>
  <colBreaks count="2" manualBreakCount="2">
    <brk id="7" max="135" man="1"/>
    <brk id="1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0.39997558519241921"/>
  </sheetPr>
  <dimension ref="A1:AA120"/>
  <sheetViews>
    <sheetView view="pageBreakPreview" zoomScale="70" zoomScaleNormal="100" zoomScaleSheetLayoutView="70" workbookViewId="0"/>
  </sheetViews>
  <sheetFormatPr defaultColWidth="9.08984375" defaultRowHeight="15.9" customHeight="1"/>
  <cols>
    <col min="1" max="1" width="9.08984375" style="466"/>
    <col min="2" max="2" width="66.08984375" style="466" customWidth="1"/>
    <col min="3" max="6" width="15.54296875" style="467" customWidth="1"/>
    <col min="7" max="7" width="15.54296875" style="466" customWidth="1"/>
    <col min="8" max="8" width="9.08984375" style="467"/>
    <col min="9" max="9" width="9.08984375" style="466"/>
    <col min="10" max="10" width="66.453125" style="466" customWidth="1"/>
    <col min="11" max="14" width="15.54296875" style="466" customWidth="1"/>
    <col min="15" max="15" width="14.08984375" style="466" customWidth="1"/>
    <col min="16" max="16" width="9.08984375" style="466"/>
    <col min="17" max="17" width="9.54296875" style="466" bestFit="1" customWidth="1"/>
    <col min="18" max="16384" width="9.08984375" style="466"/>
  </cols>
  <sheetData>
    <row r="1" spans="1:20" s="707" customFormat="1" ht="20" customHeight="1">
      <c r="A1" s="468" t="s">
        <v>1677</v>
      </c>
      <c r="B1" s="468"/>
      <c r="C1" s="465"/>
      <c r="D1" s="465"/>
      <c r="E1" s="465"/>
      <c r="F1" s="465"/>
      <c r="H1" s="708"/>
      <c r="I1" s="468" t="s">
        <v>1677</v>
      </c>
      <c r="J1" s="468"/>
      <c r="L1" s="709"/>
      <c r="M1" s="709"/>
      <c r="N1" s="709"/>
      <c r="O1" s="710" t="s">
        <v>2256</v>
      </c>
      <c r="P1" s="468"/>
      <c r="Q1" s="468"/>
      <c r="R1" s="468"/>
      <c r="S1" s="468"/>
      <c r="T1" s="468"/>
    </row>
    <row r="2" spans="1:20" s="707" customFormat="1" ht="20" customHeight="1">
      <c r="A2" s="468" t="s">
        <v>1678</v>
      </c>
      <c r="B2" s="468"/>
      <c r="C2" s="465"/>
      <c r="D2" s="465"/>
      <c r="E2" s="465"/>
      <c r="F2" s="465"/>
      <c r="G2" s="468"/>
      <c r="H2" s="465"/>
      <c r="I2" s="468" t="s">
        <v>1678</v>
      </c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</row>
    <row r="3" spans="1:20" s="472" customFormat="1" ht="20" customHeight="1">
      <c r="A3" s="469" t="s">
        <v>201</v>
      </c>
      <c r="B3" s="469"/>
      <c r="C3" s="470"/>
      <c r="D3" s="470"/>
      <c r="E3" s="470"/>
      <c r="F3" s="470"/>
      <c r="G3" s="471"/>
      <c r="H3" s="470"/>
      <c r="I3" s="469" t="s">
        <v>201</v>
      </c>
      <c r="J3" s="469"/>
      <c r="K3" s="471"/>
      <c r="L3" s="471"/>
      <c r="M3" s="471"/>
      <c r="N3" s="471"/>
      <c r="O3" s="471"/>
      <c r="P3" s="471"/>
      <c r="Q3" s="471"/>
      <c r="R3" s="471"/>
      <c r="S3" s="471"/>
      <c r="T3" s="471"/>
    </row>
    <row r="4" spans="1:20" ht="15.9" customHeight="1">
      <c r="A4" s="468"/>
      <c r="B4" s="468"/>
      <c r="C4" s="465"/>
      <c r="D4" s="465"/>
      <c r="E4" s="465"/>
      <c r="F4" s="465"/>
      <c r="G4" s="468"/>
      <c r="H4" s="465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  <c r="T4" s="468"/>
    </row>
    <row r="5" spans="1:20" s="652" customFormat="1" ht="15.9" customHeight="1">
      <c r="A5" s="634" t="s">
        <v>1556</v>
      </c>
      <c r="B5" s="635"/>
      <c r="C5" s="636"/>
      <c r="D5" s="636"/>
      <c r="E5" s="636"/>
      <c r="F5" s="636"/>
      <c r="G5" s="636"/>
      <c r="H5" s="650"/>
      <c r="I5" s="634" t="s">
        <v>1556</v>
      </c>
      <c r="J5" s="635"/>
      <c r="K5" s="637"/>
      <c r="L5" s="637"/>
      <c r="M5" s="637"/>
      <c r="N5" s="637"/>
      <c r="O5" s="637"/>
      <c r="P5" s="650"/>
      <c r="Q5" s="650"/>
      <c r="R5" s="650"/>
      <c r="S5" s="650"/>
      <c r="T5" s="651"/>
    </row>
    <row r="6" spans="1:20" s="652" customFormat="1" ht="15.9" customHeight="1">
      <c r="A6" s="634" t="s">
        <v>1557</v>
      </c>
      <c r="B6" s="635" t="s">
        <v>1558</v>
      </c>
      <c r="C6" s="641">
        <v>2011</v>
      </c>
      <c r="D6" s="641">
        <v>2012</v>
      </c>
      <c r="E6" s="641">
        <v>2013</v>
      </c>
      <c r="F6" s="641">
        <v>2014</v>
      </c>
      <c r="G6" s="641">
        <v>2015</v>
      </c>
      <c r="H6" s="653"/>
      <c r="I6" s="634" t="s">
        <v>1557</v>
      </c>
      <c r="J6" s="635" t="s">
        <v>1558</v>
      </c>
      <c r="K6" s="642">
        <v>2016</v>
      </c>
      <c r="L6" s="642">
        <v>2017</v>
      </c>
      <c r="M6" s="654" t="s">
        <v>3</v>
      </c>
      <c r="N6" s="641" t="s">
        <v>4</v>
      </c>
      <c r="O6" s="641" t="s">
        <v>5</v>
      </c>
      <c r="P6" s="653"/>
      <c r="Q6" s="653"/>
      <c r="R6" s="653"/>
      <c r="S6" s="653"/>
      <c r="T6" s="651"/>
    </row>
    <row r="7" spans="1:20" s="652" customFormat="1" ht="15.9" customHeight="1">
      <c r="A7" s="634" t="s">
        <v>2</v>
      </c>
      <c r="B7" s="635" t="s">
        <v>2</v>
      </c>
      <c r="C7" s="636"/>
      <c r="D7" s="637"/>
      <c r="E7" s="637"/>
      <c r="F7" s="637"/>
      <c r="G7" s="637"/>
      <c r="H7" s="655"/>
      <c r="I7" s="634" t="s">
        <v>2</v>
      </c>
      <c r="J7" s="635" t="s">
        <v>2</v>
      </c>
      <c r="K7" s="637"/>
      <c r="L7" s="637"/>
      <c r="M7" s="647"/>
      <c r="N7" s="647"/>
      <c r="O7" s="647"/>
      <c r="P7" s="650"/>
      <c r="Q7" s="650"/>
      <c r="R7" s="650"/>
      <c r="S7" s="650"/>
      <c r="T7" s="651"/>
    </row>
    <row r="8" spans="1:20" ht="15.9" customHeight="1">
      <c r="A8" s="474"/>
      <c r="B8" s="465"/>
      <c r="C8" s="475"/>
      <c r="D8" s="473"/>
      <c r="E8" s="473"/>
      <c r="F8" s="473"/>
      <c r="G8" s="476"/>
      <c r="H8" s="473"/>
      <c r="I8" s="477"/>
      <c r="J8" s="465"/>
      <c r="K8" s="478"/>
      <c r="L8" s="467"/>
      <c r="M8" s="397"/>
      <c r="N8" s="397"/>
      <c r="O8" s="479"/>
      <c r="P8" s="297"/>
      <c r="Q8" s="297"/>
      <c r="R8" s="297"/>
      <c r="S8" s="297"/>
      <c r="T8" s="468"/>
    </row>
    <row r="9" spans="1:20" ht="15.9" customHeight="1">
      <c r="A9" s="474" t="s">
        <v>1559</v>
      </c>
      <c r="B9" s="297" t="s">
        <v>1679</v>
      </c>
      <c r="C9" s="480">
        <v>2459.2950000000001</v>
      </c>
      <c r="D9" s="397">
        <v>2359.7579999999998</v>
      </c>
      <c r="E9" s="297">
        <v>2290.1999999999998</v>
      </c>
      <c r="F9" s="297">
        <v>2329.721</v>
      </c>
      <c r="G9" s="481">
        <v>2515.0079999999998</v>
      </c>
      <c r="H9" s="473"/>
      <c r="I9" s="477" t="s">
        <v>1559</v>
      </c>
      <c r="J9" s="297" t="s">
        <v>1679</v>
      </c>
      <c r="K9" s="475">
        <v>2237.7370000000001</v>
      </c>
      <c r="L9" s="297">
        <v>2203.63</v>
      </c>
      <c r="M9" s="482">
        <v>2200.6550000000002</v>
      </c>
      <c r="N9" s="482">
        <v>2602.92</v>
      </c>
      <c r="O9" s="483">
        <v>2164.873</v>
      </c>
      <c r="P9" s="297"/>
      <c r="Q9" s="297"/>
      <c r="R9" s="297"/>
      <c r="S9" s="297"/>
      <c r="T9" s="468"/>
    </row>
    <row r="10" spans="1:20" ht="15.9" customHeight="1">
      <c r="A10" s="474"/>
      <c r="B10" s="297"/>
      <c r="C10" s="480"/>
      <c r="D10" s="397"/>
      <c r="E10" s="297"/>
      <c r="F10" s="297"/>
      <c r="G10" s="481"/>
      <c r="H10" s="473"/>
      <c r="I10" s="477"/>
      <c r="J10" s="297"/>
      <c r="K10" s="475"/>
      <c r="L10" s="297"/>
      <c r="M10" s="482"/>
      <c r="N10" s="482"/>
      <c r="O10" s="483"/>
      <c r="P10" s="297"/>
      <c r="Q10" s="297"/>
      <c r="R10" s="297"/>
      <c r="S10" s="297"/>
      <c r="T10" s="468"/>
    </row>
    <row r="11" spans="1:20" ht="15.9" customHeight="1">
      <c r="A11" s="474" t="s">
        <v>1561</v>
      </c>
      <c r="B11" s="297" t="s">
        <v>1680</v>
      </c>
      <c r="C11" s="480">
        <v>2.78</v>
      </c>
      <c r="D11" s="397">
        <v>1.9710000000000001</v>
      </c>
      <c r="E11" s="297">
        <v>4</v>
      </c>
      <c r="F11" s="297">
        <v>4.9329999999999998</v>
      </c>
      <c r="G11" s="481">
        <v>3.4870000000000001</v>
      </c>
      <c r="H11" s="473"/>
      <c r="I11" s="477" t="s">
        <v>1561</v>
      </c>
      <c r="J11" s="297" t="s">
        <v>1680</v>
      </c>
      <c r="K11" s="475">
        <v>4.04</v>
      </c>
      <c r="L11" s="297">
        <v>3.46</v>
      </c>
      <c r="M11" s="482">
        <v>3.2949999999999999</v>
      </c>
      <c r="N11" s="482">
        <v>3.294</v>
      </c>
      <c r="O11" s="483">
        <v>2.7410000000000001</v>
      </c>
      <c r="P11" s="297"/>
      <c r="Q11" s="297"/>
      <c r="R11" s="297"/>
      <c r="S11" s="297"/>
      <c r="T11" s="484"/>
    </row>
    <row r="12" spans="1:20" ht="15.9" customHeight="1">
      <c r="A12" s="474"/>
      <c r="B12" s="297"/>
      <c r="C12" s="480"/>
      <c r="D12" s="397"/>
      <c r="E12" s="297"/>
      <c r="F12" s="297"/>
      <c r="G12" s="481"/>
      <c r="H12" s="473"/>
      <c r="I12" s="477"/>
      <c r="J12" s="297"/>
      <c r="K12" s="475"/>
      <c r="L12" s="297"/>
      <c r="M12" s="482"/>
      <c r="N12" s="482"/>
      <c r="O12" s="483"/>
      <c r="P12" s="297"/>
      <c r="Q12" s="297"/>
      <c r="R12" s="297"/>
      <c r="S12" s="297"/>
      <c r="T12" s="468"/>
    </row>
    <row r="13" spans="1:20" ht="15.9" customHeight="1">
      <c r="A13" s="474" t="s">
        <v>1563</v>
      </c>
      <c r="B13" s="297" t="s">
        <v>1642</v>
      </c>
      <c r="C13" s="480"/>
      <c r="D13" s="397"/>
      <c r="E13" s="297"/>
      <c r="F13" s="297"/>
      <c r="G13" s="481"/>
      <c r="H13" s="473"/>
      <c r="I13" s="477" t="s">
        <v>1563</v>
      </c>
      <c r="J13" s="297" t="s">
        <v>1642</v>
      </c>
      <c r="K13" s="475"/>
      <c r="L13" s="297"/>
      <c r="M13" s="482"/>
      <c r="N13" s="482"/>
      <c r="O13" s="483"/>
      <c r="P13" s="297"/>
      <c r="Q13" s="297"/>
      <c r="R13" s="297"/>
      <c r="S13" s="297"/>
      <c r="T13" s="468"/>
    </row>
    <row r="14" spans="1:20" ht="15.9" customHeight="1">
      <c r="A14" s="474"/>
      <c r="B14" s="297" t="s">
        <v>1681</v>
      </c>
      <c r="C14" s="480">
        <v>58154.750999999997</v>
      </c>
      <c r="D14" s="397">
        <v>60896.955999999998</v>
      </c>
      <c r="E14" s="297">
        <v>62477.599999999999</v>
      </c>
      <c r="F14" s="297">
        <v>61899.357000000004</v>
      </c>
      <c r="G14" s="481">
        <v>61640.461000000003</v>
      </c>
      <c r="H14" s="473"/>
      <c r="I14" s="477"/>
      <c r="J14" s="297" t="s">
        <v>1681</v>
      </c>
      <c r="K14" s="475">
        <v>60979.413</v>
      </c>
      <c r="L14" s="297">
        <v>62453.758999999998</v>
      </c>
      <c r="M14" s="482">
        <v>63452.993999999999</v>
      </c>
      <c r="N14" s="482">
        <v>66956.417000000001</v>
      </c>
      <c r="O14" s="483">
        <v>65184.815999999999</v>
      </c>
      <c r="P14" s="297"/>
      <c r="Q14" s="297"/>
      <c r="R14" s="297"/>
      <c r="S14" s="297"/>
      <c r="T14" s="468"/>
    </row>
    <row r="15" spans="1:20" ht="15.9" customHeight="1">
      <c r="A15" s="474" t="s">
        <v>1566</v>
      </c>
      <c r="B15" s="297" t="s">
        <v>1682</v>
      </c>
      <c r="C15" s="480">
        <v>5677.2790000000005</v>
      </c>
      <c r="D15" s="397">
        <v>6107.2749999999996</v>
      </c>
      <c r="E15" s="297">
        <v>6495.9</v>
      </c>
      <c r="F15" s="297">
        <v>5835.0360000000001</v>
      </c>
      <c r="G15" s="481">
        <v>5658.8419999999996</v>
      </c>
      <c r="H15" s="473"/>
      <c r="I15" s="477" t="s">
        <v>1566</v>
      </c>
      <c r="J15" s="297" t="s">
        <v>1682</v>
      </c>
      <c r="K15" s="475">
        <v>5774.884</v>
      </c>
      <c r="L15" s="297">
        <v>5970.3270000000002</v>
      </c>
      <c r="M15" s="482">
        <v>6318.1310000000003</v>
      </c>
      <c r="N15" s="482">
        <v>7348.6260000000002</v>
      </c>
      <c r="O15" s="483">
        <v>5765.69</v>
      </c>
      <c r="P15" s="297"/>
      <c r="Q15" s="297"/>
      <c r="R15" s="297"/>
      <c r="S15" s="297"/>
      <c r="T15" s="468"/>
    </row>
    <row r="16" spans="1:20" ht="15.9" customHeight="1">
      <c r="A16" s="474" t="s">
        <v>1568</v>
      </c>
      <c r="B16" s="297" t="s">
        <v>1683</v>
      </c>
      <c r="C16" s="480">
        <v>23655.588</v>
      </c>
      <c r="D16" s="397">
        <v>24793.851999999999</v>
      </c>
      <c r="E16" s="297">
        <v>25477</v>
      </c>
      <c r="F16" s="297">
        <v>24648.7</v>
      </c>
      <c r="G16" s="481">
        <v>24663.204000000002</v>
      </c>
      <c r="H16" s="473"/>
      <c r="I16" s="477" t="s">
        <v>1568</v>
      </c>
      <c r="J16" s="297" t="s">
        <v>1683</v>
      </c>
      <c r="K16" s="475">
        <v>23776.66</v>
      </c>
      <c r="L16" s="297">
        <v>24639.316999999999</v>
      </c>
      <c r="M16" s="482">
        <v>25249.435000000001</v>
      </c>
      <c r="N16" s="482">
        <v>25895.329000000002</v>
      </c>
      <c r="O16" s="483">
        <v>26974.233</v>
      </c>
      <c r="P16" s="297"/>
      <c r="Q16" s="297"/>
      <c r="R16" s="297"/>
      <c r="S16" s="297"/>
      <c r="T16" s="468"/>
    </row>
    <row r="17" spans="1:20" ht="15.9" customHeight="1">
      <c r="A17" s="474" t="s">
        <v>1571</v>
      </c>
      <c r="B17" s="297" t="s">
        <v>1684</v>
      </c>
      <c r="C17" s="480">
        <v>28821.883999999998</v>
      </c>
      <c r="D17" s="397">
        <v>29995.829000000002</v>
      </c>
      <c r="E17" s="297">
        <v>30504.7</v>
      </c>
      <c r="F17" s="297">
        <v>31415.620999999999</v>
      </c>
      <c r="G17" s="481">
        <v>31318.415000000001</v>
      </c>
      <c r="H17" s="473"/>
      <c r="I17" s="477" t="s">
        <v>1571</v>
      </c>
      <c r="J17" s="297" t="s">
        <v>1684</v>
      </c>
      <c r="K17" s="475">
        <v>31427.868999999999</v>
      </c>
      <c r="L17" s="297">
        <v>31844.115000000002</v>
      </c>
      <c r="M17" s="482">
        <v>31885.428</v>
      </c>
      <c r="N17" s="482">
        <v>33712.462</v>
      </c>
      <c r="O17" s="483">
        <v>32444.893</v>
      </c>
      <c r="P17" s="297"/>
      <c r="Q17" s="297"/>
      <c r="R17" s="297"/>
      <c r="S17" s="297"/>
      <c r="T17" s="468"/>
    </row>
    <row r="18" spans="1:20" ht="15.9" customHeight="1">
      <c r="A18" s="474"/>
      <c r="B18" s="297"/>
      <c r="C18" s="480"/>
      <c r="D18" s="397"/>
      <c r="E18" s="297"/>
      <c r="F18" s="297"/>
      <c r="G18" s="481"/>
      <c r="H18" s="473"/>
      <c r="I18" s="477"/>
      <c r="J18" s="297"/>
      <c r="K18" s="475"/>
      <c r="L18" s="297"/>
      <c r="M18" s="482"/>
      <c r="N18" s="482"/>
      <c r="O18" s="483"/>
      <c r="P18" s="297"/>
      <c r="Q18" s="297"/>
      <c r="R18" s="297"/>
      <c r="S18" s="297"/>
      <c r="T18" s="468"/>
    </row>
    <row r="19" spans="1:20" ht="15.9" customHeight="1">
      <c r="A19" s="474" t="s">
        <v>1573</v>
      </c>
      <c r="B19" s="297" t="s">
        <v>1685</v>
      </c>
      <c r="C19" s="480"/>
      <c r="D19" s="397"/>
      <c r="E19" s="297"/>
      <c r="F19" s="297"/>
      <c r="G19" s="481"/>
      <c r="H19" s="473"/>
      <c r="I19" s="477" t="s">
        <v>1573</v>
      </c>
      <c r="J19" s="297" t="s">
        <v>1685</v>
      </c>
      <c r="K19" s="475"/>
      <c r="L19" s="297"/>
      <c r="M19" s="482"/>
      <c r="N19" s="482"/>
      <c r="O19" s="483"/>
      <c r="P19" s="297"/>
      <c r="Q19" s="297"/>
      <c r="R19" s="297"/>
      <c r="S19" s="297"/>
      <c r="T19" s="468"/>
    </row>
    <row r="20" spans="1:20" ht="15.9" customHeight="1">
      <c r="A20" s="474"/>
      <c r="B20" s="297" t="s">
        <v>1686</v>
      </c>
      <c r="C20" s="480">
        <v>1486.6175082461839</v>
      </c>
      <c r="D20" s="397">
        <v>1588.2576364902136</v>
      </c>
      <c r="E20" s="297">
        <v>1432.8</v>
      </c>
      <c r="F20" s="297">
        <v>1296.5247204034119</v>
      </c>
      <c r="G20" s="481">
        <v>1524.0055105306815</v>
      </c>
      <c r="H20" s="473"/>
      <c r="I20" s="477"/>
      <c r="J20" s="297" t="s">
        <v>1686</v>
      </c>
      <c r="K20" s="475">
        <v>1293.6479756932572</v>
      </c>
      <c r="L20" s="297">
        <v>1219.7325729710669</v>
      </c>
      <c r="M20" s="482">
        <v>1121.5191144394398</v>
      </c>
      <c r="N20" s="482">
        <v>1153.2641943042299</v>
      </c>
      <c r="O20" s="483">
        <v>1097.724930416395</v>
      </c>
      <c r="P20" s="297"/>
      <c r="Q20" s="297"/>
      <c r="R20" s="297"/>
      <c r="S20" s="297"/>
      <c r="T20" s="468"/>
    </row>
    <row r="21" spans="1:20" ht="15.9" customHeight="1">
      <c r="A21" s="474"/>
      <c r="B21" s="297"/>
      <c r="C21" s="480"/>
      <c r="D21" s="397"/>
      <c r="E21" s="297"/>
      <c r="F21" s="297"/>
      <c r="G21" s="481"/>
      <c r="H21" s="473"/>
      <c r="I21" s="477"/>
      <c r="J21" s="297"/>
      <c r="K21" s="475"/>
      <c r="L21" s="297"/>
      <c r="M21" s="482"/>
      <c r="N21" s="482"/>
      <c r="O21" s="483"/>
      <c r="P21" s="297"/>
      <c r="Q21" s="297"/>
      <c r="R21" s="297"/>
      <c r="S21" s="297"/>
      <c r="T21" s="468"/>
    </row>
    <row r="22" spans="1:20" ht="15.9" customHeight="1">
      <c r="A22" s="474" t="s">
        <v>1576</v>
      </c>
      <c r="B22" s="297" t="s">
        <v>1687</v>
      </c>
      <c r="C22" s="480">
        <v>91.575000000000003</v>
      </c>
      <c r="D22" s="397">
        <v>90.466999999999999</v>
      </c>
      <c r="E22" s="297">
        <v>89.4</v>
      </c>
      <c r="F22" s="297">
        <v>87.677000000000007</v>
      </c>
      <c r="G22" s="481">
        <v>88.646000000000001</v>
      </c>
      <c r="H22" s="473"/>
      <c r="I22" s="477" t="s">
        <v>1576</v>
      </c>
      <c r="J22" s="297" t="s">
        <v>1687</v>
      </c>
      <c r="K22" s="475">
        <v>90.001000000000005</v>
      </c>
      <c r="L22" s="297">
        <v>89.551000000000002</v>
      </c>
      <c r="M22" s="482">
        <v>83.192999999999998</v>
      </c>
      <c r="N22" s="482">
        <v>84.834999999999994</v>
      </c>
      <c r="O22" s="483">
        <v>81.676000000000002</v>
      </c>
      <c r="P22" s="297"/>
      <c r="Q22" s="297"/>
      <c r="R22" s="297"/>
      <c r="S22" s="297"/>
      <c r="T22" s="468"/>
    </row>
    <row r="23" spans="1:20" ht="15.9" customHeight="1">
      <c r="A23" s="474"/>
      <c r="B23" s="297"/>
      <c r="C23" s="480"/>
      <c r="D23" s="397"/>
      <c r="E23" s="297"/>
      <c r="F23" s="297"/>
      <c r="G23" s="481"/>
      <c r="H23" s="473"/>
      <c r="I23" s="477"/>
      <c r="J23" s="297"/>
      <c r="K23" s="475"/>
      <c r="L23" s="297"/>
      <c r="M23" s="482"/>
      <c r="N23" s="482"/>
      <c r="O23" s="483"/>
      <c r="P23" s="297"/>
      <c r="Q23" s="297"/>
      <c r="R23" s="297"/>
      <c r="S23" s="297"/>
      <c r="T23" s="468"/>
    </row>
    <row r="24" spans="1:20" ht="15.9" customHeight="1">
      <c r="A24" s="474" t="s">
        <v>1578</v>
      </c>
      <c r="B24" s="297" t="s">
        <v>1688</v>
      </c>
      <c r="C24" s="480">
        <v>258.99099999999999</v>
      </c>
      <c r="D24" s="397">
        <v>32.61</v>
      </c>
      <c r="E24" s="297">
        <v>11.9</v>
      </c>
      <c r="F24" s="297">
        <v>17.943000000000001</v>
      </c>
      <c r="G24" s="481">
        <v>35.170999999999999</v>
      </c>
      <c r="H24" s="473"/>
      <c r="I24" s="477" t="s">
        <v>1578</v>
      </c>
      <c r="J24" s="297" t="s">
        <v>1688</v>
      </c>
      <c r="K24" s="475">
        <v>41.64</v>
      </c>
      <c r="L24" s="297">
        <v>90.712999999999994</v>
      </c>
      <c r="M24" s="482">
        <v>26.373999999999999</v>
      </c>
      <c r="N24" s="482">
        <v>6.45</v>
      </c>
      <c r="O24" s="483">
        <v>9.4250000000000007</v>
      </c>
      <c r="P24" s="297"/>
      <c r="Q24" s="297"/>
      <c r="R24" s="297"/>
      <c r="S24" s="297"/>
      <c r="T24" s="468"/>
    </row>
    <row r="25" spans="1:20" ht="15.9" customHeight="1">
      <c r="A25" s="474"/>
      <c r="B25" s="297"/>
      <c r="C25" s="480"/>
      <c r="D25" s="397"/>
      <c r="E25" s="297"/>
      <c r="F25" s="297"/>
      <c r="G25" s="481"/>
      <c r="H25" s="473"/>
      <c r="I25" s="477"/>
      <c r="J25" s="297"/>
      <c r="K25" s="475"/>
      <c r="L25" s="297"/>
      <c r="M25" s="482"/>
      <c r="N25" s="482"/>
      <c r="O25" s="483"/>
      <c r="P25" s="297"/>
      <c r="Q25" s="297"/>
      <c r="R25" s="297"/>
      <c r="S25" s="297"/>
      <c r="T25" s="468"/>
    </row>
    <row r="26" spans="1:20" ht="15.9" customHeight="1">
      <c r="A26" s="474" t="s">
        <v>1580</v>
      </c>
      <c r="B26" s="297" t="s">
        <v>1689</v>
      </c>
      <c r="C26" s="444">
        <v>-1275.2697955725789</v>
      </c>
      <c r="D26" s="397">
        <v>-2742.9257272203563</v>
      </c>
      <c r="E26" s="297">
        <v>-2146</v>
      </c>
      <c r="F26" s="297">
        <v>-2520.4671931027101</v>
      </c>
      <c r="G26" s="481">
        <v>-2050.5054024148731</v>
      </c>
      <c r="H26" s="473"/>
      <c r="I26" s="477" t="s">
        <v>1580</v>
      </c>
      <c r="J26" s="297" t="s">
        <v>1689</v>
      </c>
      <c r="K26" s="475">
        <v>-1045.7372357735783</v>
      </c>
      <c r="L26" s="297">
        <v>-1197.833831153594</v>
      </c>
      <c r="M26" s="482">
        <v>3260.2202620163562</v>
      </c>
      <c r="N26" s="482">
        <v>-2643.9645800196081</v>
      </c>
      <c r="O26" s="483">
        <v>2538.7183004797548</v>
      </c>
      <c r="P26" s="297"/>
      <c r="Q26" s="297"/>
      <c r="R26" s="297"/>
      <c r="S26" s="297"/>
      <c r="T26" s="468"/>
    </row>
    <row r="27" spans="1:20" ht="15.9" customHeight="1">
      <c r="A27" s="474"/>
      <c r="B27" s="297" t="s">
        <v>1690</v>
      </c>
      <c r="C27" s="478"/>
      <c r="D27" s="397"/>
      <c r="E27" s="297"/>
      <c r="F27" s="297"/>
      <c r="G27" s="481"/>
      <c r="H27" s="473"/>
      <c r="I27" s="477"/>
      <c r="J27" s="297" t="s">
        <v>1690</v>
      </c>
      <c r="K27" s="475"/>
      <c r="L27" s="297"/>
      <c r="M27" s="482"/>
      <c r="N27" s="482"/>
      <c r="O27" s="483"/>
      <c r="P27" s="297"/>
      <c r="Q27" s="297"/>
      <c r="R27" s="297"/>
      <c r="S27" s="297"/>
      <c r="T27" s="468"/>
    </row>
    <row r="28" spans="1:20" ht="15.9" customHeight="1">
      <c r="A28" s="474"/>
      <c r="B28" s="297"/>
      <c r="C28" s="478"/>
      <c r="D28" s="397"/>
      <c r="E28" s="297"/>
      <c r="F28" s="297"/>
      <c r="G28" s="481"/>
      <c r="H28" s="473"/>
      <c r="I28" s="477"/>
      <c r="J28" s="297"/>
      <c r="K28" s="475"/>
      <c r="L28" s="297"/>
      <c r="M28" s="482"/>
      <c r="N28" s="482"/>
      <c r="O28" s="483"/>
      <c r="P28" s="297"/>
      <c r="Q28" s="297"/>
      <c r="R28" s="297"/>
      <c r="S28" s="297"/>
      <c r="T28" s="468"/>
    </row>
    <row r="29" spans="1:20" ht="15.9" customHeight="1">
      <c r="A29" s="474"/>
      <c r="B29" s="297"/>
      <c r="C29" s="478"/>
      <c r="D29" s="397"/>
      <c r="E29" s="297"/>
      <c r="F29" s="297"/>
      <c r="G29" s="481"/>
      <c r="H29" s="473"/>
      <c r="I29" s="477"/>
      <c r="J29" s="297"/>
      <c r="K29" s="475"/>
      <c r="L29" s="297"/>
      <c r="M29" s="482"/>
      <c r="N29" s="482"/>
      <c r="O29" s="483"/>
      <c r="P29" s="297"/>
      <c r="Q29" s="297"/>
      <c r="R29" s="297"/>
      <c r="S29" s="297"/>
      <c r="T29" s="468"/>
    </row>
    <row r="30" spans="1:20" ht="15.9" customHeight="1">
      <c r="A30" s="474"/>
      <c r="B30" s="297"/>
      <c r="C30" s="478"/>
      <c r="D30" s="397"/>
      <c r="E30" s="297"/>
      <c r="F30" s="297"/>
      <c r="G30" s="481"/>
      <c r="H30" s="473"/>
      <c r="I30" s="477"/>
      <c r="J30" s="297"/>
      <c r="K30" s="475"/>
      <c r="L30" s="297"/>
      <c r="M30" s="482"/>
      <c r="N30" s="482"/>
      <c r="O30" s="483"/>
      <c r="P30" s="297"/>
      <c r="Q30" s="297"/>
      <c r="R30" s="297"/>
      <c r="S30" s="297"/>
      <c r="T30" s="468"/>
    </row>
    <row r="31" spans="1:20" ht="15.9" customHeight="1">
      <c r="A31" s="474"/>
      <c r="B31" s="297"/>
      <c r="C31" s="478"/>
      <c r="D31" s="397"/>
      <c r="E31" s="297"/>
      <c r="F31" s="297"/>
      <c r="G31" s="481"/>
      <c r="H31" s="473"/>
      <c r="I31" s="477"/>
      <c r="J31" s="297"/>
      <c r="K31" s="475"/>
      <c r="L31" s="297"/>
      <c r="M31" s="482"/>
      <c r="N31" s="482"/>
      <c r="O31" s="483"/>
      <c r="P31" s="297"/>
      <c r="Q31" s="297"/>
      <c r="R31" s="297"/>
      <c r="S31" s="297"/>
      <c r="T31" s="468"/>
    </row>
    <row r="32" spans="1:20" ht="15.9" customHeight="1">
      <c r="A32" s="474"/>
      <c r="B32" s="297"/>
      <c r="C32" s="478"/>
      <c r="D32" s="397"/>
      <c r="E32" s="297"/>
      <c r="F32" s="297"/>
      <c r="G32" s="481"/>
      <c r="H32" s="473"/>
      <c r="I32" s="477"/>
      <c r="J32" s="297"/>
      <c r="K32" s="475"/>
      <c r="L32" s="297"/>
      <c r="M32" s="482"/>
      <c r="N32" s="482"/>
      <c r="O32" s="483"/>
      <c r="P32" s="297"/>
      <c r="Q32" s="297"/>
      <c r="R32" s="297"/>
      <c r="S32" s="297"/>
      <c r="T32" s="468"/>
    </row>
    <row r="33" spans="1:20" ht="15.9" customHeight="1">
      <c r="A33" s="474"/>
      <c r="B33" s="297"/>
      <c r="C33" s="478"/>
      <c r="D33" s="397"/>
      <c r="E33" s="297"/>
      <c r="F33" s="297"/>
      <c r="G33" s="481"/>
      <c r="H33" s="473"/>
      <c r="I33" s="477"/>
      <c r="J33" s="297"/>
      <c r="K33" s="475"/>
      <c r="L33" s="297"/>
      <c r="M33" s="482"/>
      <c r="N33" s="482"/>
      <c r="O33" s="483"/>
      <c r="P33" s="297"/>
      <c r="Q33" s="297"/>
      <c r="R33" s="297"/>
      <c r="S33" s="297"/>
      <c r="T33" s="468"/>
    </row>
    <row r="34" spans="1:20" ht="15.9" customHeight="1">
      <c r="A34" s="474"/>
      <c r="B34" s="297"/>
      <c r="C34" s="478"/>
      <c r="D34" s="397"/>
      <c r="E34" s="297"/>
      <c r="F34" s="297"/>
      <c r="G34" s="481"/>
      <c r="H34" s="473"/>
      <c r="I34" s="477"/>
      <c r="J34" s="297"/>
      <c r="K34" s="475"/>
      <c r="L34" s="297"/>
      <c r="M34" s="482"/>
      <c r="N34" s="482"/>
      <c r="O34" s="483"/>
      <c r="P34" s="297"/>
      <c r="Q34" s="297"/>
      <c r="R34" s="297"/>
      <c r="S34" s="297"/>
      <c r="T34" s="468"/>
    </row>
    <row r="35" spans="1:20" ht="15.9" customHeight="1">
      <c r="A35" s="474"/>
      <c r="B35" s="297"/>
      <c r="C35" s="478"/>
      <c r="D35" s="397"/>
      <c r="E35" s="297"/>
      <c r="F35" s="297"/>
      <c r="G35" s="481"/>
      <c r="H35" s="473"/>
      <c r="I35" s="477"/>
      <c r="J35" s="297"/>
      <c r="K35" s="475"/>
      <c r="L35" s="297"/>
      <c r="M35" s="482"/>
      <c r="N35" s="482"/>
      <c r="O35" s="483"/>
      <c r="P35" s="297"/>
      <c r="Q35" s="297"/>
      <c r="R35" s="297"/>
      <c r="S35" s="297"/>
      <c r="T35" s="468"/>
    </row>
    <row r="36" spans="1:20" ht="15.9" customHeight="1">
      <c r="A36" s="474"/>
      <c r="B36" s="297"/>
      <c r="C36" s="478"/>
      <c r="D36" s="397"/>
      <c r="E36" s="297"/>
      <c r="F36" s="297"/>
      <c r="G36" s="481"/>
      <c r="H36" s="473"/>
      <c r="I36" s="477"/>
      <c r="J36" s="297"/>
      <c r="K36" s="475"/>
      <c r="L36" s="297"/>
      <c r="M36" s="482"/>
      <c r="N36" s="482"/>
      <c r="O36" s="483"/>
      <c r="P36" s="297"/>
      <c r="Q36" s="297"/>
      <c r="R36" s="297"/>
      <c r="S36" s="297"/>
      <c r="T36" s="468"/>
    </row>
    <row r="37" spans="1:20" ht="15.9" customHeight="1">
      <c r="A37" s="474"/>
      <c r="B37" s="297"/>
      <c r="C37" s="478"/>
      <c r="D37" s="397"/>
      <c r="E37" s="297"/>
      <c r="F37" s="297"/>
      <c r="G37" s="481"/>
      <c r="H37" s="473"/>
      <c r="I37" s="477"/>
      <c r="J37" s="297"/>
      <c r="K37" s="475"/>
      <c r="L37" s="297"/>
      <c r="M37" s="482"/>
      <c r="N37" s="482"/>
      <c r="O37" s="483"/>
      <c r="P37" s="297"/>
      <c r="Q37" s="297"/>
      <c r="R37" s="297"/>
      <c r="S37" s="297"/>
      <c r="T37" s="468"/>
    </row>
    <row r="38" spans="1:20" ht="15.9" customHeight="1">
      <c r="A38" s="474"/>
      <c r="B38" s="297"/>
      <c r="C38" s="478"/>
      <c r="D38" s="397"/>
      <c r="E38" s="297"/>
      <c r="F38" s="297"/>
      <c r="G38" s="481"/>
      <c r="H38" s="473"/>
      <c r="I38" s="477"/>
      <c r="J38" s="297"/>
      <c r="K38" s="475"/>
      <c r="L38" s="297"/>
      <c r="M38" s="482"/>
      <c r="N38" s="482"/>
      <c r="O38" s="483"/>
      <c r="P38" s="297"/>
      <c r="Q38" s="297"/>
      <c r="R38" s="297"/>
      <c r="S38" s="297"/>
      <c r="T38" s="468"/>
    </row>
    <row r="39" spans="1:20" ht="15.9" customHeight="1">
      <c r="A39" s="474"/>
      <c r="B39" s="297"/>
      <c r="C39" s="478"/>
      <c r="D39" s="397"/>
      <c r="E39" s="297"/>
      <c r="F39" s="297"/>
      <c r="G39" s="481"/>
      <c r="H39" s="473"/>
      <c r="I39" s="477"/>
      <c r="J39" s="297"/>
      <c r="K39" s="475"/>
      <c r="L39" s="297"/>
      <c r="M39" s="482"/>
      <c r="N39" s="482"/>
      <c r="O39" s="483"/>
      <c r="P39" s="297"/>
      <c r="Q39" s="297"/>
      <c r="R39" s="297"/>
      <c r="S39" s="297"/>
      <c r="T39" s="468"/>
    </row>
    <row r="40" spans="1:20" ht="15.9" customHeight="1">
      <c r="A40" s="474"/>
      <c r="B40" s="297" t="s">
        <v>1691</v>
      </c>
      <c r="C40" s="478"/>
      <c r="D40" s="397"/>
      <c r="E40" s="297"/>
      <c r="F40" s="297"/>
      <c r="G40" s="481"/>
      <c r="H40" s="473"/>
      <c r="I40" s="477"/>
      <c r="J40" s="297" t="s">
        <v>1691</v>
      </c>
      <c r="K40" s="475"/>
      <c r="L40" s="297"/>
      <c r="M40" s="482"/>
      <c r="N40" s="482"/>
      <c r="O40" s="483"/>
      <c r="P40" s="297"/>
      <c r="Q40" s="297"/>
      <c r="R40" s="297"/>
      <c r="S40" s="297"/>
      <c r="T40" s="468"/>
    </row>
    <row r="41" spans="1:20" ht="15.9" customHeight="1">
      <c r="A41" s="485"/>
      <c r="B41" s="486" t="s">
        <v>1692</v>
      </c>
      <c r="C41" s="444">
        <v>61178.739712673603</v>
      </c>
      <c r="D41" s="397">
        <v>62227.093909269854</v>
      </c>
      <c r="E41" s="297">
        <v>64159.7</v>
      </c>
      <c r="F41" s="297">
        <v>63115.688527300699</v>
      </c>
      <c r="G41" s="481">
        <v>63756.273108115805</v>
      </c>
      <c r="H41" s="473"/>
      <c r="I41" s="487"/>
      <c r="J41" s="297" t="s">
        <v>1692</v>
      </c>
      <c r="K41" s="475">
        <v>63600.741739919678</v>
      </c>
      <c r="L41" s="297">
        <v>64863.011741817478</v>
      </c>
      <c r="M41" s="482">
        <v>70148.250376455806</v>
      </c>
      <c r="N41" s="482">
        <v>68163.215614284622</v>
      </c>
      <c r="O41" s="483">
        <v>71079.974230896143</v>
      </c>
      <c r="P41" s="467"/>
      <c r="Q41" s="467"/>
      <c r="R41" s="467"/>
      <c r="S41" s="467"/>
      <c r="T41" s="468"/>
    </row>
    <row r="42" spans="1:20" ht="15.9" customHeight="1">
      <c r="A42" s="488"/>
      <c r="B42" s="489"/>
      <c r="C42" s="490"/>
      <c r="D42" s="491"/>
      <c r="E42" s="492"/>
      <c r="F42" s="492"/>
      <c r="G42" s="458"/>
      <c r="H42" s="297"/>
      <c r="I42" s="493"/>
      <c r="J42" s="494"/>
      <c r="K42" s="459"/>
      <c r="L42" s="495"/>
      <c r="M42" s="495"/>
      <c r="N42" s="495"/>
      <c r="O42" s="496"/>
      <c r="P42" s="297"/>
      <c r="Q42" s="297"/>
      <c r="R42" s="297"/>
      <c r="S42" s="297"/>
      <c r="T42" s="468"/>
    </row>
    <row r="43" spans="1:20" ht="15.9" customHeight="1">
      <c r="A43" s="254"/>
      <c r="B43" s="254"/>
      <c r="C43" s="297"/>
      <c r="D43" s="297"/>
      <c r="E43" s="297"/>
      <c r="G43" s="473"/>
      <c r="H43" s="473"/>
      <c r="I43" s="254"/>
      <c r="J43" s="254"/>
      <c r="K43" s="431"/>
      <c r="L43" s="431"/>
      <c r="M43" s="431"/>
      <c r="N43" s="431"/>
      <c r="O43" s="431"/>
      <c r="P43" s="297"/>
      <c r="Q43" s="297"/>
      <c r="R43" s="297"/>
      <c r="S43" s="297"/>
      <c r="T43" s="468"/>
    </row>
    <row r="44" spans="1:20" ht="21" customHeight="1">
      <c r="A44" s="254"/>
      <c r="B44" s="254"/>
      <c r="C44" s="497" t="s">
        <v>1641</v>
      </c>
      <c r="D44" s="497"/>
      <c r="E44" s="254"/>
      <c r="F44" s="473"/>
      <c r="G44" s="473"/>
      <c r="H44" s="473"/>
      <c r="I44" s="254"/>
      <c r="J44" s="254"/>
      <c r="K44" s="316" t="s">
        <v>1641</v>
      </c>
      <c r="L44" s="316"/>
      <c r="M44" s="250"/>
      <c r="N44" s="431"/>
      <c r="O44" s="431"/>
      <c r="P44" s="297"/>
      <c r="Q44" s="297"/>
      <c r="R44" s="297"/>
      <c r="S44" s="297"/>
      <c r="T44" s="468"/>
    </row>
    <row r="45" spans="1:20" s="707" customFormat="1" ht="20" customHeight="1">
      <c r="A45" s="498" t="s">
        <v>1693</v>
      </c>
      <c r="B45" s="711"/>
      <c r="C45" s="465"/>
      <c r="D45" s="465"/>
      <c r="E45" s="465"/>
      <c r="F45" s="465"/>
      <c r="G45" s="465"/>
      <c r="H45" s="465"/>
      <c r="I45" s="498" t="s">
        <v>1693</v>
      </c>
      <c r="J45" s="711"/>
      <c r="K45" s="498"/>
      <c r="L45" s="498"/>
      <c r="M45" s="498"/>
      <c r="N45" s="396"/>
      <c r="O45" s="498"/>
      <c r="P45" s="712"/>
      <c r="Q45" s="712"/>
      <c r="R45" s="712"/>
      <c r="S45" s="712"/>
      <c r="T45" s="468"/>
    </row>
    <row r="46" spans="1:20" s="707" customFormat="1" ht="20" customHeight="1">
      <c r="A46" s="498" t="s">
        <v>1678</v>
      </c>
      <c r="B46" s="711"/>
      <c r="C46" s="465"/>
      <c r="D46" s="465"/>
      <c r="E46" s="465"/>
      <c r="F46" s="465"/>
      <c r="G46" s="465"/>
      <c r="H46" s="465"/>
      <c r="I46" s="498" t="s">
        <v>1678</v>
      </c>
      <c r="J46" s="711"/>
      <c r="K46" s="498"/>
      <c r="L46" s="498"/>
      <c r="M46" s="498"/>
      <c r="N46" s="396"/>
      <c r="O46" s="498"/>
      <c r="P46" s="712"/>
      <c r="Q46" s="712"/>
      <c r="R46" s="712"/>
      <c r="S46" s="712"/>
      <c r="T46" s="468"/>
    </row>
    <row r="47" spans="1:20" s="472" customFormat="1" ht="20" customHeight="1">
      <c r="A47" s="427" t="s">
        <v>201</v>
      </c>
      <c r="B47" s="429"/>
      <c r="C47" s="470"/>
      <c r="D47" s="470"/>
      <c r="E47" s="470"/>
      <c r="F47" s="470"/>
      <c r="G47" s="470"/>
      <c r="H47" s="470"/>
      <c r="I47" s="427" t="s">
        <v>201</v>
      </c>
      <c r="J47" s="429"/>
      <c r="K47" s="499"/>
      <c r="L47" s="499"/>
      <c r="M47" s="499"/>
      <c r="N47" s="500"/>
      <c r="O47" s="499"/>
      <c r="P47" s="501"/>
      <c r="Q47" s="501"/>
      <c r="R47" s="501"/>
      <c r="S47" s="501"/>
      <c r="T47" s="471"/>
    </row>
    <row r="48" spans="1:20" ht="15.9" customHeight="1">
      <c r="A48" s="498"/>
      <c r="B48" s="498"/>
      <c r="C48" s="465"/>
      <c r="D48" s="465"/>
      <c r="E48" s="465"/>
      <c r="F48" s="465"/>
      <c r="G48" s="465"/>
      <c r="H48" s="465"/>
      <c r="I48" s="468"/>
      <c r="J48" s="468"/>
      <c r="K48" s="468"/>
      <c r="L48" s="468"/>
      <c r="M48" s="468"/>
      <c r="N48" s="465"/>
      <c r="O48" s="468"/>
      <c r="P48" s="473"/>
      <c r="Q48" s="473"/>
      <c r="R48" s="473"/>
      <c r="S48" s="473"/>
      <c r="T48" s="468"/>
    </row>
    <row r="49" spans="1:20" s="652" customFormat="1" ht="15.9" customHeight="1">
      <c r="A49" s="634" t="s">
        <v>1556</v>
      </c>
      <c r="B49" s="635"/>
      <c r="C49" s="636"/>
      <c r="D49" s="636"/>
      <c r="E49" s="636"/>
      <c r="F49" s="636"/>
      <c r="G49" s="636"/>
      <c r="H49" s="650"/>
      <c r="I49" s="634" t="s">
        <v>1556</v>
      </c>
      <c r="J49" s="635"/>
      <c r="K49" s="637"/>
      <c r="L49" s="637"/>
      <c r="M49" s="637"/>
      <c r="N49" s="637"/>
      <c r="O49" s="637"/>
      <c r="P49" s="650"/>
      <c r="Q49" s="650"/>
      <c r="R49" s="650"/>
      <c r="S49" s="650"/>
      <c r="T49" s="651"/>
    </row>
    <row r="50" spans="1:20" s="652" customFormat="1" ht="15.9" customHeight="1">
      <c r="A50" s="634" t="s">
        <v>1557</v>
      </c>
      <c r="B50" s="635" t="s">
        <v>1558</v>
      </c>
      <c r="C50" s="641">
        <v>2011</v>
      </c>
      <c r="D50" s="641">
        <v>2012</v>
      </c>
      <c r="E50" s="641">
        <v>2013</v>
      </c>
      <c r="F50" s="641">
        <v>2014</v>
      </c>
      <c r="G50" s="641">
        <v>2015</v>
      </c>
      <c r="H50" s="653"/>
      <c r="I50" s="634" t="s">
        <v>1557</v>
      </c>
      <c r="J50" s="635" t="s">
        <v>1558</v>
      </c>
      <c r="K50" s="642">
        <v>2016</v>
      </c>
      <c r="L50" s="642">
        <v>2017</v>
      </c>
      <c r="M50" s="654" t="s">
        <v>3</v>
      </c>
      <c r="N50" s="641" t="s">
        <v>4</v>
      </c>
      <c r="O50" s="641" t="s">
        <v>5</v>
      </c>
      <c r="P50" s="653"/>
      <c r="Q50" s="653"/>
      <c r="R50" s="653"/>
      <c r="S50" s="653"/>
      <c r="T50" s="651"/>
    </row>
    <row r="51" spans="1:20" s="652" customFormat="1" ht="15.9" customHeight="1">
      <c r="A51" s="634" t="s">
        <v>2</v>
      </c>
      <c r="B51" s="635" t="s">
        <v>2</v>
      </c>
      <c r="C51" s="636"/>
      <c r="D51" s="637"/>
      <c r="E51" s="637"/>
      <c r="F51" s="637"/>
      <c r="G51" s="637"/>
      <c r="H51" s="655"/>
      <c r="I51" s="634" t="s">
        <v>2</v>
      </c>
      <c r="J51" s="635" t="s">
        <v>2</v>
      </c>
      <c r="K51" s="637"/>
      <c r="L51" s="637"/>
      <c r="M51" s="647"/>
      <c r="N51" s="647"/>
      <c r="O51" s="647"/>
      <c r="P51" s="650"/>
      <c r="Q51" s="650"/>
      <c r="R51" s="650"/>
      <c r="S51" s="650"/>
      <c r="T51" s="651"/>
    </row>
    <row r="52" spans="1:20" ht="15.9" customHeight="1">
      <c r="A52" s="474"/>
      <c r="B52" s="485"/>
      <c r="C52" s="486"/>
      <c r="D52" s="473"/>
      <c r="F52" s="473"/>
      <c r="G52" s="476"/>
      <c r="H52" s="473"/>
      <c r="I52" s="474"/>
      <c r="J52" s="485"/>
      <c r="K52" s="502"/>
      <c r="L52" s="473"/>
      <c r="M52" s="473"/>
      <c r="N52" s="397"/>
      <c r="O52" s="479"/>
      <c r="P52" s="473"/>
      <c r="Q52" s="473"/>
      <c r="R52" s="473"/>
      <c r="S52" s="473"/>
      <c r="T52" s="468"/>
    </row>
    <row r="53" spans="1:20" ht="15.9" customHeight="1">
      <c r="A53" s="474" t="s">
        <v>1582</v>
      </c>
      <c r="B53" s="503" t="s">
        <v>1694</v>
      </c>
      <c r="C53" s="431">
        <v>29289.962</v>
      </c>
      <c r="D53" s="397">
        <v>29671.17</v>
      </c>
      <c r="E53" s="297">
        <v>29841.1</v>
      </c>
      <c r="F53" s="297">
        <v>29349.274522</v>
      </c>
      <c r="G53" s="481">
        <v>28873.875307431401</v>
      </c>
      <c r="H53" s="473"/>
      <c r="I53" s="474" t="s">
        <v>1582</v>
      </c>
      <c r="J53" s="503" t="s">
        <v>1694</v>
      </c>
      <c r="K53" s="297">
        <v>28571.901766843635</v>
      </c>
      <c r="L53" s="297">
        <v>28483.504567803458</v>
      </c>
      <c r="M53" s="482">
        <v>27859.19388308614</v>
      </c>
      <c r="N53" s="482">
        <v>27523.724315968557</v>
      </c>
      <c r="O53" s="483">
        <v>27947.801181550956</v>
      </c>
      <c r="P53" s="473"/>
      <c r="Q53" s="473"/>
      <c r="R53" s="473"/>
      <c r="S53" s="473"/>
      <c r="T53" s="468"/>
    </row>
    <row r="54" spans="1:20" ht="15.9" customHeight="1">
      <c r="A54" s="474" t="s">
        <v>1584</v>
      </c>
      <c r="B54" s="503" t="s">
        <v>1695</v>
      </c>
      <c r="C54" s="431">
        <v>25268.517</v>
      </c>
      <c r="D54" s="397">
        <v>25522.003000000001</v>
      </c>
      <c r="E54" s="297">
        <v>25671.1</v>
      </c>
      <c r="F54" s="297">
        <v>25188.471522</v>
      </c>
      <c r="G54" s="481">
        <v>24767.7643074314</v>
      </c>
      <c r="H54" s="473"/>
      <c r="I54" s="474" t="s">
        <v>1584</v>
      </c>
      <c r="J54" s="503" t="s">
        <v>1695</v>
      </c>
      <c r="K54" s="297">
        <v>24346.785766843637</v>
      </c>
      <c r="L54" s="297">
        <v>24286.944567803457</v>
      </c>
      <c r="M54" s="482">
        <v>23978.614883086142</v>
      </c>
      <c r="N54" s="482">
        <v>23901.466315968559</v>
      </c>
      <c r="O54" s="483">
        <v>24357.967181550957</v>
      </c>
      <c r="P54" s="473"/>
      <c r="Q54" s="473"/>
      <c r="R54" s="473"/>
      <c r="S54" s="473"/>
      <c r="T54" s="468"/>
    </row>
    <row r="55" spans="1:20" ht="15.9" customHeight="1">
      <c r="A55" s="474" t="s">
        <v>1586</v>
      </c>
      <c r="B55" s="503" t="s">
        <v>1696</v>
      </c>
      <c r="C55" s="431"/>
      <c r="D55" s="397"/>
      <c r="E55" s="297"/>
      <c r="F55" s="297"/>
      <c r="G55" s="481"/>
      <c r="H55" s="473"/>
      <c r="I55" s="474" t="s">
        <v>1586</v>
      </c>
      <c r="J55" s="503" t="s">
        <v>1696</v>
      </c>
      <c r="K55" s="297"/>
      <c r="L55" s="297"/>
      <c r="M55" s="482"/>
      <c r="N55" s="482"/>
      <c r="O55" s="483"/>
      <c r="P55" s="473"/>
      <c r="Q55" s="473"/>
      <c r="R55" s="473"/>
      <c r="S55" s="473"/>
      <c r="T55" s="468"/>
    </row>
    <row r="56" spans="1:20" ht="15.9" customHeight="1">
      <c r="A56" s="474"/>
      <c r="B56" s="503" t="s">
        <v>1697</v>
      </c>
      <c r="C56" s="431">
        <v>4021.4450000000002</v>
      </c>
      <c r="D56" s="397">
        <v>4149.1670000000004</v>
      </c>
      <c r="E56" s="297">
        <v>4170</v>
      </c>
      <c r="F56" s="297">
        <v>4160.8029999999999</v>
      </c>
      <c r="G56" s="481">
        <v>4106.1109999999999</v>
      </c>
      <c r="H56" s="473"/>
      <c r="I56" s="474"/>
      <c r="J56" s="503" t="s">
        <v>1697</v>
      </c>
      <c r="K56" s="297">
        <v>4225.116</v>
      </c>
      <c r="L56" s="297">
        <v>4196.5600000000004</v>
      </c>
      <c r="M56" s="482">
        <v>3880.5790000000002</v>
      </c>
      <c r="N56" s="482">
        <v>3622.2579999999998</v>
      </c>
      <c r="O56" s="483">
        <v>3589.8339999999998</v>
      </c>
      <c r="P56" s="473"/>
      <c r="Q56" s="473"/>
      <c r="R56" s="473"/>
      <c r="S56" s="473"/>
      <c r="T56" s="468"/>
    </row>
    <row r="57" spans="1:20" ht="15.9" customHeight="1">
      <c r="A57" s="474"/>
      <c r="B57" s="503"/>
      <c r="C57" s="431"/>
      <c r="D57" s="397"/>
      <c r="E57" s="297"/>
      <c r="F57" s="297"/>
      <c r="G57" s="481"/>
      <c r="H57" s="473"/>
      <c r="I57" s="474"/>
      <c r="J57" s="503"/>
      <c r="K57" s="297"/>
      <c r="L57" s="297"/>
      <c r="M57" s="482"/>
      <c r="N57" s="482"/>
      <c r="O57" s="483"/>
      <c r="P57" s="473"/>
      <c r="Q57" s="473"/>
      <c r="R57" s="473"/>
      <c r="S57" s="473"/>
      <c r="T57" s="468"/>
    </row>
    <row r="58" spans="1:20" ht="15.9" customHeight="1">
      <c r="A58" s="474" t="s">
        <v>1588</v>
      </c>
      <c r="B58" s="503" t="s">
        <v>1698</v>
      </c>
      <c r="C58" s="431"/>
      <c r="D58" s="397"/>
      <c r="E58" s="297"/>
      <c r="F58" s="297"/>
      <c r="G58" s="481"/>
      <c r="H58" s="473"/>
      <c r="I58" s="474" t="s">
        <v>1588</v>
      </c>
      <c r="J58" s="503" t="s">
        <v>1698</v>
      </c>
      <c r="K58" s="297"/>
      <c r="L58" s="297"/>
      <c r="M58" s="482"/>
      <c r="N58" s="482"/>
      <c r="O58" s="483"/>
      <c r="P58" s="473"/>
      <c r="Q58" s="473"/>
      <c r="R58" s="473"/>
      <c r="S58" s="473"/>
      <c r="T58" s="468"/>
    </row>
    <row r="59" spans="1:20" ht="15.9" customHeight="1">
      <c r="A59" s="474"/>
      <c r="B59" s="503" t="s">
        <v>1699</v>
      </c>
      <c r="C59" s="222">
        <v>4954.165</v>
      </c>
      <c r="D59" s="397">
        <v>5255.9579999999996</v>
      </c>
      <c r="E59" s="297">
        <v>5286.9</v>
      </c>
      <c r="F59" s="297">
        <v>5371.1660000000002</v>
      </c>
      <c r="G59" s="481">
        <v>5248.52</v>
      </c>
      <c r="H59" s="473"/>
      <c r="I59" s="474"/>
      <c r="J59" s="503" t="s">
        <v>1699</v>
      </c>
      <c r="K59" s="297">
        <v>5412.1570000000002</v>
      </c>
      <c r="L59" s="297">
        <v>5579.509</v>
      </c>
      <c r="M59" s="482">
        <v>4819.1899999999996</v>
      </c>
      <c r="N59" s="482">
        <v>4749.183</v>
      </c>
      <c r="O59" s="483">
        <v>4837.2550000000001</v>
      </c>
      <c r="P59" s="473"/>
      <c r="Q59" s="473"/>
      <c r="R59" s="473"/>
      <c r="S59" s="473"/>
      <c r="T59" s="468"/>
    </row>
    <row r="60" spans="1:20" ht="15.9" customHeight="1">
      <c r="A60" s="474" t="s">
        <v>1591</v>
      </c>
      <c r="B60" s="503" t="s">
        <v>1700</v>
      </c>
      <c r="C60" s="431"/>
      <c r="D60" s="397"/>
      <c r="E60" s="297"/>
      <c r="F60" s="297"/>
      <c r="G60" s="481"/>
      <c r="H60" s="473"/>
      <c r="I60" s="474" t="s">
        <v>1591</v>
      </c>
      <c r="J60" s="503" t="s">
        <v>1700</v>
      </c>
      <c r="K60" s="297"/>
      <c r="L60" s="297"/>
      <c r="M60" s="482"/>
      <c r="N60" s="482"/>
      <c r="O60" s="483"/>
      <c r="P60" s="473"/>
      <c r="Q60" s="473"/>
      <c r="R60" s="473"/>
      <c r="S60" s="473"/>
      <c r="T60" s="468"/>
    </row>
    <row r="61" spans="1:20" ht="15.9" customHeight="1">
      <c r="A61" s="474"/>
      <c r="B61" s="503" t="s">
        <v>1701</v>
      </c>
      <c r="C61" s="431">
        <v>3002.4160000000002</v>
      </c>
      <c r="D61" s="397">
        <v>3100.6149999999998</v>
      </c>
      <c r="E61" s="297">
        <v>3136</v>
      </c>
      <c r="F61" s="297">
        <v>3134.413</v>
      </c>
      <c r="G61" s="481">
        <v>3076.0810000000001</v>
      </c>
      <c r="H61" s="473"/>
      <c r="I61" s="474"/>
      <c r="J61" s="503" t="s">
        <v>1701</v>
      </c>
      <c r="K61" s="297">
        <v>3241.9479999999999</v>
      </c>
      <c r="L61" s="297">
        <v>3389.6959999999999</v>
      </c>
      <c r="M61" s="482">
        <v>2724.2260000000001</v>
      </c>
      <c r="N61" s="482">
        <v>2707.442</v>
      </c>
      <c r="O61" s="483">
        <v>2788.6410000000001</v>
      </c>
      <c r="P61" s="473"/>
      <c r="Q61" s="473"/>
      <c r="R61" s="473"/>
      <c r="S61" s="473"/>
      <c r="T61" s="468"/>
    </row>
    <row r="62" spans="1:20" ht="15.9" customHeight="1">
      <c r="A62" s="474" t="s">
        <v>1594</v>
      </c>
      <c r="B62" s="503" t="s">
        <v>1702</v>
      </c>
      <c r="C62" s="431"/>
      <c r="D62" s="397"/>
      <c r="E62" s="297"/>
      <c r="F62" s="297"/>
      <c r="G62" s="481"/>
      <c r="H62" s="473"/>
      <c r="I62" s="474" t="s">
        <v>1594</v>
      </c>
      <c r="J62" s="503" t="s">
        <v>1702</v>
      </c>
      <c r="K62" s="297"/>
      <c r="L62" s="297"/>
      <c r="M62" s="482"/>
      <c r="N62" s="482"/>
      <c r="O62" s="483"/>
      <c r="P62" s="473"/>
      <c r="Q62" s="473"/>
      <c r="R62" s="473"/>
      <c r="S62" s="473"/>
      <c r="T62" s="468"/>
    </row>
    <row r="63" spans="1:20" ht="15.9" customHeight="1">
      <c r="A63" s="474"/>
      <c r="B63" s="503" t="s">
        <v>1703</v>
      </c>
      <c r="C63" s="431">
        <v>1435.787</v>
      </c>
      <c r="D63" s="397">
        <v>1471.9010000000001</v>
      </c>
      <c r="E63" s="297">
        <v>1443.4</v>
      </c>
      <c r="F63" s="297">
        <v>1514.944</v>
      </c>
      <c r="G63" s="481">
        <v>1517.1420000000001</v>
      </c>
      <c r="H63" s="473"/>
      <c r="I63" s="474"/>
      <c r="J63" s="503" t="s">
        <v>1703</v>
      </c>
      <c r="K63" s="297">
        <v>1535.5719999999999</v>
      </c>
      <c r="L63" s="297">
        <v>1555.6079999999999</v>
      </c>
      <c r="M63" s="482">
        <v>1550.0920000000001</v>
      </c>
      <c r="N63" s="482">
        <v>1631.998</v>
      </c>
      <c r="O63" s="483">
        <v>1428.329</v>
      </c>
      <c r="P63" s="473"/>
      <c r="Q63" s="473"/>
      <c r="R63" s="473"/>
      <c r="S63" s="473"/>
      <c r="T63" s="468"/>
    </row>
    <row r="64" spans="1:20" ht="15.9" customHeight="1">
      <c r="A64" s="474" t="s">
        <v>1597</v>
      </c>
      <c r="B64" s="503" t="s">
        <v>1704</v>
      </c>
      <c r="C64" s="431"/>
      <c r="D64" s="397"/>
      <c r="E64" s="297"/>
      <c r="F64" s="297"/>
      <c r="G64" s="481"/>
      <c r="H64" s="473"/>
      <c r="I64" s="474" t="s">
        <v>1597</v>
      </c>
      <c r="J64" s="503" t="s">
        <v>1704</v>
      </c>
      <c r="K64" s="297"/>
      <c r="L64" s="297"/>
      <c r="M64" s="482"/>
      <c r="N64" s="482"/>
      <c r="O64" s="483"/>
      <c r="P64" s="473"/>
      <c r="Q64" s="473"/>
      <c r="R64" s="473"/>
      <c r="S64" s="473"/>
      <c r="T64" s="468"/>
    </row>
    <row r="65" spans="1:20" ht="15.9" customHeight="1">
      <c r="A65" s="474"/>
      <c r="B65" s="503" t="s">
        <v>1705</v>
      </c>
      <c r="C65" s="431">
        <v>1566.6289999999999</v>
      </c>
      <c r="D65" s="397">
        <v>1628.7139999999999</v>
      </c>
      <c r="E65" s="297">
        <v>1692.6</v>
      </c>
      <c r="F65" s="297">
        <v>1619.4690000000001</v>
      </c>
      <c r="G65" s="481">
        <v>1558.9390000000001</v>
      </c>
      <c r="H65" s="473"/>
      <c r="I65" s="474"/>
      <c r="J65" s="503" t="s">
        <v>1705</v>
      </c>
      <c r="K65" s="297">
        <v>1706.376</v>
      </c>
      <c r="L65" s="297">
        <v>1834.088</v>
      </c>
      <c r="M65" s="482">
        <v>1174.134</v>
      </c>
      <c r="N65" s="482">
        <v>1075.444</v>
      </c>
      <c r="O65" s="483">
        <v>1360.3119999999999</v>
      </c>
      <c r="P65" s="473"/>
      <c r="Q65" s="473"/>
      <c r="R65" s="473"/>
      <c r="S65" s="473"/>
      <c r="T65" s="468"/>
    </row>
    <row r="66" spans="1:20" ht="15.9" customHeight="1">
      <c r="A66" s="474" t="s">
        <v>1600</v>
      </c>
      <c r="B66" s="503" t="s">
        <v>1706</v>
      </c>
      <c r="C66" s="431"/>
      <c r="D66" s="397"/>
      <c r="E66" s="297"/>
      <c r="F66" s="297"/>
      <c r="G66" s="481"/>
      <c r="H66" s="473"/>
      <c r="I66" s="474" t="s">
        <v>1600</v>
      </c>
      <c r="J66" s="503" t="s">
        <v>1706</v>
      </c>
      <c r="K66" s="297"/>
      <c r="L66" s="297"/>
      <c r="M66" s="482"/>
      <c r="N66" s="482"/>
      <c r="O66" s="483"/>
      <c r="P66" s="473"/>
      <c r="Q66" s="473"/>
      <c r="R66" s="473"/>
      <c r="S66" s="473"/>
      <c r="T66" s="468"/>
    </row>
    <row r="67" spans="1:20" ht="15.9" customHeight="1">
      <c r="A67" s="474"/>
      <c r="B67" s="503" t="s">
        <v>1701</v>
      </c>
      <c r="C67" s="431">
        <v>1951.749</v>
      </c>
      <c r="D67" s="397">
        <v>2155.3429999999998</v>
      </c>
      <c r="E67" s="297">
        <v>2150.9</v>
      </c>
      <c r="F67" s="297">
        <v>2236.7530000000002</v>
      </c>
      <c r="G67" s="481">
        <v>2172.4389999999999</v>
      </c>
      <c r="H67" s="473"/>
      <c r="I67" s="474"/>
      <c r="J67" s="503" t="s">
        <v>1701</v>
      </c>
      <c r="K67" s="297">
        <v>2170.2089999999998</v>
      </c>
      <c r="L67" s="297">
        <v>2189.8130000000001</v>
      </c>
      <c r="M67" s="482">
        <v>2094.9639999999999</v>
      </c>
      <c r="N67" s="482">
        <v>2041.741</v>
      </c>
      <c r="O67" s="483">
        <v>2048.614</v>
      </c>
      <c r="P67" s="473"/>
      <c r="Q67" s="473"/>
      <c r="R67" s="473"/>
      <c r="S67" s="473"/>
      <c r="T67" s="468"/>
    </row>
    <row r="68" spans="1:20" ht="15.9" customHeight="1">
      <c r="A68" s="474" t="s">
        <v>1602</v>
      </c>
      <c r="B68" s="503" t="s">
        <v>1702</v>
      </c>
      <c r="C68" s="431"/>
      <c r="D68" s="397"/>
      <c r="E68" s="297"/>
      <c r="F68" s="297"/>
      <c r="G68" s="481"/>
      <c r="H68" s="473"/>
      <c r="I68" s="474" t="s">
        <v>1602</v>
      </c>
      <c r="J68" s="503" t="s">
        <v>1702</v>
      </c>
      <c r="K68" s="297"/>
      <c r="L68" s="297"/>
      <c r="M68" s="482"/>
      <c r="N68" s="482"/>
      <c r="O68" s="483"/>
      <c r="P68" s="473"/>
      <c r="Q68" s="473"/>
      <c r="R68" s="473"/>
      <c r="S68" s="473"/>
      <c r="T68" s="468"/>
    </row>
    <row r="69" spans="1:20" ht="15.9" customHeight="1">
      <c r="A69" s="474"/>
      <c r="B69" s="503" t="s">
        <v>1707</v>
      </c>
      <c r="C69" s="431">
        <v>1252.664</v>
      </c>
      <c r="D69" s="397">
        <v>1468.586</v>
      </c>
      <c r="E69" s="297">
        <v>1468.7</v>
      </c>
      <c r="F69" s="297">
        <v>1516.433</v>
      </c>
      <c r="G69" s="481">
        <v>1516.1410000000001</v>
      </c>
      <c r="H69" s="473"/>
      <c r="I69" s="474"/>
      <c r="J69" s="503" t="s">
        <v>1707</v>
      </c>
      <c r="K69" s="297">
        <v>1529.579</v>
      </c>
      <c r="L69" s="297">
        <v>1543.568</v>
      </c>
      <c r="M69" s="482">
        <v>1534.1869999999999</v>
      </c>
      <c r="N69" s="482">
        <v>1606.6469999999999</v>
      </c>
      <c r="O69" s="483">
        <v>1440.954</v>
      </c>
      <c r="P69" s="473"/>
      <c r="Q69" s="473"/>
      <c r="R69" s="473"/>
      <c r="S69" s="473"/>
      <c r="T69" s="468"/>
    </row>
    <row r="70" spans="1:20" ht="15.9" customHeight="1">
      <c r="A70" s="474" t="s">
        <v>1604</v>
      </c>
      <c r="B70" s="503" t="s">
        <v>1704</v>
      </c>
      <c r="C70" s="431"/>
      <c r="D70" s="397"/>
      <c r="E70" s="297"/>
      <c r="F70" s="297"/>
      <c r="G70" s="481"/>
      <c r="H70" s="473"/>
      <c r="I70" s="474" t="s">
        <v>1604</v>
      </c>
      <c r="J70" s="503" t="s">
        <v>1704</v>
      </c>
      <c r="K70" s="297"/>
      <c r="L70" s="297"/>
      <c r="M70" s="482"/>
      <c r="N70" s="482"/>
      <c r="O70" s="483"/>
      <c r="P70" s="473"/>
      <c r="Q70" s="473"/>
      <c r="R70" s="473"/>
      <c r="S70" s="473"/>
      <c r="T70" s="468"/>
    </row>
    <row r="71" spans="1:20" ht="15.9" customHeight="1">
      <c r="A71" s="474"/>
      <c r="B71" s="503" t="s">
        <v>1708</v>
      </c>
      <c r="C71" s="431">
        <v>699.08500000000004</v>
      </c>
      <c r="D71" s="397">
        <v>686.75699999999995</v>
      </c>
      <c r="E71" s="297">
        <v>682.2</v>
      </c>
      <c r="F71" s="297">
        <v>720.32</v>
      </c>
      <c r="G71" s="481">
        <v>656.298</v>
      </c>
      <c r="H71" s="473"/>
      <c r="I71" s="474"/>
      <c r="J71" s="503" t="s">
        <v>1708</v>
      </c>
      <c r="K71" s="297">
        <v>640.63</v>
      </c>
      <c r="L71" s="297">
        <v>646.245</v>
      </c>
      <c r="M71" s="482">
        <v>560.77700000000004</v>
      </c>
      <c r="N71" s="482">
        <v>435.09399999999999</v>
      </c>
      <c r="O71" s="483">
        <v>607.66</v>
      </c>
      <c r="P71" s="473"/>
      <c r="Q71" s="473"/>
      <c r="R71" s="473"/>
      <c r="S71" s="473"/>
      <c r="T71" s="468"/>
    </row>
    <row r="72" spans="1:20" ht="15.9" customHeight="1">
      <c r="A72" s="474"/>
      <c r="B72" s="503"/>
      <c r="C72" s="431"/>
      <c r="D72" s="397"/>
      <c r="E72" s="297"/>
      <c r="F72" s="297"/>
      <c r="G72" s="481"/>
      <c r="H72" s="473"/>
      <c r="I72" s="474"/>
      <c r="J72" s="503"/>
      <c r="K72" s="297"/>
      <c r="L72" s="297"/>
      <c r="M72" s="482"/>
      <c r="N72" s="482"/>
      <c r="O72" s="483"/>
      <c r="P72" s="473"/>
      <c r="Q72" s="473"/>
      <c r="R72" s="473"/>
      <c r="S72" s="473"/>
      <c r="T72" s="468"/>
    </row>
    <row r="73" spans="1:20" ht="15.9" customHeight="1">
      <c r="A73" s="474" t="s">
        <v>1607</v>
      </c>
      <c r="B73" s="503" t="s">
        <v>1709</v>
      </c>
      <c r="C73" s="222">
        <v>13258.803712673605</v>
      </c>
      <c r="D73" s="397">
        <v>14377.419531669857</v>
      </c>
      <c r="E73" s="297">
        <v>15418.7</v>
      </c>
      <c r="F73" s="297">
        <v>15058.4530053007</v>
      </c>
      <c r="G73" s="481">
        <v>15887.211208267645</v>
      </c>
      <c r="H73" s="473"/>
      <c r="I73" s="474" t="s">
        <v>1607</v>
      </c>
      <c r="J73" s="503" t="s">
        <v>1709</v>
      </c>
      <c r="K73" s="297">
        <v>16082.96994730896</v>
      </c>
      <c r="L73" s="297">
        <v>16522.60870256499</v>
      </c>
      <c r="M73" s="482">
        <v>17149.445420284472</v>
      </c>
      <c r="N73" s="482">
        <v>16711.920764025745</v>
      </c>
      <c r="O73" s="483">
        <v>15627.640148622073</v>
      </c>
      <c r="P73" s="473"/>
      <c r="Q73" s="473"/>
      <c r="R73" s="473"/>
      <c r="S73" s="473"/>
      <c r="T73" s="468"/>
    </row>
    <row r="74" spans="1:20" ht="15.9" customHeight="1">
      <c r="A74" s="474" t="s">
        <v>1610</v>
      </c>
      <c r="B74" s="503" t="s">
        <v>1710</v>
      </c>
      <c r="C74" s="431"/>
      <c r="D74" s="397"/>
      <c r="E74" s="297"/>
      <c r="F74" s="297"/>
      <c r="G74" s="481"/>
      <c r="H74" s="473"/>
      <c r="I74" s="474" t="s">
        <v>1610</v>
      </c>
      <c r="J74" s="503" t="s">
        <v>1710</v>
      </c>
      <c r="K74" s="297"/>
      <c r="L74" s="297"/>
      <c r="M74" s="482"/>
      <c r="N74" s="482"/>
      <c r="O74" s="483"/>
      <c r="P74" s="473"/>
      <c r="Q74" s="473"/>
      <c r="R74" s="473"/>
      <c r="S74" s="473"/>
      <c r="T74" s="468"/>
    </row>
    <row r="75" spans="1:20" ht="15.9" customHeight="1">
      <c r="A75" s="474"/>
      <c r="B75" s="503" t="s">
        <v>1711</v>
      </c>
      <c r="C75" s="222">
        <v>2421.2824724559746</v>
      </c>
      <c r="D75" s="397">
        <v>2516.6829350534977</v>
      </c>
      <c r="E75" s="297">
        <v>2805.5</v>
      </c>
      <c r="F75" s="297">
        <v>2912.1868644118531</v>
      </c>
      <c r="G75" s="481">
        <v>3120.4499999439327</v>
      </c>
      <c r="H75" s="473"/>
      <c r="I75" s="474"/>
      <c r="J75" s="503" t="s">
        <v>1711</v>
      </c>
      <c r="K75" s="297">
        <v>3139.734823044339</v>
      </c>
      <c r="L75" s="297">
        <v>3479.5674540709965</v>
      </c>
      <c r="M75" s="482">
        <v>3613.4225987935251</v>
      </c>
      <c r="N75" s="482">
        <v>4089.8972615653238</v>
      </c>
      <c r="O75" s="483">
        <v>3762.5910490983219</v>
      </c>
      <c r="P75" s="473"/>
      <c r="Q75" s="473"/>
      <c r="R75" s="473"/>
      <c r="S75" s="473"/>
      <c r="T75" s="468"/>
    </row>
    <row r="76" spans="1:20" ht="15.9" customHeight="1">
      <c r="A76" s="474" t="s">
        <v>1612</v>
      </c>
      <c r="B76" s="503" t="s">
        <v>1712</v>
      </c>
      <c r="C76" s="431"/>
      <c r="D76" s="397"/>
      <c r="E76" s="297"/>
      <c r="F76" s="297"/>
      <c r="G76" s="481"/>
      <c r="H76" s="473"/>
      <c r="I76" s="474" t="s">
        <v>1612</v>
      </c>
      <c r="J76" s="503" t="s">
        <v>1712</v>
      </c>
      <c r="K76" s="297"/>
      <c r="L76" s="297"/>
      <c r="M76" s="482"/>
      <c r="N76" s="482"/>
      <c r="O76" s="483"/>
      <c r="P76" s="473"/>
      <c r="Q76" s="473"/>
      <c r="R76" s="473"/>
      <c r="S76" s="473"/>
      <c r="T76" s="468"/>
    </row>
    <row r="77" spans="1:20" ht="15.9" customHeight="1">
      <c r="A77" s="474"/>
      <c r="B77" s="503" t="s">
        <v>1713</v>
      </c>
      <c r="C77" s="431">
        <v>259.74002720033133</v>
      </c>
      <c r="D77" s="397">
        <v>249.45528554490343</v>
      </c>
      <c r="E77" s="297">
        <v>239.3</v>
      </c>
      <c r="F77" s="297">
        <v>224.91323142168596</v>
      </c>
      <c r="G77" s="481">
        <v>223.50685693419973</v>
      </c>
      <c r="H77" s="473"/>
      <c r="I77" s="474"/>
      <c r="J77" s="503" t="s">
        <v>1713</v>
      </c>
      <c r="K77" s="297">
        <v>231.98500793096309</v>
      </c>
      <c r="L77" s="297">
        <v>239.69858279777134</v>
      </c>
      <c r="M77" s="482">
        <v>264.05253244352491</v>
      </c>
      <c r="N77" s="482">
        <v>261.39383209010515</v>
      </c>
      <c r="O77" s="483">
        <v>316.08271729017036</v>
      </c>
      <c r="P77" s="473"/>
      <c r="Q77" s="473"/>
      <c r="R77" s="473"/>
      <c r="S77" s="473"/>
      <c r="T77" s="468"/>
    </row>
    <row r="78" spans="1:20" ht="15.9" customHeight="1">
      <c r="A78" s="474" t="s">
        <v>1615</v>
      </c>
      <c r="B78" s="503" t="s">
        <v>1714</v>
      </c>
      <c r="C78" s="431"/>
      <c r="D78" s="397"/>
      <c r="E78" s="297"/>
      <c r="F78" s="297"/>
      <c r="G78" s="481"/>
      <c r="H78" s="473"/>
      <c r="I78" s="474" t="s">
        <v>1615</v>
      </c>
      <c r="J78" s="503" t="s">
        <v>1714</v>
      </c>
      <c r="K78" s="297"/>
      <c r="L78" s="297"/>
      <c r="M78" s="482"/>
      <c r="N78" s="482"/>
      <c r="O78" s="483"/>
      <c r="P78" s="473"/>
      <c r="Q78" s="473"/>
      <c r="R78" s="473"/>
      <c r="S78" s="473"/>
      <c r="T78" s="468"/>
    </row>
    <row r="79" spans="1:20" ht="15.9" customHeight="1">
      <c r="A79" s="474"/>
      <c r="B79" s="503" t="s">
        <v>1715</v>
      </c>
      <c r="C79" s="431">
        <v>7.3170000000000002</v>
      </c>
      <c r="D79" s="397">
        <v>5.7450000000000001</v>
      </c>
      <c r="E79" s="297">
        <v>5.7</v>
      </c>
      <c r="F79" s="297">
        <v>7.0250000000000004</v>
      </c>
      <c r="G79" s="481">
        <v>6.9240000000000004</v>
      </c>
      <c r="H79" s="473"/>
      <c r="I79" s="474"/>
      <c r="J79" s="503" t="s">
        <v>1715</v>
      </c>
      <c r="K79" s="297">
        <v>7.383</v>
      </c>
      <c r="L79" s="297">
        <v>9.2629999999999999</v>
      </c>
      <c r="M79" s="482">
        <v>78.766000000000005</v>
      </c>
      <c r="N79" s="482">
        <v>137.803</v>
      </c>
      <c r="O79" s="483">
        <v>123.07299999999999</v>
      </c>
      <c r="P79" s="473"/>
      <c r="Q79" s="473"/>
      <c r="R79" s="473"/>
      <c r="S79" s="473"/>
      <c r="T79" s="468"/>
    </row>
    <row r="80" spans="1:20" ht="15.9" customHeight="1">
      <c r="A80" s="474" t="s">
        <v>1617</v>
      </c>
      <c r="B80" s="503" t="s">
        <v>1716</v>
      </c>
      <c r="C80" s="431">
        <v>4.7279999999999998</v>
      </c>
      <c r="D80" s="397">
        <v>3.4809999999999999</v>
      </c>
      <c r="E80" s="297">
        <v>3.5</v>
      </c>
      <c r="F80" s="297">
        <v>4.2729999999999997</v>
      </c>
      <c r="G80" s="481">
        <v>4.0640000000000001</v>
      </c>
      <c r="H80" s="473"/>
      <c r="I80" s="474" t="s">
        <v>1617</v>
      </c>
      <c r="J80" s="503" t="s">
        <v>1716</v>
      </c>
      <c r="K80" s="297">
        <v>4.2229999999999999</v>
      </c>
      <c r="L80" s="297">
        <v>5.7869999999999999</v>
      </c>
      <c r="M80" s="482">
        <v>5.1710000000000003</v>
      </c>
      <c r="N80" s="482">
        <v>5.8289999999999997</v>
      </c>
      <c r="O80" s="483">
        <v>4.8959999999999999</v>
      </c>
      <c r="P80" s="473"/>
      <c r="Q80" s="473"/>
      <c r="R80" s="473"/>
      <c r="S80" s="473"/>
      <c r="T80" s="468"/>
    </row>
    <row r="81" spans="1:20" ht="15.9" customHeight="1">
      <c r="A81" s="474" t="s">
        <v>1620</v>
      </c>
      <c r="B81" s="503" t="s">
        <v>1717</v>
      </c>
      <c r="C81" s="431"/>
      <c r="D81" s="397"/>
      <c r="E81" s="297"/>
      <c r="F81" s="297"/>
      <c r="G81" s="481"/>
      <c r="H81" s="473"/>
      <c r="I81" s="474" t="s">
        <v>1620</v>
      </c>
      <c r="J81" s="503" t="s">
        <v>1717</v>
      </c>
      <c r="K81" s="297"/>
      <c r="L81" s="297"/>
      <c r="M81" s="482"/>
      <c r="N81" s="482"/>
      <c r="O81" s="483"/>
      <c r="P81" s="473"/>
      <c r="Q81" s="473"/>
      <c r="R81" s="473"/>
      <c r="S81" s="473"/>
      <c r="T81" s="468"/>
    </row>
    <row r="82" spans="1:20" ht="15.9" customHeight="1">
      <c r="A82" s="474"/>
      <c r="B82" s="503" t="s">
        <v>1718</v>
      </c>
      <c r="C82" s="431">
        <v>2.589</v>
      </c>
      <c r="D82" s="397">
        <v>2.2639999999999998</v>
      </c>
      <c r="E82" s="297">
        <v>2.2999999999999998</v>
      </c>
      <c r="F82" s="297">
        <v>2.7519999999999998</v>
      </c>
      <c r="G82" s="481">
        <v>2.86</v>
      </c>
      <c r="H82" s="473"/>
      <c r="I82" s="474"/>
      <c r="J82" s="503" t="s">
        <v>1718</v>
      </c>
      <c r="K82" s="297">
        <v>3.16</v>
      </c>
      <c r="L82" s="297">
        <v>3.476</v>
      </c>
      <c r="M82" s="482">
        <v>73.594999999999999</v>
      </c>
      <c r="N82" s="482">
        <v>131.97399999999999</v>
      </c>
      <c r="O82" s="483">
        <v>118.17700000000001</v>
      </c>
      <c r="P82" s="473"/>
      <c r="Q82" s="473"/>
      <c r="R82" s="473"/>
      <c r="S82" s="473"/>
      <c r="T82" s="468"/>
    </row>
    <row r="83" spans="1:20" ht="15.9" customHeight="1">
      <c r="A83" s="474" t="s">
        <v>1623</v>
      </c>
      <c r="B83" s="503" t="s">
        <v>1719</v>
      </c>
      <c r="C83" s="431"/>
      <c r="D83" s="397"/>
      <c r="E83" s="297"/>
      <c r="F83" s="297"/>
      <c r="G83" s="481"/>
      <c r="H83" s="473"/>
      <c r="I83" s="474" t="s">
        <v>1623</v>
      </c>
      <c r="J83" s="503" t="s">
        <v>1719</v>
      </c>
      <c r="K83" s="297"/>
      <c r="L83" s="297"/>
      <c r="M83" s="482"/>
      <c r="N83" s="482"/>
      <c r="O83" s="483"/>
      <c r="P83" s="473"/>
      <c r="Q83" s="473"/>
      <c r="R83" s="473"/>
      <c r="S83" s="473"/>
      <c r="T83" s="468"/>
    </row>
    <row r="84" spans="1:20" ht="15.9" customHeight="1">
      <c r="A84" s="474"/>
      <c r="B84" s="503" t="s">
        <v>1720</v>
      </c>
      <c r="C84" s="431">
        <v>8552.0390000000007</v>
      </c>
      <c r="D84" s="397">
        <v>9672.0139999999992</v>
      </c>
      <c r="E84" s="297">
        <v>9668.2999999999993</v>
      </c>
      <c r="F84" s="297">
        <v>9490.3140000000003</v>
      </c>
      <c r="G84" s="481">
        <v>9346.8220000000001</v>
      </c>
      <c r="H84" s="473"/>
      <c r="I84" s="474"/>
      <c r="J84" s="503" t="s">
        <v>1720</v>
      </c>
      <c r="K84" s="297">
        <v>9480.6861280129488</v>
      </c>
      <c r="L84" s="297">
        <v>9386.0619915389307</v>
      </c>
      <c r="M84" s="482">
        <v>9570.7408782343391</v>
      </c>
      <c r="N84" s="482">
        <v>9815.5867413172309</v>
      </c>
      <c r="O84" s="483">
        <v>9979.6288903042187</v>
      </c>
      <c r="P84" s="473"/>
      <c r="Q84" s="473"/>
      <c r="R84" s="473"/>
      <c r="S84" s="473"/>
      <c r="T84" s="468"/>
    </row>
    <row r="85" spans="1:20" ht="15.9" customHeight="1">
      <c r="A85" s="474" t="s">
        <v>1625</v>
      </c>
      <c r="B85" s="503" t="s">
        <v>1721</v>
      </c>
      <c r="C85" s="431"/>
      <c r="D85" s="397"/>
      <c r="E85" s="297"/>
      <c r="F85" s="297"/>
      <c r="G85" s="481"/>
      <c r="H85" s="473"/>
      <c r="I85" s="474" t="s">
        <v>1625</v>
      </c>
      <c r="J85" s="503" t="s">
        <v>1721</v>
      </c>
      <c r="K85" s="297"/>
      <c r="L85" s="297"/>
      <c r="M85" s="482"/>
      <c r="N85" s="482"/>
      <c r="O85" s="483"/>
      <c r="P85" s="473"/>
      <c r="Q85" s="473"/>
      <c r="R85" s="473"/>
      <c r="S85" s="473"/>
      <c r="T85" s="468"/>
    </row>
    <row r="86" spans="1:20" ht="15.9" customHeight="1">
      <c r="A86" s="474"/>
      <c r="B86" s="503" t="s">
        <v>1722</v>
      </c>
      <c r="C86" s="431">
        <v>2018.4252130172983</v>
      </c>
      <c r="D86" s="397">
        <v>1933.5223110714564</v>
      </c>
      <c r="E86" s="297">
        <v>2699.9</v>
      </c>
      <c r="F86" s="297">
        <v>2424.0139094671631</v>
      </c>
      <c r="G86" s="481">
        <v>3189.5083513895124</v>
      </c>
      <c r="H86" s="473"/>
      <c r="I86" s="474"/>
      <c r="J86" s="503" t="s">
        <v>1722</v>
      </c>
      <c r="K86" s="297">
        <v>3223.1809883207093</v>
      </c>
      <c r="L86" s="297">
        <v>3408.0176741572918</v>
      </c>
      <c r="M86" s="482">
        <v>3622.463410813084</v>
      </c>
      <c r="N86" s="482">
        <v>2407.2399290530821</v>
      </c>
      <c r="O86" s="483">
        <v>1446.2644919293616</v>
      </c>
      <c r="P86" s="473"/>
      <c r="Q86" s="473"/>
      <c r="R86" s="473"/>
      <c r="S86" s="473"/>
      <c r="T86" s="468"/>
    </row>
    <row r="87" spans="1:20" ht="15.9" customHeight="1">
      <c r="A87" s="474" t="s">
        <v>1627</v>
      </c>
      <c r="B87" s="503" t="s">
        <v>1723</v>
      </c>
      <c r="C87" s="431">
        <v>790.21270477111455</v>
      </c>
      <c r="D87" s="397">
        <v>774.48467458124276</v>
      </c>
      <c r="E87" s="297">
        <v>1051.9000000000001</v>
      </c>
      <c r="F87" s="297">
        <v>972.08018906375116</v>
      </c>
      <c r="G87" s="481">
        <v>1328.191840858831</v>
      </c>
      <c r="H87" s="473"/>
      <c r="I87" s="474" t="s">
        <v>1627</v>
      </c>
      <c r="J87" s="503" t="s">
        <v>1723</v>
      </c>
      <c r="K87" s="297">
        <v>1417.3810126274516</v>
      </c>
      <c r="L87" s="297">
        <v>2102.1791011862247</v>
      </c>
      <c r="M87" s="482">
        <v>2806.1642963736444</v>
      </c>
      <c r="N87" s="482">
        <v>2050.2867347488523</v>
      </c>
      <c r="O87" s="483">
        <v>952.08456151296662</v>
      </c>
      <c r="P87" s="473"/>
      <c r="Q87" s="473"/>
      <c r="R87" s="473"/>
      <c r="S87" s="473"/>
      <c r="T87" s="468"/>
    </row>
    <row r="88" spans="1:20" ht="15.9" customHeight="1">
      <c r="A88" s="474" t="s">
        <v>1629</v>
      </c>
      <c r="B88" s="503" t="s">
        <v>1724</v>
      </c>
      <c r="C88" s="431"/>
      <c r="D88" s="397"/>
      <c r="E88" s="297"/>
      <c r="F88" s="297"/>
      <c r="G88" s="481"/>
      <c r="H88" s="473"/>
      <c r="I88" s="474" t="s">
        <v>1629</v>
      </c>
      <c r="J88" s="503" t="s">
        <v>1724</v>
      </c>
      <c r="K88" s="297"/>
      <c r="L88" s="297"/>
      <c r="M88" s="482"/>
      <c r="N88" s="482"/>
      <c r="O88" s="483"/>
      <c r="P88" s="473"/>
      <c r="Q88" s="473"/>
      <c r="R88" s="473"/>
      <c r="S88" s="473"/>
      <c r="T88" s="468"/>
    </row>
    <row r="89" spans="1:20" ht="15.9" customHeight="1">
      <c r="A89" s="474"/>
      <c r="B89" s="503" t="s">
        <v>1725</v>
      </c>
      <c r="C89" s="431">
        <v>-258.40499999999997</v>
      </c>
      <c r="D89" s="397">
        <v>-429.22</v>
      </c>
      <c r="E89" s="297">
        <v>215.2</v>
      </c>
      <c r="F89" s="297">
        <v>155.40899999999999</v>
      </c>
      <c r="G89" s="481">
        <v>337.31099999999998</v>
      </c>
      <c r="H89" s="473"/>
      <c r="I89" s="474"/>
      <c r="J89" s="503" t="s">
        <v>1725</v>
      </c>
      <c r="K89" s="297">
        <v>512.15200000000004</v>
      </c>
      <c r="L89" s="297">
        <v>86.105999999999995</v>
      </c>
      <c r="M89" s="482">
        <v>-305.22000000000003</v>
      </c>
      <c r="N89" s="482">
        <v>-796.31100000000004</v>
      </c>
      <c r="O89" s="483">
        <v>-603.54499999999996</v>
      </c>
      <c r="P89" s="473"/>
      <c r="Q89" s="473"/>
      <c r="R89" s="473"/>
      <c r="S89" s="473"/>
      <c r="T89" s="468"/>
    </row>
    <row r="90" spans="1:20" ht="15.9" customHeight="1">
      <c r="A90" s="474" t="s">
        <v>1631</v>
      </c>
      <c r="B90" s="503" t="s">
        <v>1726</v>
      </c>
      <c r="C90" s="431"/>
      <c r="D90" s="397"/>
      <c r="E90" s="297"/>
      <c r="F90" s="297"/>
      <c r="G90" s="481"/>
      <c r="H90" s="473"/>
      <c r="I90" s="474" t="s">
        <v>1631</v>
      </c>
      <c r="J90" s="503" t="s">
        <v>1726</v>
      </c>
      <c r="K90" s="297"/>
      <c r="L90" s="297"/>
      <c r="M90" s="482"/>
      <c r="N90" s="482"/>
      <c r="O90" s="483"/>
      <c r="P90" s="473"/>
      <c r="Q90" s="473"/>
      <c r="R90" s="473"/>
      <c r="S90" s="473"/>
      <c r="T90" s="468"/>
    </row>
    <row r="91" spans="1:20" ht="15.9" customHeight="1">
      <c r="A91" s="474"/>
      <c r="B91" s="503" t="s">
        <v>1727</v>
      </c>
      <c r="C91" s="431">
        <v>11.760999999999999</v>
      </c>
      <c r="D91" s="397">
        <v>32.381999999999998</v>
      </c>
      <c r="E91" s="297">
        <v>352</v>
      </c>
      <c r="F91" s="297">
        <v>512.55700000000002</v>
      </c>
      <c r="G91" s="481">
        <v>508.88900000000001</v>
      </c>
      <c r="H91" s="473"/>
      <c r="I91" s="474"/>
      <c r="J91" s="503" t="s">
        <v>1727</v>
      </c>
      <c r="K91" s="297">
        <v>642.44100000000003</v>
      </c>
      <c r="L91" s="297">
        <v>490.048</v>
      </c>
      <c r="M91" s="482">
        <v>162.28800000000001</v>
      </c>
      <c r="N91" s="482">
        <v>50.401000000000003</v>
      </c>
      <c r="O91" s="483">
        <v>48.536999999999999</v>
      </c>
      <c r="P91" s="473"/>
      <c r="Q91" s="473"/>
      <c r="R91" s="473"/>
      <c r="S91" s="473"/>
      <c r="T91" s="468"/>
    </row>
    <row r="92" spans="1:20" ht="15.9" customHeight="1">
      <c r="A92" s="474" t="s">
        <v>1633</v>
      </c>
      <c r="B92" s="503" t="s">
        <v>1728</v>
      </c>
      <c r="C92" s="431"/>
      <c r="D92" s="397"/>
      <c r="E92" s="297"/>
      <c r="F92" s="297"/>
      <c r="G92" s="481"/>
      <c r="H92" s="473"/>
      <c r="I92" s="474" t="s">
        <v>1633</v>
      </c>
      <c r="J92" s="503" t="s">
        <v>1728</v>
      </c>
      <c r="K92" s="297"/>
      <c r="L92" s="297"/>
      <c r="M92" s="482"/>
      <c r="N92" s="482"/>
      <c r="O92" s="483"/>
      <c r="P92" s="473"/>
      <c r="Q92" s="473"/>
      <c r="R92" s="473"/>
      <c r="S92" s="473"/>
      <c r="T92" s="468"/>
    </row>
    <row r="93" spans="1:20" ht="15.9" customHeight="1">
      <c r="A93" s="474"/>
      <c r="B93" s="503" t="s">
        <v>1729</v>
      </c>
      <c r="C93" s="431">
        <v>270.166</v>
      </c>
      <c r="D93" s="397">
        <v>461.60199999999998</v>
      </c>
      <c r="E93" s="297">
        <v>136.80000000000001</v>
      </c>
      <c r="F93" s="297">
        <v>357.14800000000002</v>
      </c>
      <c r="G93" s="481">
        <v>171.578</v>
      </c>
      <c r="H93" s="473"/>
      <c r="I93" s="474"/>
      <c r="J93" s="503" t="s">
        <v>1729</v>
      </c>
      <c r="K93" s="297">
        <v>130.28899999999999</v>
      </c>
      <c r="L93" s="297">
        <v>403.94200000000001</v>
      </c>
      <c r="M93" s="482">
        <v>467.50799999999998</v>
      </c>
      <c r="N93" s="482">
        <v>846.71199999999999</v>
      </c>
      <c r="O93" s="483">
        <v>652.08199999999999</v>
      </c>
      <c r="P93" s="473"/>
      <c r="Q93" s="473"/>
      <c r="R93" s="473"/>
      <c r="S93" s="473"/>
      <c r="T93" s="468"/>
    </row>
    <row r="94" spans="1:20" ht="15.9" customHeight="1">
      <c r="A94" s="474" t="s">
        <v>1636</v>
      </c>
      <c r="B94" s="503" t="s">
        <v>1730</v>
      </c>
      <c r="C94" s="431"/>
      <c r="D94" s="397"/>
      <c r="E94" s="297"/>
      <c r="F94" s="297"/>
      <c r="G94" s="481"/>
      <c r="H94" s="473"/>
      <c r="I94" s="474" t="s">
        <v>1636</v>
      </c>
      <c r="J94" s="503" t="s">
        <v>1730</v>
      </c>
      <c r="K94" s="297"/>
      <c r="L94" s="297"/>
      <c r="M94" s="482"/>
      <c r="N94" s="482"/>
      <c r="O94" s="483"/>
      <c r="P94" s="473"/>
      <c r="Q94" s="473"/>
      <c r="R94" s="473"/>
      <c r="S94" s="473"/>
      <c r="T94" s="468"/>
    </row>
    <row r="95" spans="1:20" ht="15.9" customHeight="1">
      <c r="A95" s="474"/>
      <c r="B95" s="503" t="s">
        <v>1731</v>
      </c>
      <c r="C95" s="431">
        <v>1486.6175082461839</v>
      </c>
      <c r="D95" s="397">
        <v>1588.2576364902136</v>
      </c>
      <c r="E95" s="297">
        <v>1432.8</v>
      </c>
      <c r="F95" s="297">
        <v>1296.5247204034119</v>
      </c>
      <c r="G95" s="481">
        <v>1524.0055105306815</v>
      </c>
      <c r="H95" s="473"/>
      <c r="I95" s="474"/>
      <c r="J95" s="503" t="s">
        <v>1731</v>
      </c>
      <c r="K95" s="297">
        <v>1293.6479756932572</v>
      </c>
      <c r="L95" s="297">
        <v>1219.7325729710669</v>
      </c>
      <c r="M95" s="482">
        <v>1121.5191144394398</v>
      </c>
      <c r="N95" s="482">
        <v>1153.2641943042299</v>
      </c>
      <c r="O95" s="483">
        <v>1097.724930416395</v>
      </c>
      <c r="P95" s="473"/>
      <c r="Q95" s="473"/>
      <c r="R95" s="473"/>
      <c r="S95" s="473"/>
      <c r="T95" s="468"/>
    </row>
    <row r="96" spans="1:20" ht="15.9" customHeight="1">
      <c r="A96" s="474"/>
      <c r="B96" s="503"/>
      <c r="C96" s="431"/>
      <c r="D96" s="397"/>
      <c r="E96" s="297"/>
      <c r="F96" s="297"/>
      <c r="G96" s="481"/>
      <c r="H96" s="473"/>
      <c r="I96" s="474"/>
      <c r="J96" s="503"/>
      <c r="K96" s="297"/>
      <c r="L96" s="297"/>
      <c r="M96" s="482"/>
      <c r="N96" s="482"/>
      <c r="O96" s="483"/>
      <c r="P96" s="473"/>
      <c r="Q96" s="473"/>
      <c r="R96" s="473"/>
      <c r="S96" s="473"/>
      <c r="T96" s="468"/>
    </row>
    <row r="97" spans="1:27" ht="15.9" customHeight="1">
      <c r="A97" s="474" t="s">
        <v>1638</v>
      </c>
      <c r="B97" s="503" t="s">
        <v>1732</v>
      </c>
      <c r="C97" s="222">
        <v>23584.138999999999</v>
      </c>
      <c r="D97" s="397">
        <v>23434.462377600001</v>
      </c>
      <c r="E97" s="297">
        <v>24186.799999999999</v>
      </c>
      <c r="F97" s="297">
        <v>24079.127</v>
      </c>
      <c r="G97" s="481">
        <v>24243.706592416758</v>
      </c>
      <c r="H97" s="473"/>
      <c r="I97" s="474" t="s">
        <v>1638</v>
      </c>
      <c r="J97" s="503" t="s">
        <v>1732</v>
      </c>
      <c r="K97" s="297">
        <v>24358.027025767078</v>
      </c>
      <c r="L97" s="297">
        <v>25436.407471449031</v>
      </c>
      <c r="M97" s="482">
        <v>29958.801073085193</v>
      </c>
      <c r="N97" s="482">
        <v>28676.753534290314</v>
      </c>
      <c r="O97" s="483">
        <v>32341.787900723113</v>
      </c>
      <c r="P97" s="473"/>
      <c r="Q97" s="473"/>
      <c r="R97" s="473"/>
      <c r="S97" s="473"/>
      <c r="T97" s="468"/>
    </row>
    <row r="98" spans="1:27" ht="15.9" customHeight="1">
      <c r="A98" s="474" t="s">
        <v>1733</v>
      </c>
      <c r="B98" s="503" t="s">
        <v>1734</v>
      </c>
      <c r="C98" s="431"/>
      <c r="D98" s="397"/>
      <c r="E98" s="297"/>
      <c r="F98" s="297"/>
      <c r="G98" s="481"/>
      <c r="H98" s="473"/>
      <c r="I98" s="474" t="s">
        <v>1733</v>
      </c>
      <c r="J98" s="503" t="s">
        <v>1734</v>
      </c>
      <c r="K98" s="297"/>
      <c r="L98" s="297"/>
      <c r="M98" s="482"/>
      <c r="N98" s="482"/>
      <c r="O98" s="483"/>
      <c r="P98" s="473"/>
      <c r="Q98" s="473"/>
      <c r="R98" s="473"/>
      <c r="S98" s="473"/>
      <c r="T98" s="468"/>
    </row>
    <row r="99" spans="1:27" ht="15.9" customHeight="1">
      <c r="A99" s="474"/>
      <c r="B99" s="503" t="s">
        <v>1735</v>
      </c>
      <c r="C99" s="431">
        <v>5190.1180000000004</v>
      </c>
      <c r="D99" s="397">
        <v>5281.3459999999995</v>
      </c>
      <c r="E99" s="297">
        <v>5468.2</v>
      </c>
      <c r="F99" s="297">
        <v>5741.54</v>
      </c>
      <c r="G99" s="481">
        <v>5797.9560000000001</v>
      </c>
      <c r="H99" s="473"/>
      <c r="I99" s="474"/>
      <c r="J99" s="503" t="s">
        <v>1735</v>
      </c>
      <c r="K99" s="297">
        <v>5905.1419999999998</v>
      </c>
      <c r="L99" s="297">
        <v>5783.9319999999998</v>
      </c>
      <c r="M99" s="482">
        <v>6194.9279999999999</v>
      </c>
      <c r="N99" s="482">
        <v>5613.0060000000003</v>
      </c>
      <c r="O99" s="483">
        <v>6374.6689999999999</v>
      </c>
      <c r="P99" s="473"/>
      <c r="Q99" s="473"/>
      <c r="R99" s="473"/>
      <c r="S99" s="473"/>
      <c r="T99" s="468"/>
    </row>
    <row r="100" spans="1:27" ht="15.9" customHeight="1">
      <c r="A100" s="474" t="s">
        <v>1736</v>
      </c>
      <c r="B100" s="503" t="s">
        <v>1737</v>
      </c>
      <c r="C100" s="222">
        <v>15352.26</v>
      </c>
      <c r="D100" s="397">
        <v>15822.0293776</v>
      </c>
      <c r="E100" s="297">
        <v>16299.7</v>
      </c>
      <c r="F100" s="297">
        <v>16324.111999999999</v>
      </c>
      <c r="G100" s="481">
        <v>16398.988000000001</v>
      </c>
      <c r="H100" s="473"/>
      <c r="I100" s="474" t="s">
        <v>1736</v>
      </c>
      <c r="J100" s="503" t="s">
        <v>1737</v>
      </c>
      <c r="K100" s="297">
        <v>16464.205999999998</v>
      </c>
      <c r="L100" s="297">
        <v>17759.065999999999</v>
      </c>
      <c r="M100" s="482">
        <v>21828.314999999999</v>
      </c>
      <c r="N100" s="482">
        <v>21215.393</v>
      </c>
      <c r="O100" s="483">
        <v>24120.675999999999</v>
      </c>
      <c r="P100" s="473"/>
      <c r="Q100" s="473"/>
      <c r="R100" s="473"/>
      <c r="S100" s="473"/>
      <c r="T100" s="468"/>
    </row>
    <row r="101" spans="1:27" ht="15.9" customHeight="1">
      <c r="A101" s="474" t="s">
        <v>1738</v>
      </c>
      <c r="B101" s="503" t="s">
        <v>1739</v>
      </c>
      <c r="C101" s="431">
        <v>2567.7809999999999</v>
      </c>
      <c r="D101" s="397">
        <v>1897.6890000000001</v>
      </c>
      <c r="E101" s="297">
        <v>1971.1</v>
      </c>
      <c r="F101" s="297">
        <v>1556.701</v>
      </c>
      <c r="G101" s="481">
        <v>1569.9955924167589</v>
      </c>
      <c r="H101" s="473"/>
      <c r="I101" s="474" t="s">
        <v>1738</v>
      </c>
      <c r="J101" s="503" t="s">
        <v>1739</v>
      </c>
      <c r="K101" s="297">
        <v>1493.6900257670784</v>
      </c>
      <c r="L101" s="297">
        <v>1387.6954714490309</v>
      </c>
      <c r="M101" s="482">
        <v>1347.4550730851913</v>
      </c>
      <c r="N101" s="482">
        <v>1316.0915342903147</v>
      </c>
      <c r="O101" s="483">
        <v>1293.1899007231141</v>
      </c>
      <c r="P101" s="473"/>
      <c r="Q101" s="473"/>
      <c r="R101" s="473"/>
      <c r="S101" s="473"/>
      <c r="T101" s="468"/>
    </row>
    <row r="102" spans="1:27" ht="15.9" customHeight="1">
      <c r="A102" s="474" t="s">
        <v>1740</v>
      </c>
      <c r="B102" s="503" t="s">
        <v>1741</v>
      </c>
      <c r="C102" s="431">
        <v>449.88</v>
      </c>
      <c r="D102" s="397">
        <v>413.19200000000001</v>
      </c>
      <c r="E102" s="297">
        <v>417.9</v>
      </c>
      <c r="F102" s="297">
        <v>426.49099999999999</v>
      </c>
      <c r="G102" s="481">
        <v>443.28800000000001</v>
      </c>
      <c r="H102" s="473"/>
      <c r="I102" s="474" t="s">
        <v>1740</v>
      </c>
      <c r="J102" s="503" t="s">
        <v>1741</v>
      </c>
      <c r="K102" s="297">
        <v>461.07299999999998</v>
      </c>
      <c r="L102" s="297">
        <v>475.35300000000001</v>
      </c>
      <c r="M102" s="482">
        <v>558.10199999999998</v>
      </c>
      <c r="N102" s="482">
        <v>509.92599999999999</v>
      </c>
      <c r="O102" s="483">
        <v>536.04600000000005</v>
      </c>
      <c r="P102" s="473"/>
      <c r="Q102" s="473"/>
      <c r="R102" s="473"/>
      <c r="S102" s="473"/>
      <c r="T102" s="468"/>
    </row>
    <row r="103" spans="1:27" ht="15.9" customHeight="1">
      <c r="A103" s="474" t="s">
        <v>1742</v>
      </c>
      <c r="B103" s="503" t="s">
        <v>1743</v>
      </c>
      <c r="C103" s="431"/>
      <c r="D103" s="397"/>
      <c r="E103" s="297"/>
      <c r="F103" s="297"/>
      <c r="G103" s="481"/>
      <c r="H103" s="473"/>
      <c r="I103" s="474" t="s">
        <v>1742</v>
      </c>
      <c r="J103" s="503" t="s">
        <v>1743</v>
      </c>
      <c r="K103" s="297"/>
      <c r="L103" s="297"/>
      <c r="M103" s="482"/>
      <c r="N103" s="482"/>
      <c r="O103" s="483"/>
      <c r="P103" s="473"/>
      <c r="Q103" s="473"/>
      <c r="R103" s="473"/>
      <c r="S103" s="473"/>
      <c r="T103" s="468"/>
    </row>
    <row r="104" spans="1:27" ht="15.9" customHeight="1">
      <c r="A104" s="474"/>
      <c r="B104" s="503" t="s">
        <v>1744</v>
      </c>
      <c r="C104" s="431">
        <v>24.1</v>
      </c>
      <c r="D104" s="397">
        <v>20.206</v>
      </c>
      <c r="E104" s="297">
        <v>29.9</v>
      </c>
      <c r="F104" s="297">
        <v>30.283000000000001</v>
      </c>
      <c r="G104" s="481">
        <v>33.478999999999999</v>
      </c>
      <c r="H104" s="473"/>
      <c r="I104" s="474"/>
      <c r="J104" s="503" t="s">
        <v>1744</v>
      </c>
      <c r="K104" s="297">
        <v>33.915999999999997</v>
      </c>
      <c r="L104" s="297">
        <v>30.361000000000001</v>
      </c>
      <c r="M104" s="482">
        <v>30.001000000000001</v>
      </c>
      <c r="N104" s="482">
        <v>22.337</v>
      </c>
      <c r="O104" s="483">
        <v>17.207000000000001</v>
      </c>
      <c r="P104" s="473"/>
      <c r="Q104" s="473"/>
      <c r="R104" s="473"/>
      <c r="S104" s="473"/>
      <c r="T104" s="468"/>
    </row>
    <row r="105" spans="1:27" ht="15.9" customHeight="1">
      <c r="A105" s="474"/>
      <c r="B105" s="503"/>
      <c r="C105" s="431"/>
      <c r="D105" s="397"/>
      <c r="E105" s="297"/>
      <c r="F105" s="297"/>
      <c r="G105" s="481"/>
      <c r="H105" s="473"/>
      <c r="I105" s="474"/>
      <c r="J105" s="503"/>
      <c r="K105" s="297"/>
      <c r="L105" s="297"/>
      <c r="M105" s="482"/>
      <c r="N105" s="482"/>
      <c r="O105" s="483"/>
      <c r="P105" s="473"/>
      <c r="Q105" s="473"/>
      <c r="R105" s="473"/>
      <c r="S105" s="473"/>
      <c r="T105" s="468"/>
    </row>
    <row r="106" spans="1:27" ht="15.9" customHeight="1">
      <c r="A106" s="474"/>
      <c r="B106" s="503"/>
      <c r="C106" s="431"/>
      <c r="D106" s="397"/>
      <c r="E106" s="297"/>
      <c r="F106" s="297"/>
      <c r="G106" s="481"/>
      <c r="H106" s="473"/>
      <c r="I106" s="474"/>
      <c r="J106" s="503"/>
      <c r="K106" s="297"/>
      <c r="L106" s="297"/>
      <c r="M106" s="482"/>
      <c r="N106" s="482"/>
      <c r="O106" s="483"/>
      <c r="P106" s="473"/>
      <c r="Q106" s="473"/>
      <c r="R106" s="473"/>
      <c r="S106" s="473"/>
      <c r="T106" s="468"/>
    </row>
    <row r="107" spans="1:27" ht="15.9" customHeight="1">
      <c r="A107" s="485"/>
      <c r="B107" s="503"/>
      <c r="C107" s="431"/>
      <c r="D107" s="397"/>
      <c r="E107" s="297"/>
      <c r="F107" s="297"/>
      <c r="G107" s="481"/>
      <c r="H107" s="473"/>
      <c r="I107" s="485"/>
      <c r="J107" s="503"/>
      <c r="K107" s="297"/>
      <c r="L107" s="297"/>
      <c r="M107" s="482"/>
      <c r="N107" s="482"/>
      <c r="O107" s="483"/>
      <c r="P107" s="473"/>
      <c r="Q107" s="473"/>
      <c r="R107" s="473"/>
      <c r="S107" s="473"/>
      <c r="T107" s="468"/>
    </row>
    <row r="108" spans="1:27" ht="15.9" customHeight="1">
      <c r="A108" s="485"/>
      <c r="B108" s="503"/>
      <c r="C108" s="431"/>
      <c r="D108" s="397"/>
      <c r="E108" s="297"/>
      <c r="F108" s="297"/>
      <c r="G108" s="481"/>
      <c r="I108" s="485"/>
      <c r="J108" s="503"/>
      <c r="K108" s="297"/>
      <c r="L108" s="297"/>
      <c r="M108" s="482"/>
      <c r="N108" s="482"/>
      <c r="O108" s="483"/>
      <c r="P108" s="473"/>
      <c r="Q108" s="473"/>
      <c r="R108" s="473"/>
      <c r="S108" s="473"/>
      <c r="T108" s="468"/>
    </row>
    <row r="109" spans="1:27" ht="15.9" customHeight="1">
      <c r="A109" s="485"/>
      <c r="B109" s="503" t="s">
        <v>1745</v>
      </c>
      <c r="C109" s="222">
        <v>61178.739712673603</v>
      </c>
      <c r="D109" s="397">
        <v>62227.093909269854</v>
      </c>
      <c r="E109" s="297">
        <v>64159.7</v>
      </c>
      <c r="F109" s="297">
        <v>63115.688527300699</v>
      </c>
      <c r="G109" s="481">
        <v>63756.273108115805</v>
      </c>
      <c r="H109" s="473"/>
      <c r="I109" s="485"/>
      <c r="J109" s="503" t="s">
        <v>1745</v>
      </c>
      <c r="K109" s="297">
        <v>63600.741739919678</v>
      </c>
      <c r="L109" s="297">
        <v>64863.011741817478</v>
      </c>
      <c r="M109" s="482">
        <v>70148.250376455806</v>
      </c>
      <c r="N109" s="482">
        <v>68163.215614284622</v>
      </c>
      <c r="O109" s="483">
        <v>71079.974230896143</v>
      </c>
      <c r="P109" s="473"/>
      <c r="Q109" s="473"/>
      <c r="R109" s="473"/>
      <c r="S109" s="473"/>
      <c r="T109" s="468"/>
    </row>
    <row r="110" spans="1:27" ht="15.9" customHeight="1">
      <c r="A110" s="488"/>
      <c r="B110" s="504"/>
      <c r="C110" s="505"/>
      <c r="D110" s="492"/>
      <c r="E110" s="457"/>
      <c r="F110" s="457"/>
      <c r="G110" s="458"/>
      <c r="I110" s="488"/>
      <c r="J110" s="504"/>
      <c r="K110" s="506"/>
      <c r="L110" s="457"/>
      <c r="M110" s="457"/>
      <c r="N110" s="457"/>
      <c r="O110" s="458"/>
      <c r="P110" s="473"/>
      <c r="Q110" s="473"/>
      <c r="R110" s="473"/>
      <c r="S110" s="473"/>
      <c r="T110" s="254"/>
    </row>
    <row r="111" spans="1:27" ht="15.9" customHeight="1">
      <c r="A111" s="468"/>
      <c r="B111" s="254"/>
      <c r="C111" s="297"/>
      <c r="D111" s="297"/>
      <c r="E111" s="297"/>
      <c r="F111" s="297"/>
      <c r="G111" s="473"/>
      <c r="H111" s="473"/>
      <c r="I111" s="468"/>
      <c r="J111" s="254"/>
      <c r="K111" s="431"/>
      <c r="L111" s="431"/>
      <c r="M111" s="431"/>
      <c r="N111" s="431"/>
      <c r="O111" s="431"/>
      <c r="P111" s="473"/>
      <c r="Q111" s="473"/>
      <c r="R111" s="473"/>
      <c r="S111" s="473"/>
      <c r="T111" s="254"/>
    </row>
    <row r="112" spans="1:27" ht="19.25" customHeight="1">
      <c r="A112" s="468"/>
      <c r="B112" s="254"/>
      <c r="C112" s="397" t="s">
        <v>1641</v>
      </c>
      <c r="D112" s="397"/>
      <c r="E112" s="250"/>
      <c r="F112" s="250"/>
      <c r="G112" s="316"/>
      <c r="H112" s="462"/>
      <c r="I112" s="461" t="s">
        <v>1669</v>
      </c>
      <c r="J112" s="461"/>
      <c r="K112" s="462" t="s">
        <v>1670</v>
      </c>
      <c r="L112" s="321"/>
      <c r="M112" s="321"/>
      <c r="N112" s="305"/>
      <c r="O112" s="305"/>
      <c r="P112" s="297"/>
      <c r="Q112" s="473"/>
      <c r="R112" s="473"/>
      <c r="S112" s="473"/>
      <c r="T112" s="254"/>
      <c r="U112" s="112"/>
      <c r="V112" s="112"/>
      <c r="W112" s="112"/>
      <c r="X112" s="254"/>
      <c r="Y112" s="254"/>
      <c r="Z112" s="254"/>
      <c r="AA112" s="254"/>
    </row>
    <row r="113" spans="1:27" ht="15.9" customHeight="1">
      <c r="A113" s="468"/>
      <c r="B113" s="254"/>
      <c r="C113" s="397"/>
      <c r="D113" s="397"/>
      <c r="E113" s="397"/>
      <c r="F113" s="397"/>
      <c r="G113" s="316"/>
      <c r="H113" s="462"/>
      <c r="I113" s="461" t="s">
        <v>1671</v>
      </c>
      <c r="J113" s="461"/>
      <c r="K113" s="462" t="s">
        <v>1672</v>
      </c>
      <c r="L113" s="321"/>
      <c r="M113" s="321"/>
      <c r="N113" s="305"/>
      <c r="O113" s="305"/>
      <c r="P113" s="297"/>
      <c r="Q113" s="254"/>
      <c r="R113" s="254"/>
      <c r="S113" s="254"/>
      <c r="T113" s="254"/>
      <c r="U113" s="112"/>
      <c r="V113" s="405"/>
      <c r="W113" s="297"/>
      <c r="X113" s="297"/>
      <c r="Y113" s="297"/>
      <c r="Z113" s="405"/>
      <c r="AA113" s="405"/>
    </row>
    <row r="114" spans="1:27" ht="15.9" customHeight="1">
      <c r="A114" s="219"/>
      <c r="B114" s="219"/>
      <c r="C114" s="397"/>
      <c r="D114" s="397"/>
      <c r="E114" s="397"/>
      <c r="F114" s="397"/>
      <c r="G114" s="316"/>
      <c r="H114" s="462"/>
      <c r="I114" s="461" t="s">
        <v>1673</v>
      </c>
      <c r="J114" s="461"/>
      <c r="K114" s="462" t="s">
        <v>1674</v>
      </c>
      <c r="L114" s="321"/>
      <c r="M114" s="321"/>
      <c r="N114" s="305"/>
      <c r="O114" s="305"/>
      <c r="P114" s="297"/>
    </row>
    <row r="115" spans="1:27" ht="15.9" customHeight="1">
      <c r="A115" s="222"/>
      <c r="B115" s="222"/>
      <c r="C115" s="397"/>
      <c r="D115" s="397"/>
      <c r="E115" s="397"/>
      <c r="F115" s="397"/>
      <c r="G115" s="316"/>
      <c r="H115" s="462"/>
      <c r="I115" s="461"/>
      <c r="J115" s="461"/>
      <c r="K115" s="321"/>
      <c r="L115" s="321"/>
      <c r="M115" s="321"/>
      <c r="N115" s="305"/>
      <c r="O115" s="305"/>
      <c r="P115" s="297"/>
    </row>
    <row r="116" spans="1:27" ht="15.9" customHeight="1">
      <c r="A116" s="316"/>
      <c r="B116" s="316"/>
      <c r="C116" s="397"/>
      <c r="D116" s="397"/>
      <c r="E116" s="397"/>
      <c r="F116" s="397"/>
      <c r="G116" s="316"/>
      <c r="H116" s="303"/>
      <c r="I116" s="463" t="s">
        <v>196</v>
      </c>
      <c r="J116" s="461"/>
      <c r="K116" s="464" t="s">
        <v>1675</v>
      </c>
      <c r="L116" s="321"/>
      <c r="M116" s="321"/>
      <c r="N116" s="305"/>
      <c r="O116" s="305"/>
      <c r="P116" s="297"/>
    </row>
    <row r="117" spans="1:27" ht="15.9" customHeight="1">
      <c r="A117" s="316"/>
      <c r="B117" s="316"/>
      <c r="C117" s="397"/>
      <c r="D117" s="397"/>
      <c r="E117" s="397"/>
      <c r="F117" s="397"/>
      <c r="G117" s="316"/>
      <c r="H117" s="303"/>
      <c r="I117" s="463" t="s">
        <v>342</v>
      </c>
      <c r="J117" s="461"/>
      <c r="K117" s="464" t="s">
        <v>1676</v>
      </c>
      <c r="L117" s="321"/>
      <c r="M117" s="321"/>
      <c r="N117" s="305"/>
      <c r="O117" s="305"/>
      <c r="P117" s="297"/>
    </row>
    <row r="118" spans="1:27" ht="15.9" customHeight="1">
      <c r="G118" s="254"/>
      <c r="H118" s="303"/>
      <c r="I118" s="321"/>
      <c r="J118" s="321"/>
      <c r="K118" s="305"/>
      <c r="L118" s="305"/>
      <c r="M118" s="305"/>
      <c r="N118" s="305"/>
      <c r="O118" s="305"/>
    </row>
    <row r="119" spans="1:27" ht="15.9" customHeight="1">
      <c r="G119" s="254"/>
      <c r="H119" s="297"/>
      <c r="K119" s="254"/>
      <c r="L119" s="254"/>
      <c r="M119" s="254"/>
      <c r="N119" s="254"/>
      <c r="O119" s="254"/>
    </row>
    <row r="120" spans="1:27" ht="15.9" customHeight="1">
      <c r="G120" s="254"/>
      <c r="H120" s="297"/>
      <c r="K120" s="254"/>
      <c r="L120" s="254"/>
      <c r="M120" s="254"/>
      <c r="N120" s="254"/>
      <c r="O120" s="254"/>
    </row>
  </sheetData>
  <hyperlinks>
    <hyperlink ref="O1" location="'ÍNDICE-INDEX'!A1" display="'ÍNDICE-INDEX" xr:uid="{166BB0DD-0CAC-447F-8413-243CFF9E6442}"/>
  </hyperlinks>
  <pageMargins left="0.74803149606299202" right="0.74803149606299202" top="0.98425196850393704" bottom="0.98425196850393704" header="0.511811023622047" footer="0.511811023622047"/>
  <pageSetup scale="40" orientation="landscape" r:id="rId1"/>
  <headerFooter alignWithMargins="0"/>
  <rowBreaks count="2" manualBreakCount="2">
    <brk id="44" max="14" man="1"/>
    <brk id="118" max="16383" man="1"/>
  </rowBreaks>
  <colBreaks count="2" manualBreakCount="2">
    <brk id="7" max="1048575" man="1"/>
    <brk id="1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</sheetPr>
  <dimension ref="A1:O117"/>
  <sheetViews>
    <sheetView view="pageBreakPreview" zoomScale="70" zoomScaleNormal="100" zoomScaleSheetLayoutView="70" workbookViewId="0">
      <selection activeCell="A51" sqref="A51:XFD52"/>
    </sheetView>
  </sheetViews>
  <sheetFormatPr defaultColWidth="9.08984375" defaultRowHeight="15.9" customHeight="1"/>
  <cols>
    <col min="1" max="1" width="10.54296875" style="518" customWidth="1"/>
    <col min="2" max="2" width="85.90625" style="518" customWidth="1"/>
    <col min="3" max="7" width="14.54296875" style="518" customWidth="1"/>
    <col min="8" max="8" width="9.08984375" style="562"/>
    <col min="9" max="9" width="11" style="518" customWidth="1"/>
    <col min="10" max="10" width="85.36328125" style="518" customWidth="1"/>
    <col min="11" max="11" width="13.08984375" style="518" customWidth="1"/>
    <col min="12" max="12" width="13.90625" style="518" customWidth="1"/>
    <col min="13" max="13" width="14.08984375" style="518" customWidth="1"/>
    <col min="14" max="14" width="13.54296875" style="518" customWidth="1"/>
    <col min="15" max="15" width="14.08984375" style="518" customWidth="1"/>
    <col min="16" max="16" width="9.08984375" style="518"/>
    <col min="17" max="17" width="13.90625" style="518" customWidth="1"/>
    <col min="18" max="16384" width="9.08984375" style="518"/>
  </cols>
  <sheetData>
    <row r="1" spans="1:15" s="714" customFormat="1" ht="20" customHeight="1">
      <c r="A1" s="512" t="s">
        <v>1746</v>
      </c>
      <c r="B1" s="512"/>
      <c r="C1" s="713"/>
      <c r="D1" s="542"/>
      <c r="E1" s="542"/>
      <c r="F1" s="542"/>
      <c r="G1" s="557"/>
      <c r="H1" s="542"/>
      <c r="I1" s="512" t="s">
        <v>1746</v>
      </c>
      <c r="J1" s="512"/>
      <c r="K1" s="557"/>
      <c r="L1" s="557"/>
      <c r="M1" s="557"/>
      <c r="N1" s="557"/>
      <c r="O1" s="710" t="s">
        <v>2256</v>
      </c>
    </row>
    <row r="2" spans="1:15" s="714" customFormat="1" ht="20" customHeight="1">
      <c r="A2" s="512" t="s">
        <v>1747</v>
      </c>
      <c r="B2" s="512"/>
      <c r="C2" s="713"/>
      <c r="D2" s="542"/>
      <c r="E2" s="542"/>
      <c r="F2" s="542"/>
      <c r="G2" s="557"/>
      <c r="H2" s="542"/>
      <c r="I2" s="512" t="s">
        <v>1747</v>
      </c>
      <c r="J2" s="512"/>
      <c r="K2" s="557"/>
      <c r="L2" s="557"/>
      <c r="M2" s="557"/>
      <c r="N2" s="557"/>
      <c r="O2" s="557"/>
    </row>
    <row r="3" spans="1:15" s="517" customFormat="1" ht="20" customHeight="1">
      <c r="A3" s="513" t="s">
        <v>201</v>
      </c>
      <c r="B3" s="513"/>
      <c r="C3" s="514"/>
      <c r="D3" s="515"/>
      <c r="E3" s="515"/>
      <c r="F3" s="515"/>
      <c r="G3" s="516"/>
      <c r="H3" s="515"/>
      <c r="I3" s="513" t="s">
        <v>201</v>
      </c>
      <c r="J3" s="513"/>
      <c r="K3" s="516"/>
      <c r="L3" s="516"/>
      <c r="M3" s="516"/>
      <c r="N3" s="516"/>
      <c r="O3" s="516"/>
    </row>
    <row r="4" spans="1:15" s="511" customFormat="1" ht="15.9" customHeight="1">
      <c r="A4" s="507"/>
      <c r="B4" s="507"/>
      <c r="C4" s="222"/>
      <c r="D4" s="294"/>
      <c r="E4" s="294"/>
      <c r="F4" s="294"/>
      <c r="G4" s="250"/>
      <c r="H4" s="294"/>
      <c r="I4" s="507"/>
      <c r="J4" s="507"/>
      <c r="K4" s="250"/>
      <c r="L4" s="250"/>
      <c r="M4" s="250"/>
      <c r="N4" s="250"/>
      <c r="O4" s="250"/>
    </row>
    <row r="5" spans="1:15" s="660" customFormat="1" ht="15.9" customHeight="1">
      <c r="A5" s="656" t="s">
        <v>1556</v>
      </c>
      <c r="B5" s="657"/>
      <c r="C5" s="657"/>
      <c r="D5" s="657"/>
      <c r="E5" s="657"/>
      <c r="F5" s="657"/>
      <c r="G5" s="658"/>
      <c r="H5" s="659"/>
      <c r="I5" s="656" t="s">
        <v>1556</v>
      </c>
      <c r="J5" s="657"/>
      <c r="K5" s="658"/>
      <c r="L5" s="658"/>
      <c r="M5" s="658"/>
      <c r="N5" s="658"/>
      <c r="O5" s="658"/>
    </row>
    <row r="6" spans="1:15" s="660" customFormat="1" ht="15.9" customHeight="1">
      <c r="A6" s="656" t="s">
        <v>1557</v>
      </c>
      <c r="B6" s="657" t="s">
        <v>1748</v>
      </c>
      <c r="C6" s="641">
        <v>2011</v>
      </c>
      <c r="D6" s="641">
        <v>2012</v>
      </c>
      <c r="E6" s="641">
        <v>2013</v>
      </c>
      <c r="F6" s="641">
        <v>2014</v>
      </c>
      <c r="G6" s="641">
        <v>2015</v>
      </c>
      <c r="H6" s="661"/>
      <c r="I6" s="656" t="s">
        <v>1557</v>
      </c>
      <c r="J6" s="657" t="s">
        <v>1748</v>
      </c>
      <c r="K6" s="642">
        <v>2016</v>
      </c>
      <c r="L6" s="642">
        <v>2017</v>
      </c>
      <c r="M6" s="654" t="s">
        <v>3</v>
      </c>
      <c r="N6" s="654" t="s">
        <v>4</v>
      </c>
      <c r="O6" s="654" t="s">
        <v>5</v>
      </c>
    </row>
    <row r="7" spans="1:15" s="660" customFormat="1" ht="15.9" customHeight="1">
      <c r="A7" s="657"/>
      <c r="B7" s="657"/>
      <c r="C7" s="662"/>
      <c r="D7" s="658"/>
      <c r="E7" s="662"/>
      <c r="F7" s="662"/>
      <c r="G7" s="662"/>
      <c r="H7" s="663"/>
      <c r="I7" s="657"/>
      <c r="J7" s="657"/>
      <c r="K7" s="662"/>
      <c r="L7" s="662"/>
      <c r="M7" s="662"/>
      <c r="N7" s="664"/>
      <c r="O7" s="664"/>
    </row>
    <row r="8" spans="1:15" ht="15.9" customHeight="1">
      <c r="A8" s="520"/>
      <c r="B8" s="521"/>
      <c r="C8" s="486"/>
      <c r="D8" s="522"/>
      <c r="E8" s="519"/>
      <c r="F8" s="519"/>
      <c r="G8" s="523"/>
      <c r="H8" s="519"/>
      <c r="I8" s="520"/>
      <c r="J8" s="521"/>
      <c r="K8" s="524"/>
      <c r="L8" s="519"/>
      <c r="M8" s="519"/>
      <c r="N8" s="525"/>
      <c r="O8" s="526"/>
    </row>
    <row r="9" spans="1:15" ht="15.9" customHeight="1">
      <c r="A9" s="527" t="s">
        <v>1559</v>
      </c>
      <c r="B9" s="528" t="s">
        <v>1749</v>
      </c>
      <c r="C9" s="438"/>
      <c r="D9" s="529"/>
      <c r="E9" s="509"/>
      <c r="F9" s="509"/>
      <c r="G9" s="530"/>
      <c r="H9" s="509"/>
      <c r="I9" s="527" t="s">
        <v>1559</v>
      </c>
      <c r="J9" s="528" t="s">
        <v>1749</v>
      </c>
      <c r="K9" s="531"/>
      <c r="L9" s="508"/>
      <c r="M9" s="508"/>
      <c r="N9" s="525"/>
      <c r="O9" s="532"/>
    </row>
    <row r="10" spans="1:15" ht="15.9" customHeight="1">
      <c r="A10" s="527"/>
      <c r="B10" s="528" t="s">
        <v>1750</v>
      </c>
      <c r="C10" s="294">
        <v>11439.114</v>
      </c>
      <c r="D10" s="222">
        <v>11672.412</v>
      </c>
      <c r="E10" s="151">
        <v>11560.2</v>
      </c>
      <c r="F10" s="151">
        <v>11886.612999999999</v>
      </c>
      <c r="G10" s="439">
        <v>10053.271000000001</v>
      </c>
      <c r="H10" s="302"/>
      <c r="I10" s="527"/>
      <c r="J10" s="528" t="s">
        <v>1750</v>
      </c>
      <c r="K10" s="148">
        <v>9577.2240000000002</v>
      </c>
      <c r="L10" s="148">
        <v>9950.3259999999991</v>
      </c>
      <c r="M10" s="533">
        <v>8888.3189999999995</v>
      </c>
      <c r="N10" s="533">
        <v>9487.0220000000008</v>
      </c>
      <c r="O10" s="534">
        <v>8742.3119999999999</v>
      </c>
    </row>
    <row r="11" spans="1:15" ht="15.9" customHeight="1">
      <c r="A11" s="527" t="s">
        <v>1561</v>
      </c>
      <c r="B11" s="528" t="s">
        <v>1751</v>
      </c>
      <c r="C11" s="294">
        <v>8215.8719999999994</v>
      </c>
      <c r="D11" s="222">
        <v>8277.7070000000003</v>
      </c>
      <c r="E11" s="151">
        <v>8237.5</v>
      </c>
      <c r="F11" s="151">
        <v>7825.1229999999996</v>
      </c>
      <c r="G11" s="439">
        <v>7264.02</v>
      </c>
      <c r="H11" s="302"/>
      <c r="I11" s="527" t="s">
        <v>1561</v>
      </c>
      <c r="J11" s="528" t="s">
        <v>1751</v>
      </c>
      <c r="K11" s="148">
        <v>7236.0910000000003</v>
      </c>
      <c r="L11" s="148">
        <v>7175.1809999999996</v>
      </c>
      <c r="M11" s="533">
        <v>6343.0450000000001</v>
      </c>
      <c r="N11" s="533">
        <v>5861.0609999999997</v>
      </c>
      <c r="O11" s="534">
        <v>5318.4089999999997</v>
      </c>
    </row>
    <row r="12" spans="1:15" ht="15.9" customHeight="1">
      <c r="A12" s="527" t="s">
        <v>1563</v>
      </c>
      <c r="B12" s="528" t="s">
        <v>1752</v>
      </c>
      <c r="C12" s="294">
        <v>4306.8130000000001</v>
      </c>
      <c r="D12" s="222">
        <v>4616.5919999999996</v>
      </c>
      <c r="E12" s="151">
        <v>4262.8</v>
      </c>
      <c r="F12" s="151">
        <v>4820.45</v>
      </c>
      <c r="G12" s="439">
        <v>3547.6390000000001</v>
      </c>
      <c r="H12" s="302"/>
      <c r="I12" s="527" t="s">
        <v>1563</v>
      </c>
      <c r="J12" s="528" t="s">
        <v>1752</v>
      </c>
      <c r="K12" s="148">
        <v>2947.78</v>
      </c>
      <c r="L12" s="148">
        <v>3322.4789999999998</v>
      </c>
      <c r="M12" s="533">
        <v>2950.9119999999998</v>
      </c>
      <c r="N12" s="533">
        <v>4141.5200000000004</v>
      </c>
      <c r="O12" s="534">
        <v>3976.4520000000002</v>
      </c>
    </row>
    <row r="13" spans="1:15" ht="15.9" customHeight="1">
      <c r="A13" s="527" t="s">
        <v>1566</v>
      </c>
      <c r="B13" s="528" t="s">
        <v>1753</v>
      </c>
      <c r="C13" s="294">
        <v>1083.5709999999999</v>
      </c>
      <c r="D13" s="222">
        <v>1221.8869999999999</v>
      </c>
      <c r="E13" s="151">
        <v>940.1</v>
      </c>
      <c r="F13" s="151">
        <v>758.96</v>
      </c>
      <c r="G13" s="439">
        <v>758.38800000000003</v>
      </c>
      <c r="H13" s="302"/>
      <c r="I13" s="527" t="s">
        <v>1566</v>
      </c>
      <c r="J13" s="528" t="s">
        <v>1753</v>
      </c>
      <c r="K13" s="148">
        <v>606.64700000000005</v>
      </c>
      <c r="L13" s="148">
        <v>547.33399999999995</v>
      </c>
      <c r="M13" s="533">
        <v>405.63799999999998</v>
      </c>
      <c r="N13" s="533">
        <v>515.55899999999997</v>
      </c>
      <c r="O13" s="534">
        <v>552.54899999999998</v>
      </c>
    </row>
    <row r="14" spans="1:15" ht="15.9" customHeight="1">
      <c r="A14" s="527"/>
      <c r="B14" s="528"/>
      <c r="C14" s="294"/>
      <c r="D14" s="222"/>
      <c r="E14" s="151"/>
      <c r="F14" s="151"/>
      <c r="G14" s="439"/>
      <c r="H14" s="302"/>
      <c r="I14" s="527"/>
      <c r="J14" s="528"/>
      <c r="K14" s="148"/>
      <c r="L14" s="148"/>
      <c r="M14" s="533"/>
      <c r="N14" s="533"/>
      <c r="O14" s="534"/>
    </row>
    <row r="15" spans="1:15" ht="15.9" customHeight="1">
      <c r="A15" s="527" t="s">
        <v>1568</v>
      </c>
      <c r="B15" s="528" t="s">
        <v>1754</v>
      </c>
      <c r="C15" s="294">
        <v>611.88099999999997</v>
      </c>
      <c r="D15" s="222">
        <v>731.24800000000005</v>
      </c>
      <c r="E15" s="151">
        <v>827.3</v>
      </c>
      <c r="F15" s="151">
        <v>989.01</v>
      </c>
      <c r="G15" s="439">
        <v>813.90099999999995</v>
      </c>
      <c r="H15" s="302"/>
      <c r="I15" s="527" t="s">
        <v>1568</v>
      </c>
      <c r="J15" s="528" t="s">
        <v>1754</v>
      </c>
      <c r="K15" s="148">
        <v>844.76700000000005</v>
      </c>
      <c r="L15" s="148">
        <v>490.048</v>
      </c>
      <c r="M15" s="533">
        <v>162.28800000000001</v>
      </c>
      <c r="N15" s="533">
        <v>50.401000000000003</v>
      </c>
      <c r="O15" s="534">
        <v>48.536999999999999</v>
      </c>
    </row>
    <row r="16" spans="1:15" ht="15.9" customHeight="1">
      <c r="A16" s="527" t="s">
        <v>1571</v>
      </c>
      <c r="B16" s="528" t="s">
        <v>1755</v>
      </c>
      <c r="C16" s="294">
        <v>11.760999999999999</v>
      </c>
      <c r="D16" s="222">
        <v>32.381999999999998</v>
      </c>
      <c r="E16" s="151">
        <v>352</v>
      </c>
      <c r="F16" s="151">
        <v>512.55700000000002</v>
      </c>
      <c r="G16" s="439">
        <v>508.88900000000001</v>
      </c>
      <c r="H16" s="302"/>
      <c r="I16" s="527" t="s">
        <v>1571</v>
      </c>
      <c r="J16" s="528" t="s">
        <v>1755</v>
      </c>
      <c r="K16" s="148">
        <v>642.44100000000003</v>
      </c>
      <c r="L16" s="148">
        <v>490.048</v>
      </c>
      <c r="M16" s="533">
        <v>162.28800000000001</v>
      </c>
      <c r="N16" s="533">
        <v>50.401000000000003</v>
      </c>
      <c r="O16" s="534">
        <v>48.536999999999999</v>
      </c>
    </row>
    <row r="17" spans="1:15" ht="15.9" customHeight="1">
      <c r="A17" s="527" t="s">
        <v>1573</v>
      </c>
      <c r="B17" s="528" t="s">
        <v>1756</v>
      </c>
      <c r="C17" s="294">
        <v>600.12</v>
      </c>
      <c r="D17" s="222">
        <v>698.86599999999999</v>
      </c>
      <c r="E17" s="151">
        <v>475.3</v>
      </c>
      <c r="F17" s="151">
        <v>476.45299999999997</v>
      </c>
      <c r="G17" s="439">
        <v>305.012</v>
      </c>
      <c r="H17" s="302"/>
      <c r="I17" s="527" t="s">
        <v>1573</v>
      </c>
      <c r="J17" s="528" t="s">
        <v>1756</v>
      </c>
      <c r="K17" s="148">
        <v>202.32599999999999</v>
      </c>
      <c r="L17" s="533">
        <v>0</v>
      </c>
      <c r="M17" s="533">
        <v>0</v>
      </c>
      <c r="N17" s="533">
        <v>0</v>
      </c>
      <c r="O17" s="534">
        <v>0</v>
      </c>
    </row>
    <row r="18" spans="1:15" ht="15.9" customHeight="1">
      <c r="A18" s="527"/>
      <c r="B18" s="528"/>
      <c r="C18" s="294"/>
      <c r="D18" s="222"/>
      <c r="E18" s="151"/>
      <c r="F18" s="151"/>
      <c r="G18" s="439"/>
      <c r="H18" s="302"/>
      <c r="I18" s="527"/>
      <c r="J18" s="528"/>
      <c r="K18" s="148"/>
      <c r="L18" s="148"/>
      <c r="M18" s="533"/>
      <c r="N18" s="533"/>
      <c r="O18" s="534"/>
    </row>
    <row r="19" spans="1:15" ht="15.9" customHeight="1">
      <c r="A19" s="527" t="s">
        <v>1576</v>
      </c>
      <c r="B19" s="528" t="s">
        <v>1757</v>
      </c>
      <c r="C19" s="294">
        <v>534.98099999999999</v>
      </c>
      <c r="D19" s="222">
        <v>515.47299999999996</v>
      </c>
      <c r="E19" s="151">
        <v>495.3</v>
      </c>
      <c r="F19" s="151">
        <v>524.88099999999997</v>
      </c>
      <c r="G19" s="439">
        <v>573.83699999999999</v>
      </c>
      <c r="H19" s="302"/>
      <c r="I19" s="527" t="s">
        <v>1576</v>
      </c>
      <c r="J19" s="528" t="s">
        <v>1757</v>
      </c>
      <c r="K19" s="148">
        <v>584.41200000000003</v>
      </c>
      <c r="L19" s="148">
        <v>410.738</v>
      </c>
      <c r="M19" s="533">
        <v>369.52499999999998</v>
      </c>
      <c r="N19" s="533">
        <v>423.91800000000001</v>
      </c>
      <c r="O19" s="534">
        <v>422.33499999999998</v>
      </c>
    </row>
    <row r="20" spans="1:15" ht="15.9" customHeight="1">
      <c r="A20" s="527"/>
      <c r="B20" s="528"/>
      <c r="C20" s="294"/>
      <c r="D20" s="222"/>
      <c r="E20" s="151"/>
      <c r="F20" s="151"/>
      <c r="G20" s="439"/>
      <c r="H20" s="302"/>
      <c r="I20" s="527"/>
      <c r="J20" s="528"/>
      <c r="K20" s="148"/>
      <c r="L20" s="148"/>
      <c r="M20" s="533"/>
      <c r="N20" s="533"/>
      <c r="O20" s="534"/>
    </row>
    <row r="21" spans="1:15" ht="15.9" customHeight="1">
      <c r="A21" s="527" t="s">
        <v>1578</v>
      </c>
      <c r="B21" s="528" t="s">
        <v>1758</v>
      </c>
      <c r="C21" s="294"/>
      <c r="D21" s="222"/>
      <c r="E21" s="151"/>
      <c r="F21" s="151"/>
      <c r="G21" s="439"/>
      <c r="H21" s="302"/>
      <c r="I21" s="527" t="s">
        <v>1578</v>
      </c>
      <c r="J21" s="528" t="s">
        <v>1758</v>
      </c>
      <c r="K21" s="148"/>
      <c r="L21" s="148"/>
      <c r="M21" s="533"/>
      <c r="N21" s="533"/>
      <c r="O21" s="534"/>
    </row>
    <row r="22" spans="1:15" ht="15.9" customHeight="1">
      <c r="A22" s="527"/>
      <c r="B22" s="528" t="s">
        <v>1759</v>
      </c>
      <c r="C22" s="294">
        <v>5264.2809999999999</v>
      </c>
      <c r="D22" s="222">
        <v>5357.87</v>
      </c>
      <c r="E22" s="151">
        <v>5547.8</v>
      </c>
      <c r="F22" s="151">
        <v>5831.1390000000001</v>
      </c>
      <c r="G22" s="439">
        <v>5879.317</v>
      </c>
      <c r="H22" s="302"/>
      <c r="I22" s="527"/>
      <c r="J22" s="528" t="s">
        <v>1759</v>
      </c>
      <c r="K22" s="148">
        <v>5994.1930000000002</v>
      </c>
      <c r="L22" s="148">
        <v>5869.817</v>
      </c>
      <c r="M22" s="533">
        <v>6313.8159999999998</v>
      </c>
      <c r="N22" s="533">
        <v>5742.3</v>
      </c>
      <c r="O22" s="534">
        <v>6527.35</v>
      </c>
    </row>
    <row r="23" spans="1:15" ht="15.9" customHeight="1">
      <c r="A23" s="527" t="s">
        <v>1580</v>
      </c>
      <c r="B23" s="528" t="s">
        <v>1760</v>
      </c>
      <c r="C23" s="294"/>
      <c r="D23" s="222"/>
      <c r="E23" s="151"/>
      <c r="F23" s="151"/>
      <c r="G23" s="439"/>
      <c r="H23" s="302"/>
      <c r="I23" s="527" t="s">
        <v>1580</v>
      </c>
      <c r="J23" s="528" t="s">
        <v>1760</v>
      </c>
      <c r="K23" s="148"/>
      <c r="L23" s="148"/>
      <c r="M23" s="533"/>
      <c r="N23" s="533"/>
      <c r="O23" s="534"/>
    </row>
    <row r="24" spans="1:15" ht="15.9" customHeight="1">
      <c r="A24" s="527"/>
      <c r="B24" s="528" t="s">
        <v>1761</v>
      </c>
      <c r="C24" s="294">
        <v>5190.1180000000004</v>
      </c>
      <c r="D24" s="222">
        <v>5281.3459999999995</v>
      </c>
      <c r="E24" s="151">
        <v>5468.2</v>
      </c>
      <c r="F24" s="151">
        <v>5741.54</v>
      </c>
      <c r="G24" s="439">
        <v>5797.9560000000001</v>
      </c>
      <c r="H24" s="302"/>
      <c r="I24" s="527"/>
      <c r="J24" s="528" t="s">
        <v>1761</v>
      </c>
      <c r="K24" s="148">
        <v>5905.1419999999998</v>
      </c>
      <c r="L24" s="148">
        <v>5783.9319999999998</v>
      </c>
      <c r="M24" s="533">
        <v>6194.9279999999999</v>
      </c>
      <c r="N24" s="533">
        <v>5613.0060000000003</v>
      </c>
      <c r="O24" s="534">
        <v>6374.6689999999999</v>
      </c>
    </row>
    <row r="25" spans="1:15" ht="15.9" customHeight="1">
      <c r="A25" s="527" t="s">
        <v>1582</v>
      </c>
      <c r="B25" s="528" t="s">
        <v>1762</v>
      </c>
      <c r="C25" s="294"/>
      <c r="D25" s="222"/>
      <c r="E25" s="151"/>
      <c r="F25" s="151"/>
      <c r="G25" s="439"/>
      <c r="H25" s="302"/>
      <c r="I25" s="527" t="s">
        <v>1582</v>
      </c>
      <c r="J25" s="528" t="s">
        <v>1762</v>
      </c>
      <c r="K25" s="148"/>
      <c r="L25" s="148"/>
      <c r="M25" s="533"/>
      <c r="N25" s="533"/>
      <c r="O25" s="534"/>
    </row>
    <row r="26" spans="1:15" ht="15.9" customHeight="1">
      <c r="A26" s="527"/>
      <c r="B26" s="528" t="s">
        <v>1763</v>
      </c>
      <c r="C26" s="294">
        <v>74.162999999999997</v>
      </c>
      <c r="D26" s="222">
        <v>76.524000000000001</v>
      </c>
      <c r="E26" s="151">
        <v>79.599999999999994</v>
      </c>
      <c r="F26" s="151">
        <v>89.599000000000004</v>
      </c>
      <c r="G26" s="439">
        <v>81.361000000000004</v>
      </c>
      <c r="H26" s="302"/>
      <c r="I26" s="527"/>
      <c r="J26" s="528" t="s">
        <v>1763</v>
      </c>
      <c r="K26" s="148">
        <v>89.051000000000002</v>
      </c>
      <c r="L26" s="148">
        <v>85.885000000000005</v>
      </c>
      <c r="M26" s="533">
        <v>118.88800000000001</v>
      </c>
      <c r="N26" s="533">
        <v>129.29400000000001</v>
      </c>
      <c r="O26" s="534">
        <v>152.68100000000001</v>
      </c>
    </row>
    <row r="27" spans="1:15" ht="15.9" customHeight="1">
      <c r="A27" s="527"/>
      <c r="B27" s="528"/>
      <c r="C27" s="294"/>
      <c r="D27" s="222"/>
      <c r="E27" s="151"/>
      <c r="F27" s="151"/>
      <c r="G27" s="439"/>
      <c r="H27" s="302"/>
      <c r="I27" s="527"/>
      <c r="J27" s="528"/>
      <c r="K27" s="148"/>
      <c r="L27" s="148"/>
      <c r="M27" s="533"/>
      <c r="N27" s="533"/>
      <c r="O27" s="534"/>
    </row>
    <row r="28" spans="1:15" ht="15.9" customHeight="1">
      <c r="A28" s="527" t="s">
        <v>1584</v>
      </c>
      <c r="B28" s="528" t="s">
        <v>1764</v>
      </c>
      <c r="C28" s="294"/>
      <c r="D28" s="222"/>
      <c r="E28" s="151"/>
      <c r="F28" s="151"/>
      <c r="G28" s="439"/>
      <c r="H28" s="302"/>
      <c r="I28" s="527" t="s">
        <v>1584</v>
      </c>
      <c r="J28" s="528" t="s">
        <v>1764</v>
      </c>
      <c r="K28" s="148"/>
      <c r="L28" s="148"/>
      <c r="M28" s="533"/>
      <c r="N28" s="533"/>
      <c r="O28" s="534"/>
    </row>
    <row r="29" spans="1:15" ht="15.9" customHeight="1">
      <c r="A29" s="527"/>
      <c r="B29" s="528" t="s">
        <v>1765</v>
      </c>
      <c r="C29" s="294">
        <v>178.67099999999999</v>
      </c>
      <c r="D29" s="222">
        <v>179.39</v>
      </c>
      <c r="E29" s="151">
        <v>181.7</v>
      </c>
      <c r="F29" s="151">
        <v>184.27699999999999</v>
      </c>
      <c r="G29" s="439">
        <v>210.07599999999999</v>
      </c>
      <c r="H29" s="302"/>
      <c r="I29" s="527"/>
      <c r="J29" s="528" t="s">
        <v>1765</v>
      </c>
      <c r="K29" s="148">
        <v>239.48699999999999</v>
      </c>
      <c r="L29" s="148">
        <v>273.01499999999999</v>
      </c>
      <c r="M29" s="533">
        <v>311.23700000000002</v>
      </c>
      <c r="N29" s="533">
        <v>354.81</v>
      </c>
      <c r="O29" s="534">
        <v>404.483</v>
      </c>
    </row>
    <row r="30" spans="1:15" ht="15.9" customHeight="1">
      <c r="A30" s="527"/>
      <c r="B30" s="528"/>
      <c r="C30" s="294"/>
      <c r="D30" s="222"/>
      <c r="E30" s="151"/>
      <c r="F30" s="151"/>
      <c r="G30" s="439"/>
      <c r="H30" s="302"/>
      <c r="I30" s="527"/>
      <c r="J30" s="528"/>
      <c r="K30" s="148"/>
      <c r="L30" s="148"/>
      <c r="M30" s="533"/>
      <c r="N30" s="533"/>
      <c r="O30" s="534"/>
    </row>
    <row r="31" spans="1:15" ht="15.9" customHeight="1">
      <c r="A31" s="527" t="s">
        <v>1586</v>
      </c>
      <c r="B31" s="528" t="s">
        <v>1766</v>
      </c>
      <c r="C31" s="294">
        <v>161.19999999999999</v>
      </c>
      <c r="D31" s="222">
        <v>-1926.14</v>
      </c>
      <c r="E31" s="151">
        <v>-2290.8000000000002</v>
      </c>
      <c r="F31" s="151">
        <v>-2860.8850000000002</v>
      </c>
      <c r="G31" s="439">
        <v>-1580.431</v>
      </c>
      <c r="H31" s="302"/>
      <c r="I31" s="527" t="s">
        <v>1586</v>
      </c>
      <c r="J31" s="528" t="s">
        <v>1766</v>
      </c>
      <c r="K31" s="148">
        <v>-668.89099999999996</v>
      </c>
      <c r="L31" s="148">
        <v>66.572000000000003</v>
      </c>
      <c r="M31" s="533">
        <v>5572.24</v>
      </c>
      <c r="N31" s="533">
        <v>8485.6689999999999</v>
      </c>
      <c r="O31" s="534">
        <v>2721.0419999999999</v>
      </c>
    </row>
    <row r="32" spans="1:15" ht="15.9" customHeight="1">
      <c r="A32" s="535"/>
      <c r="B32" s="528"/>
      <c r="C32" s="509"/>
      <c r="D32" s="508"/>
      <c r="E32" s="151"/>
      <c r="F32" s="151"/>
      <c r="G32" s="439"/>
      <c r="H32" s="302"/>
      <c r="I32" s="535"/>
      <c r="J32" s="528"/>
      <c r="K32" s="148"/>
      <c r="L32" s="148"/>
      <c r="M32" s="533"/>
      <c r="N32" s="533"/>
      <c r="O32" s="534"/>
    </row>
    <row r="33" spans="1:15" ht="15.9" customHeight="1">
      <c r="A33" s="535"/>
      <c r="B33" s="528"/>
      <c r="C33" s="509"/>
      <c r="D33" s="508"/>
      <c r="E33" s="151"/>
      <c r="F33" s="151"/>
      <c r="G33" s="439"/>
      <c r="H33" s="302"/>
      <c r="I33" s="535"/>
      <c r="J33" s="528"/>
      <c r="K33" s="148"/>
      <c r="L33" s="148"/>
      <c r="M33" s="533"/>
      <c r="N33" s="533"/>
      <c r="O33" s="534"/>
    </row>
    <row r="34" spans="1:15" ht="15.9" customHeight="1">
      <c r="A34" s="535"/>
      <c r="B34" s="528"/>
      <c r="C34" s="509"/>
      <c r="D34" s="508"/>
      <c r="E34" s="151"/>
      <c r="F34" s="151"/>
      <c r="G34" s="439"/>
      <c r="H34" s="302"/>
      <c r="I34" s="535"/>
      <c r="J34" s="528"/>
      <c r="K34" s="148"/>
      <c r="L34" s="148"/>
      <c r="M34" s="533"/>
      <c r="N34" s="533"/>
      <c r="O34" s="534"/>
    </row>
    <row r="35" spans="1:15" ht="15.9" customHeight="1">
      <c r="A35" s="535"/>
      <c r="B35" s="528"/>
      <c r="C35" s="509"/>
      <c r="D35" s="508"/>
      <c r="E35" s="151"/>
      <c r="F35" s="151"/>
      <c r="G35" s="439"/>
      <c r="H35" s="302"/>
      <c r="I35" s="535"/>
      <c r="J35" s="528"/>
      <c r="K35" s="148"/>
      <c r="L35" s="148"/>
      <c r="M35" s="533"/>
      <c r="N35" s="533"/>
      <c r="O35" s="534"/>
    </row>
    <row r="36" spans="1:15" ht="15.9" customHeight="1">
      <c r="A36" s="535"/>
      <c r="B36" s="528"/>
      <c r="C36" s="509"/>
      <c r="D36" s="508"/>
      <c r="E36" s="151"/>
      <c r="F36" s="151"/>
      <c r="G36" s="439"/>
      <c r="H36" s="302"/>
      <c r="I36" s="535"/>
      <c r="J36" s="528"/>
      <c r="K36" s="148"/>
      <c r="L36" s="148"/>
      <c r="M36" s="533"/>
      <c r="N36" s="533"/>
      <c r="O36" s="534"/>
    </row>
    <row r="37" spans="1:15" ht="15.9" customHeight="1">
      <c r="A37" s="535"/>
      <c r="B37" s="528"/>
      <c r="C37" s="509"/>
      <c r="D37" s="508"/>
      <c r="E37" s="151"/>
      <c r="F37" s="151"/>
      <c r="G37" s="439"/>
      <c r="H37" s="302"/>
      <c r="I37" s="535"/>
      <c r="J37" s="528"/>
      <c r="K37" s="148"/>
      <c r="L37" s="148"/>
      <c r="M37" s="533"/>
      <c r="N37" s="533"/>
      <c r="O37" s="534"/>
    </row>
    <row r="38" spans="1:15" ht="15.9" customHeight="1">
      <c r="A38" s="535"/>
      <c r="B38" s="528"/>
      <c r="C38" s="509"/>
      <c r="D38" s="508"/>
      <c r="E38" s="151"/>
      <c r="F38" s="151"/>
      <c r="G38" s="439"/>
      <c r="H38" s="302"/>
      <c r="I38" s="535"/>
      <c r="J38" s="528"/>
      <c r="K38" s="148"/>
      <c r="L38" s="148"/>
      <c r="M38" s="533"/>
      <c r="N38" s="533"/>
      <c r="O38" s="534"/>
    </row>
    <row r="39" spans="1:15" ht="15.9" customHeight="1">
      <c r="A39" s="535"/>
      <c r="B39" s="528"/>
      <c r="C39" s="509"/>
      <c r="D39" s="508"/>
      <c r="E39" s="151"/>
      <c r="F39" s="151"/>
      <c r="G39" s="439"/>
      <c r="H39" s="302"/>
      <c r="I39" s="535"/>
      <c r="J39" s="528"/>
      <c r="K39" s="148"/>
      <c r="L39" s="148"/>
      <c r="M39" s="533"/>
      <c r="N39" s="533"/>
      <c r="O39" s="534"/>
    </row>
    <row r="40" spans="1:15" ht="15.9" customHeight="1">
      <c r="A40" s="535"/>
      <c r="B40" s="528"/>
      <c r="C40" s="509"/>
      <c r="D40" s="508"/>
      <c r="E40" s="151"/>
      <c r="F40" s="151"/>
      <c r="G40" s="439"/>
      <c r="H40" s="302"/>
      <c r="I40" s="535"/>
      <c r="J40" s="528"/>
      <c r="K40" s="148"/>
      <c r="L40" s="148"/>
      <c r="M40" s="533"/>
      <c r="N40" s="533"/>
      <c r="O40" s="534"/>
    </row>
    <row r="41" spans="1:15" ht="15.9" customHeight="1">
      <c r="A41" s="535"/>
      <c r="B41" s="528"/>
      <c r="C41" s="509"/>
      <c r="D41" s="508"/>
      <c r="E41" s="151"/>
      <c r="F41" s="151"/>
      <c r="G41" s="439"/>
      <c r="H41" s="302"/>
      <c r="I41" s="535"/>
      <c r="J41" s="528"/>
      <c r="K41" s="148"/>
      <c r="L41" s="148"/>
      <c r="M41" s="533"/>
      <c r="N41" s="533"/>
      <c r="O41" s="534"/>
    </row>
    <row r="42" spans="1:15" ht="15.9" customHeight="1">
      <c r="A42" s="535"/>
      <c r="B42" s="528"/>
      <c r="C42" s="509"/>
      <c r="D42" s="508"/>
      <c r="E42" s="151"/>
      <c r="F42" s="151"/>
      <c r="G42" s="439"/>
      <c r="H42" s="302"/>
      <c r="I42" s="535"/>
      <c r="J42" s="528"/>
      <c r="K42" s="148"/>
      <c r="L42" s="148"/>
      <c r="M42" s="533"/>
      <c r="N42" s="533"/>
      <c r="O42" s="534"/>
    </row>
    <row r="43" spans="1:15" ht="15.9" customHeight="1">
      <c r="A43" s="535"/>
      <c r="B43" s="528"/>
      <c r="C43" s="509"/>
      <c r="D43" s="508"/>
      <c r="E43" s="151"/>
      <c r="F43" s="151"/>
      <c r="G43" s="439"/>
      <c r="H43" s="302"/>
      <c r="I43" s="535"/>
      <c r="J43" s="528"/>
      <c r="K43" s="148"/>
      <c r="L43" s="148"/>
      <c r="M43" s="533"/>
      <c r="N43" s="533"/>
      <c r="O43" s="534"/>
    </row>
    <row r="44" spans="1:15" ht="15.9" customHeight="1">
      <c r="A44" s="535"/>
      <c r="B44" s="528"/>
      <c r="C44" s="509"/>
      <c r="D44" s="508"/>
      <c r="E44" s="151"/>
      <c r="F44" s="151"/>
      <c r="G44" s="439"/>
      <c r="H44" s="302"/>
      <c r="I44" s="535"/>
      <c r="J44" s="528"/>
      <c r="K44" s="148"/>
      <c r="L44" s="148"/>
      <c r="M44" s="533"/>
      <c r="N44" s="533"/>
      <c r="O44" s="534"/>
    </row>
    <row r="45" spans="1:15" ht="15.9" customHeight="1">
      <c r="A45" s="535"/>
      <c r="B45" s="536"/>
      <c r="C45" s="509"/>
      <c r="D45" s="508"/>
      <c r="E45" s="151"/>
      <c r="F45" s="151"/>
      <c r="G45" s="439"/>
      <c r="H45" s="302"/>
      <c r="I45" s="535"/>
      <c r="J45" s="536"/>
      <c r="K45" s="148"/>
      <c r="L45" s="148"/>
      <c r="M45" s="533"/>
      <c r="N45" s="533"/>
      <c r="O45" s="534"/>
    </row>
    <row r="46" spans="1:15" ht="15.9" customHeight="1">
      <c r="A46" s="535"/>
      <c r="B46" s="528" t="s">
        <v>1767</v>
      </c>
      <c r="C46" s="509"/>
      <c r="D46" s="508"/>
      <c r="E46" s="151"/>
      <c r="F46" s="151"/>
      <c r="G46" s="439"/>
      <c r="H46" s="302"/>
      <c r="I46" s="535"/>
      <c r="J46" s="528" t="s">
        <v>1767</v>
      </c>
      <c r="K46" s="148"/>
      <c r="L46" s="148"/>
      <c r="M46" s="533"/>
      <c r="N46" s="533"/>
      <c r="O46" s="534"/>
    </row>
    <row r="47" spans="1:15" ht="15.9" customHeight="1">
      <c r="A47" s="535"/>
      <c r="B47" s="528" t="s">
        <v>1768</v>
      </c>
      <c r="C47" s="294">
        <v>18190.128000000001</v>
      </c>
      <c r="D47" s="222">
        <v>16530.253000000001</v>
      </c>
      <c r="E47" s="151">
        <v>16321.6</v>
      </c>
      <c r="F47" s="151">
        <v>16555.035</v>
      </c>
      <c r="G47" s="439">
        <v>15949.971</v>
      </c>
      <c r="H47" s="302"/>
      <c r="I47" s="535"/>
      <c r="J47" s="528" t="s">
        <v>1768</v>
      </c>
      <c r="K47" s="148">
        <v>16571.191999999999</v>
      </c>
      <c r="L47" s="148">
        <v>17060.516</v>
      </c>
      <c r="M47" s="533">
        <v>21617.424999999999</v>
      </c>
      <c r="N47" s="533">
        <v>24544.12</v>
      </c>
      <c r="O47" s="534">
        <v>18866.059000000001</v>
      </c>
    </row>
    <row r="48" spans="1:15" ht="15.9" customHeight="1">
      <c r="A48" s="537"/>
      <c r="B48" s="538"/>
      <c r="C48" s="539"/>
      <c r="D48" s="540"/>
      <c r="E48" s="540"/>
      <c r="F48" s="540"/>
      <c r="G48" s="541"/>
      <c r="H48" s="508"/>
      <c r="I48" s="537"/>
      <c r="J48" s="538"/>
      <c r="K48" s="539"/>
      <c r="L48" s="540"/>
      <c r="M48" s="540"/>
      <c r="N48" s="540"/>
      <c r="O48" s="541"/>
    </row>
    <row r="49" spans="1:15" ht="15.9" customHeight="1">
      <c r="A49" s="542"/>
      <c r="B49" s="509"/>
      <c r="C49" s="509"/>
      <c r="D49" s="509"/>
      <c r="E49" s="509"/>
      <c r="F49" s="507"/>
      <c r="G49" s="508"/>
      <c r="H49" s="509"/>
      <c r="I49" s="542"/>
      <c r="J49" s="509"/>
      <c r="K49" s="510"/>
      <c r="L49" s="507"/>
      <c r="M49" s="507"/>
      <c r="N49" s="507"/>
      <c r="O49" s="507"/>
    </row>
    <row r="50" spans="1:15" ht="15.9" customHeight="1">
      <c r="A50" s="542"/>
      <c r="B50" s="509"/>
      <c r="C50" s="509" t="s">
        <v>1641</v>
      </c>
      <c r="D50" s="509"/>
      <c r="E50" s="511"/>
      <c r="F50" s="510"/>
      <c r="G50" s="508"/>
      <c r="H50" s="509"/>
      <c r="I50" s="542"/>
      <c r="J50" s="509"/>
      <c r="K50" s="510"/>
      <c r="L50" s="507" t="s">
        <v>1641</v>
      </c>
      <c r="M50" s="511"/>
      <c r="N50" s="510"/>
      <c r="O50" s="507"/>
    </row>
    <row r="51" spans="1:15" s="715" customFormat="1" ht="20" customHeight="1">
      <c r="A51" s="512" t="s">
        <v>1746</v>
      </c>
      <c r="B51" s="512"/>
      <c r="C51" s="713"/>
      <c r="D51" s="542"/>
      <c r="E51" s="542"/>
      <c r="F51" s="512"/>
      <c r="G51" s="713"/>
      <c r="H51" s="542"/>
      <c r="I51" s="512" t="s">
        <v>1746</v>
      </c>
      <c r="J51" s="512"/>
      <c r="K51" s="557"/>
      <c r="L51" s="512"/>
      <c r="M51" s="512"/>
      <c r="N51" s="512"/>
      <c r="O51" s="512"/>
    </row>
    <row r="52" spans="1:15" s="715" customFormat="1" ht="20" customHeight="1">
      <c r="A52" s="512" t="s">
        <v>1747</v>
      </c>
      <c r="B52" s="512"/>
      <c r="C52" s="713"/>
      <c r="D52" s="542"/>
      <c r="E52" s="542"/>
      <c r="F52" s="512"/>
      <c r="G52" s="713"/>
      <c r="H52" s="542"/>
      <c r="I52" s="512" t="s">
        <v>1747</v>
      </c>
      <c r="J52" s="512"/>
      <c r="K52" s="557"/>
      <c r="L52" s="512"/>
      <c r="M52" s="512"/>
      <c r="N52" s="512"/>
      <c r="O52" s="512"/>
    </row>
    <row r="53" spans="1:15" s="543" customFormat="1" ht="20" customHeight="1">
      <c r="A53" s="513" t="s">
        <v>201</v>
      </c>
      <c r="B53" s="513"/>
      <c r="C53" s="514"/>
      <c r="D53" s="515"/>
      <c r="E53" s="515"/>
      <c r="F53" s="513"/>
      <c r="G53" s="514"/>
      <c r="H53" s="515"/>
      <c r="I53" s="513" t="s">
        <v>201</v>
      </c>
      <c r="J53" s="513"/>
      <c r="K53" s="516"/>
      <c r="L53" s="513"/>
      <c r="M53" s="513"/>
      <c r="N53" s="513"/>
      <c r="O53" s="513"/>
    </row>
    <row r="54" spans="1:15" ht="15.9" customHeight="1">
      <c r="A54" s="507"/>
      <c r="B54" s="507"/>
      <c r="C54" s="222"/>
      <c r="D54" s="509"/>
      <c r="E54" s="509"/>
      <c r="F54" s="510"/>
      <c r="G54" s="509"/>
      <c r="H54" s="509"/>
      <c r="I54" s="507"/>
      <c r="J54" s="507"/>
      <c r="K54" s="510"/>
      <c r="L54" s="510"/>
      <c r="M54" s="510"/>
      <c r="N54" s="510"/>
      <c r="O54" s="510"/>
    </row>
    <row r="55" spans="1:15" s="660" customFormat="1" ht="15.9" customHeight="1">
      <c r="A55" s="656" t="s">
        <v>1556</v>
      </c>
      <c r="B55" s="657"/>
      <c r="C55" s="657"/>
      <c r="D55" s="657"/>
      <c r="E55" s="657"/>
      <c r="F55" s="657"/>
      <c r="G55" s="658"/>
      <c r="H55" s="659"/>
      <c r="I55" s="656" t="s">
        <v>1556</v>
      </c>
      <c r="J55" s="657"/>
      <c r="K55" s="658"/>
      <c r="L55" s="658"/>
      <c r="M55" s="658"/>
      <c r="N55" s="658"/>
      <c r="O55" s="658"/>
    </row>
    <row r="56" spans="1:15" s="660" customFormat="1" ht="15.9" customHeight="1">
      <c r="A56" s="656" t="s">
        <v>1557</v>
      </c>
      <c r="B56" s="657" t="s">
        <v>1748</v>
      </c>
      <c r="C56" s="641">
        <v>2011</v>
      </c>
      <c r="D56" s="641">
        <v>2012</v>
      </c>
      <c r="E56" s="641">
        <v>2013</v>
      </c>
      <c r="F56" s="641">
        <v>2014</v>
      </c>
      <c r="G56" s="641">
        <v>2015</v>
      </c>
      <c r="H56" s="661"/>
      <c r="I56" s="656" t="s">
        <v>1557</v>
      </c>
      <c r="J56" s="657" t="s">
        <v>1748</v>
      </c>
      <c r="K56" s="642">
        <v>2016</v>
      </c>
      <c r="L56" s="642">
        <v>2017</v>
      </c>
      <c r="M56" s="654" t="s">
        <v>3</v>
      </c>
      <c r="N56" s="654" t="s">
        <v>4</v>
      </c>
      <c r="O56" s="654" t="s">
        <v>5</v>
      </c>
    </row>
    <row r="57" spans="1:15" s="660" customFormat="1" ht="15.9" customHeight="1">
      <c r="A57" s="657"/>
      <c r="B57" s="657"/>
      <c r="C57" s="662"/>
      <c r="D57" s="658"/>
      <c r="E57" s="662"/>
      <c r="F57" s="662"/>
      <c r="G57" s="662"/>
      <c r="H57" s="663"/>
      <c r="I57" s="657"/>
      <c r="J57" s="657"/>
      <c r="K57" s="662"/>
      <c r="L57" s="662"/>
      <c r="M57" s="662"/>
      <c r="N57" s="664"/>
      <c r="O57" s="664"/>
    </row>
    <row r="58" spans="1:15" ht="15.9" customHeight="1">
      <c r="A58" s="520"/>
      <c r="B58" s="521"/>
      <c r="C58" s="486"/>
      <c r="D58" s="522"/>
      <c r="E58" s="544"/>
      <c r="F58" s="544"/>
      <c r="G58" s="526"/>
      <c r="H58" s="544"/>
      <c r="I58" s="520"/>
      <c r="J58" s="521"/>
      <c r="K58" s="545"/>
      <c r="L58" s="544"/>
      <c r="M58" s="544"/>
      <c r="N58" s="544"/>
      <c r="O58" s="546"/>
    </row>
    <row r="59" spans="1:15" ht="15.9" customHeight="1">
      <c r="A59" s="520" t="s">
        <v>1588</v>
      </c>
      <c r="B59" s="547" t="s">
        <v>1769</v>
      </c>
      <c r="C59" s="294">
        <v>10068.156000000001</v>
      </c>
      <c r="D59" s="294">
        <v>9694.7279999999992</v>
      </c>
      <c r="E59" s="151">
        <v>9521.9</v>
      </c>
      <c r="F59" s="151">
        <v>10295.464</v>
      </c>
      <c r="G59" s="439">
        <v>10417.223</v>
      </c>
      <c r="H59" s="260"/>
      <c r="I59" s="520" t="s">
        <v>1588</v>
      </c>
      <c r="J59" s="547" t="s">
        <v>1769</v>
      </c>
      <c r="K59" s="148">
        <v>11076.361000000001</v>
      </c>
      <c r="L59" s="148">
        <v>11230.602000000001</v>
      </c>
      <c r="M59" s="148">
        <v>11073.334000000001</v>
      </c>
      <c r="N59" s="148">
        <v>12946.286</v>
      </c>
      <c r="O59" s="548">
        <v>10606.625</v>
      </c>
    </row>
    <row r="60" spans="1:15" ht="15.9" customHeight="1">
      <c r="A60" s="520" t="s">
        <v>1591</v>
      </c>
      <c r="B60" s="528" t="s">
        <v>1770</v>
      </c>
      <c r="C60" s="294">
        <v>3250.6819999999998</v>
      </c>
      <c r="D60" s="294">
        <v>3117.8319999999999</v>
      </c>
      <c r="E60" s="151">
        <v>3188.6</v>
      </c>
      <c r="F60" s="151">
        <v>3152.018</v>
      </c>
      <c r="G60" s="439">
        <v>3242.3009999999999</v>
      </c>
      <c r="H60" s="549"/>
      <c r="I60" s="527" t="s">
        <v>1591</v>
      </c>
      <c r="J60" s="528" t="s">
        <v>1770</v>
      </c>
      <c r="K60" s="148">
        <v>2960.24</v>
      </c>
      <c r="L60" s="148">
        <v>2821.4859999999999</v>
      </c>
      <c r="M60" s="148">
        <v>2711.8989999999999</v>
      </c>
      <c r="N60" s="148">
        <v>3421.473</v>
      </c>
      <c r="O60" s="548">
        <v>2531.585</v>
      </c>
    </row>
    <row r="61" spans="1:15" ht="15.9" customHeight="1">
      <c r="A61" s="520" t="s">
        <v>1594</v>
      </c>
      <c r="B61" s="528" t="s">
        <v>1771</v>
      </c>
      <c r="C61" s="294">
        <v>2459.2950000000001</v>
      </c>
      <c r="D61" s="294">
        <v>2359.7579999999998</v>
      </c>
      <c r="E61" s="151">
        <v>2290.1999999999998</v>
      </c>
      <c r="F61" s="151">
        <v>2329.721</v>
      </c>
      <c r="G61" s="439">
        <v>2515.0079999999998</v>
      </c>
      <c r="H61" s="549"/>
      <c r="I61" s="527" t="s">
        <v>1594</v>
      </c>
      <c r="J61" s="528" t="s">
        <v>1771</v>
      </c>
      <c r="K61" s="148">
        <v>2237.7370000000001</v>
      </c>
      <c r="L61" s="148">
        <v>2203.63</v>
      </c>
      <c r="M61" s="148">
        <v>2200.6550000000002</v>
      </c>
      <c r="N61" s="148">
        <v>2602.92</v>
      </c>
      <c r="O61" s="548">
        <v>2164.873</v>
      </c>
    </row>
    <row r="62" spans="1:15" ht="15.9" customHeight="1">
      <c r="A62" s="520" t="s">
        <v>1597</v>
      </c>
      <c r="B62" s="528" t="s">
        <v>1772</v>
      </c>
      <c r="C62" s="294">
        <v>791.38699999999994</v>
      </c>
      <c r="D62" s="294">
        <v>758.07399999999996</v>
      </c>
      <c r="E62" s="151">
        <v>898.4</v>
      </c>
      <c r="F62" s="151">
        <v>822.29700000000003</v>
      </c>
      <c r="G62" s="439">
        <v>727.29300000000001</v>
      </c>
      <c r="H62" s="549"/>
      <c r="I62" s="527" t="s">
        <v>1597</v>
      </c>
      <c r="J62" s="528" t="s">
        <v>1772</v>
      </c>
      <c r="K62" s="148">
        <v>722.50300000000004</v>
      </c>
      <c r="L62" s="148">
        <v>617.85599999999999</v>
      </c>
      <c r="M62" s="148">
        <v>511.24400000000003</v>
      </c>
      <c r="N62" s="148">
        <v>818.553</v>
      </c>
      <c r="O62" s="548">
        <v>366.71199999999999</v>
      </c>
    </row>
    <row r="63" spans="1:15" ht="15.9" customHeight="1">
      <c r="A63" s="520" t="s">
        <v>1600</v>
      </c>
      <c r="B63" s="528" t="s">
        <v>1773</v>
      </c>
      <c r="C63" s="294"/>
      <c r="D63" s="294"/>
      <c r="E63" s="151"/>
      <c r="F63" s="151"/>
      <c r="G63" s="550"/>
      <c r="H63" s="549"/>
      <c r="I63" s="527" t="s">
        <v>1600</v>
      </c>
      <c r="J63" s="528" t="s">
        <v>1773</v>
      </c>
      <c r="K63" s="148"/>
      <c r="L63" s="148"/>
      <c r="M63" s="148"/>
      <c r="N63" s="148"/>
      <c r="O63" s="548"/>
    </row>
    <row r="64" spans="1:15" ht="15.9" customHeight="1">
      <c r="A64" s="520"/>
      <c r="B64" s="528" t="s">
        <v>1774</v>
      </c>
      <c r="C64" s="294">
        <v>1817.001</v>
      </c>
      <c r="D64" s="294">
        <v>1594.1320000000001</v>
      </c>
      <c r="E64" s="151">
        <v>1445.1</v>
      </c>
      <c r="F64" s="151">
        <v>2059.444</v>
      </c>
      <c r="G64" s="439">
        <v>1971.877</v>
      </c>
      <c r="H64" s="549"/>
      <c r="I64" s="527"/>
      <c r="J64" s="528" t="s">
        <v>1774</v>
      </c>
      <c r="K64" s="148">
        <v>1791.105</v>
      </c>
      <c r="L64" s="148">
        <v>1711.952</v>
      </c>
      <c r="M64" s="148">
        <v>1865.8920000000001</v>
      </c>
      <c r="N64" s="148">
        <v>2636.24</v>
      </c>
      <c r="O64" s="548">
        <v>2136.9540000000002</v>
      </c>
    </row>
    <row r="65" spans="1:15" ht="15.9" customHeight="1">
      <c r="A65" s="520" t="s">
        <v>1602</v>
      </c>
      <c r="B65" s="528" t="s">
        <v>1775</v>
      </c>
      <c r="C65" s="294"/>
      <c r="D65" s="294"/>
      <c r="E65" s="151"/>
      <c r="F65" s="151"/>
      <c r="G65" s="550"/>
      <c r="H65" s="294"/>
      <c r="I65" s="527" t="s">
        <v>1602</v>
      </c>
      <c r="J65" s="528" t="s">
        <v>1775</v>
      </c>
      <c r="K65" s="148"/>
      <c r="L65" s="148"/>
      <c r="M65" s="148"/>
      <c r="N65" s="148"/>
      <c r="O65" s="548"/>
    </row>
    <row r="66" spans="1:15" ht="15.9" customHeight="1">
      <c r="A66" s="520"/>
      <c r="B66" s="528" t="s">
        <v>1776</v>
      </c>
      <c r="C66" s="294">
        <v>1677.345</v>
      </c>
      <c r="D66" s="294">
        <v>1460.354</v>
      </c>
      <c r="E66" s="151">
        <v>1286.5</v>
      </c>
      <c r="F66" s="151">
        <v>1914.3330000000001</v>
      </c>
      <c r="G66" s="439">
        <v>1843.5309999999999</v>
      </c>
      <c r="H66" s="549"/>
      <c r="I66" s="527"/>
      <c r="J66" s="528" t="s">
        <v>1776</v>
      </c>
      <c r="K66" s="148">
        <v>1663.605</v>
      </c>
      <c r="L66" s="148">
        <v>1602.9190000000001</v>
      </c>
      <c r="M66" s="148">
        <v>1775.672</v>
      </c>
      <c r="N66" s="148">
        <v>2491.79</v>
      </c>
      <c r="O66" s="548">
        <v>2072.2399999999998</v>
      </c>
    </row>
    <row r="67" spans="1:15" ht="15.9" customHeight="1">
      <c r="A67" s="520" t="s">
        <v>1604</v>
      </c>
      <c r="B67" s="528" t="s">
        <v>1777</v>
      </c>
      <c r="C67" s="294"/>
      <c r="D67" s="294"/>
      <c r="E67" s="151"/>
      <c r="F67" s="151"/>
      <c r="G67" s="550"/>
      <c r="H67" s="549"/>
      <c r="I67" s="527" t="s">
        <v>1604</v>
      </c>
      <c r="J67" s="528" t="s">
        <v>1777</v>
      </c>
      <c r="K67" s="148"/>
      <c r="L67" s="148"/>
      <c r="M67" s="148"/>
      <c r="N67" s="148"/>
      <c r="O67" s="548"/>
    </row>
    <row r="68" spans="1:15" ht="15.9" customHeight="1">
      <c r="A68" s="520"/>
      <c r="B68" s="528" t="s">
        <v>1778</v>
      </c>
      <c r="C68" s="294"/>
      <c r="D68" s="294"/>
      <c r="E68" s="151"/>
      <c r="F68" s="151"/>
      <c r="G68" s="550"/>
      <c r="H68" s="549"/>
      <c r="I68" s="527"/>
      <c r="J68" s="528" t="s">
        <v>1778</v>
      </c>
      <c r="K68" s="148"/>
      <c r="L68" s="148"/>
      <c r="M68" s="148"/>
      <c r="N68" s="148"/>
      <c r="O68" s="548"/>
    </row>
    <row r="69" spans="1:15" ht="15.9" customHeight="1">
      <c r="A69" s="520"/>
      <c r="B69" s="528" t="s">
        <v>1779</v>
      </c>
      <c r="C69" s="294">
        <v>139.65600000000001</v>
      </c>
      <c r="D69" s="294">
        <v>133.77799999999999</v>
      </c>
      <c r="E69" s="151">
        <v>158.5</v>
      </c>
      <c r="F69" s="151">
        <v>145.11099999999999</v>
      </c>
      <c r="G69" s="439">
        <v>128.346</v>
      </c>
      <c r="H69" s="549"/>
      <c r="I69" s="527"/>
      <c r="J69" s="528" t="s">
        <v>1779</v>
      </c>
      <c r="K69" s="148">
        <v>127.5</v>
      </c>
      <c r="L69" s="148">
        <v>109.033</v>
      </c>
      <c r="M69" s="148">
        <v>90.22</v>
      </c>
      <c r="N69" s="148">
        <v>144.44999999999999</v>
      </c>
      <c r="O69" s="548">
        <v>64.713999999999999</v>
      </c>
    </row>
    <row r="70" spans="1:15" ht="15.9" customHeight="1">
      <c r="A70" s="520" t="s">
        <v>1607</v>
      </c>
      <c r="B70" s="528" t="s">
        <v>1780</v>
      </c>
      <c r="C70" s="294"/>
      <c r="D70" s="294"/>
      <c r="E70" s="151"/>
      <c r="F70" s="151"/>
      <c r="G70" s="550"/>
      <c r="H70" s="549"/>
      <c r="I70" s="527" t="s">
        <v>1607</v>
      </c>
      <c r="J70" s="528" t="s">
        <v>1780</v>
      </c>
      <c r="K70" s="148"/>
      <c r="L70" s="148"/>
      <c r="M70" s="148"/>
      <c r="N70" s="148"/>
      <c r="O70" s="548"/>
    </row>
    <row r="71" spans="1:15" ht="15.9" customHeight="1">
      <c r="A71" s="520"/>
      <c r="B71" s="528" t="s">
        <v>1781</v>
      </c>
      <c r="C71" s="294">
        <v>4987.866</v>
      </c>
      <c r="D71" s="294">
        <v>4955.0860000000002</v>
      </c>
      <c r="E71" s="151">
        <v>4879.3</v>
      </c>
      <c r="F71" s="151">
        <v>5076.8620000000001</v>
      </c>
      <c r="G71" s="439">
        <v>5199.366</v>
      </c>
      <c r="H71" s="549"/>
      <c r="I71" s="527"/>
      <c r="J71" s="528" t="s">
        <v>1781</v>
      </c>
      <c r="K71" s="148">
        <v>6325.0159999999996</v>
      </c>
      <c r="L71" s="148">
        <v>6697.1639999999998</v>
      </c>
      <c r="M71" s="148">
        <v>6495.5429999999997</v>
      </c>
      <c r="N71" s="148">
        <v>6888.5730000000003</v>
      </c>
      <c r="O71" s="548">
        <v>5938.0860000000002</v>
      </c>
    </row>
    <row r="72" spans="1:15" ht="15.9" customHeight="1">
      <c r="A72" s="520" t="s">
        <v>1610</v>
      </c>
      <c r="B72" s="528" t="s">
        <v>1782</v>
      </c>
      <c r="C72" s="294"/>
      <c r="D72" s="294"/>
      <c r="E72" s="151"/>
      <c r="F72" s="151"/>
      <c r="G72" s="550"/>
      <c r="H72" s="549"/>
      <c r="I72" s="527" t="s">
        <v>1610</v>
      </c>
      <c r="J72" s="528" t="s">
        <v>1782</v>
      </c>
      <c r="K72" s="148"/>
      <c r="L72" s="148"/>
      <c r="M72" s="148"/>
      <c r="N72" s="148"/>
      <c r="O72" s="548"/>
    </row>
    <row r="73" spans="1:15" ht="15.9" customHeight="1">
      <c r="A73" s="520"/>
      <c r="B73" s="528" t="s">
        <v>1783</v>
      </c>
      <c r="C73" s="294">
        <v>12.606999999999999</v>
      </c>
      <c r="D73" s="294">
        <v>27.678000000000001</v>
      </c>
      <c r="E73" s="151">
        <v>8.9</v>
      </c>
      <c r="F73" s="151">
        <v>7.14</v>
      </c>
      <c r="G73" s="439">
        <v>3.6789999999999998</v>
      </c>
      <c r="H73" s="549"/>
      <c r="I73" s="527"/>
      <c r="J73" s="528" t="s">
        <v>1783</v>
      </c>
      <c r="K73" s="533">
        <v>0</v>
      </c>
      <c r="L73" s="533">
        <v>0</v>
      </c>
      <c r="M73" s="533">
        <v>0</v>
      </c>
      <c r="N73" s="533">
        <v>0</v>
      </c>
      <c r="O73" s="534">
        <v>0</v>
      </c>
    </row>
    <row r="74" spans="1:15" ht="15.9" customHeight="1">
      <c r="A74" s="520"/>
      <c r="B74" s="528"/>
      <c r="C74" s="294"/>
      <c r="D74" s="294"/>
      <c r="E74" s="151"/>
      <c r="F74" s="151"/>
      <c r="G74" s="550"/>
      <c r="H74" s="549"/>
      <c r="I74" s="527"/>
      <c r="J74" s="528"/>
      <c r="K74" s="148"/>
      <c r="L74" s="148"/>
      <c r="M74" s="148"/>
      <c r="N74" s="148"/>
      <c r="O74" s="548"/>
    </row>
    <row r="75" spans="1:15" ht="15.9" customHeight="1">
      <c r="A75" s="520" t="s">
        <v>1612</v>
      </c>
      <c r="B75" s="528" t="s">
        <v>1784</v>
      </c>
      <c r="C75" s="294"/>
      <c r="D75" s="294"/>
      <c r="E75" s="151"/>
      <c r="F75" s="151"/>
      <c r="G75" s="550"/>
      <c r="H75" s="549"/>
      <c r="I75" s="527" t="s">
        <v>1612</v>
      </c>
      <c r="J75" s="528" t="s">
        <v>1784</v>
      </c>
      <c r="K75" s="148"/>
      <c r="L75" s="148"/>
      <c r="M75" s="148"/>
      <c r="N75" s="148"/>
      <c r="O75" s="548"/>
    </row>
    <row r="76" spans="1:15" ht="15.9" customHeight="1">
      <c r="A76" s="520"/>
      <c r="B76" s="528" t="s">
        <v>1785</v>
      </c>
      <c r="C76" s="294">
        <v>2265.7139999999999</v>
      </c>
      <c r="D76" s="294">
        <v>2315.471</v>
      </c>
      <c r="E76" s="151">
        <v>2374.6999999999998</v>
      </c>
      <c r="F76" s="151">
        <v>2339.7890000000002</v>
      </c>
      <c r="G76" s="439">
        <v>2215.2370000000001</v>
      </c>
      <c r="H76" s="549"/>
      <c r="I76" s="527"/>
      <c r="J76" s="528" t="s">
        <v>1785</v>
      </c>
      <c r="K76" s="148">
        <v>2347.0059999999999</v>
      </c>
      <c r="L76" s="148">
        <v>2480.3330000000001</v>
      </c>
      <c r="M76" s="148">
        <v>1734.9110000000001</v>
      </c>
      <c r="N76" s="148">
        <v>1510.538</v>
      </c>
      <c r="O76" s="548">
        <v>1967.972</v>
      </c>
    </row>
    <row r="77" spans="1:15" ht="15.9" customHeight="1">
      <c r="A77" s="520" t="s">
        <v>1615</v>
      </c>
      <c r="B77" s="528" t="s">
        <v>1700</v>
      </c>
      <c r="C77" s="294"/>
      <c r="D77" s="294"/>
      <c r="E77" s="151"/>
      <c r="F77" s="151"/>
      <c r="G77" s="550"/>
      <c r="H77" s="294"/>
      <c r="I77" s="527" t="s">
        <v>1615</v>
      </c>
      <c r="J77" s="528" t="s">
        <v>1700</v>
      </c>
      <c r="K77" s="148"/>
      <c r="L77" s="148"/>
      <c r="M77" s="148"/>
      <c r="N77" s="148"/>
      <c r="O77" s="548"/>
    </row>
    <row r="78" spans="1:15" ht="15.9" customHeight="1">
      <c r="A78" s="520"/>
      <c r="B78" s="528" t="s">
        <v>1786</v>
      </c>
      <c r="C78" s="294">
        <v>1566.6289999999999</v>
      </c>
      <c r="D78" s="294">
        <v>1628.7139999999999</v>
      </c>
      <c r="E78" s="151">
        <v>1692.6</v>
      </c>
      <c r="F78" s="151">
        <v>1619.4690000000001</v>
      </c>
      <c r="G78" s="439">
        <v>1558.9390000000001</v>
      </c>
      <c r="H78" s="549"/>
      <c r="I78" s="527"/>
      <c r="J78" s="528" t="s">
        <v>1786</v>
      </c>
      <c r="K78" s="148">
        <v>1706.376</v>
      </c>
      <c r="L78" s="148">
        <v>1834.088</v>
      </c>
      <c r="M78" s="148">
        <v>1174.134</v>
      </c>
      <c r="N78" s="148">
        <v>1075.444</v>
      </c>
      <c r="O78" s="548">
        <v>1360.3119999999999</v>
      </c>
    </row>
    <row r="79" spans="1:15" ht="15.9" customHeight="1">
      <c r="A79" s="520" t="s">
        <v>1617</v>
      </c>
      <c r="B79" s="528" t="s">
        <v>1706</v>
      </c>
      <c r="C79" s="294"/>
      <c r="D79" s="294"/>
      <c r="E79" s="151"/>
      <c r="F79" s="151"/>
      <c r="G79" s="550"/>
      <c r="H79" s="549"/>
      <c r="I79" s="527" t="s">
        <v>1617</v>
      </c>
      <c r="J79" s="528" t="s">
        <v>1706</v>
      </c>
      <c r="K79" s="148"/>
      <c r="L79" s="148"/>
      <c r="M79" s="148"/>
      <c r="N79" s="148"/>
      <c r="O79" s="548"/>
    </row>
    <row r="80" spans="1:15" ht="15.9" customHeight="1">
      <c r="A80" s="520"/>
      <c r="B80" s="528" t="s">
        <v>1787</v>
      </c>
      <c r="C80" s="294">
        <v>699.08500000000004</v>
      </c>
      <c r="D80" s="294">
        <v>686.75699999999995</v>
      </c>
      <c r="E80" s="151">
        <v>682.2</v>
      </c>
      <c r="F80" s="151">
        <v>720.32</v>
      </c>
      <c r="G80" s="439">
        <v>656.298</v>
      </c>
      <c r="H80" s="549"/>
      <c r="I80" s="527"/>
      <c r="J80" s="528" t="s">
        <v>1787</v>
      </c>
      <c r="K80" s="148">
        <v>640.63</v>
      </c>
      <c r="L80" s="148">
        <v>646.245</v>
      </c>
      <c r="M80" s="148">
        <v>560.77700000000004</v>
      </c>
      <c r="N80" s="148">
        <v>435.09399999999999</v>
      </c>
      <c r="O80" s="548">
        <v>607.66</v>
      </c>
    </row>
    <row r="81" spans="1:15" ht="15.9" customHeight="1">
      <c r="A81" s="520"/>
      <c r="B81" s="528"/>
      <c r="C81" s="294"/>
      <c r="D81" s="294"/>
      <c r="E81" s="151"/>
      <c r="F81" s="151"/>
      <c r="G81" s="550"/>
      <c r="H81" s="549"/>
      <c r="I81" s="527"/>
      <c r="J81" s="528"/>
      <c r="K81" s="148"/>
      <c r="L81" s="148"/>
      <c r="M81" s="148"/>
      <c r="N81" s="148"/>
      <c r="O81" s="548"/>
    </row>
    <row r="82" spans="1:15" ht="15.9" customHeight="1">
      <c r="A82" s="520" t="s">
        <v>1620</v>
      </c>
      <c r="B82" s="528" t="s">
        <v>1788</v>
      </c>
      <c r="C82" s="294"/>
      <c r="D82" s="294"/>
      <c r="E82" s="151"/>
      <c r="F82" s="151"/>
      <c r="G82" s="550"/>
      <c r="H82" s="549"/>
      <c r="I82" s="527" t="s">
        <v>1620</v>
      </c>
      <c r="J82" s="528" t="s">
        <v>1788</v>
      </c>
      <c r="K82" s="148"/>
      <c r="L82" s="148"/>
      <c r="M82" s="148"/>
      <c r="N82" s="148"/>
      <c r="O82" s="548"/>
    </row>
    <row r="83" spans="1:15" ht="15.9" customHeight="1">
      <c r="A83" s="521"/>
      <c r="B83" s="528" t="s">
        <v>1789</v>
      </c>
      <c r="C83" s="294">
        <v>-962.37800000000004</v>
      </c>
      <c r="D83" s="294">
        <v>-1186.818</v>
      </c>
      <c r="E83" s="151">
        <v>-1200.2</v>
      </c>
      <c r="F83" s="151">
        <v>-983.20799999999997</v>
      </c>
      <c r="G83" s="439">
        <v>-1216.9680000000001</v>
      </c>
      <c r="H83" s="549"/>
      <c r="I83" s="535"/>
      <c r="J83" s="528" t="s">
        <v>1789</v>
      </c>
      <c r="K83" s="148">
        <v>-1234.9159999999999</v>
      </c>
      <c r="L83" s="148">
        <v>-1076.9179999999999</v>
      </c>
      <c r="M83" s="148">
        <v>-1164.559</v>
      </c>
      <c r="N83" s="148">
        <v>250.499</v>
      </c>
      <c r="O83" s="548">
        <v>-464.01600000000002</v>
      </c>
    </row>
    <row r="84" spans="1:15" ht="15.9" customHeight="1">
      <c r="A84" s="521"/>
      <c r="B84" s="528"/>
      <c r="C84" s="294"/>
      <c r="D84" s="294"/>
      <c r="E84" s="151"/>
      <c r="F84" s="151"/>
      <c r="G84" s="550"/>
      <c r="H84" s="294"/>
      <c r="I84" s="535"/>
      <c r="J84" s="528"/>
      <c r="K84" s="148"/>
      <c r="L84" s="148"/>
      <c r="M84" s="148"/>
      <c r="N84" s="148"/>
      <c r="O84" s="548"/>
    </row>
    <row r="85" spans="1:15" ht="15.9" customHeight="1">
      <c r="A85" s="520" t="s">
        <v>1623</v>
      </c>
      <c r="B85" s="528" t="s">
        <v>1790</v>
      </c>
      <c r="C85" s="294">
        <v>620.22400000000005</v>
      </c>
      <c r="D85" s="294">
        <v>824.55700000000002</v>
      </c>
      <c r="E85" s="151">
        <v>628</v>
      </c>
      <c r="F85" s="151">
        <v>742.93</v>
      </c>
      <c r="G85" s="439">
        <v>474.04700000000003</v>
      </c>
      <c r="H85" s="549"/>
      <c r="I85" s="527" t="s">
        <v>1623</v>
      </c>
      <c r="J85" s="528" t="s">
        <v>1790</v>
      </c>
      <c r="K85" s="148">
        <v>390.81900000000002</v>
      </c>
      <c r="L85" s="148">
        <v>480.77800000000002</v>
      </c>
      <c r="M85" s="148">
        <v>477.29500000000002</v>
      </c>
      <c r="N85" s="148">
        <v>859.30700000000002</v>
      </c>
      <c r="O85" s="548">
        <v>659.81600000000003</v>
      </c>
    </row>
    <row r="86" spans="1:15" ht="15.9" customHeight="1">
      <c r="A86" s="520" t="s">
        <v>1625</v>
      </c>
      <c r="B86" s="528" t="s">
        <v>1791</v>
      </c>
      <c r="C86" s="294">
        <v>270.166</v>
      </c>
      <c r="D86" s="294">
        <v>461.60199999999998</v>
      </c>
      <c r="E86" s="151">
        <v>136.80000000000001</v>
      </c>
      <c r="F86" s="151">
        <v>357.14800000000002</v>
      </c>
      <c r="G86" s="439">
        <v>171.578</v>
      </c>
      <c r="H86" s="549"/>
      <c r="I86" s="527" t="s">
        <v>1625</v>
      </c>
      <c r="J86" s="528" t="s">
        <v>1791</v>
      </c>
      <c r="K86" s="148">
        <v>130.28899999999999</v>
      </c>
      <c r="L86" s="148">
        <v>403.94200000000001</v>
      </c>
      <c r="M86" s="148">
        <v>467.50799999999998</v>
      </c>
      <c r="N86" s="148">
        <v>846.71199999999999</v>
      </c>
      <c r="O86" s="548">
        <v>652.08199999999999</v>
      </c>
    </row>
    <row r="87" spans="1:15" ht="15.9" customHeight="1">
      <c r="A87" s="520" t="s">
        <v>1627</v>
      </c>
      <c r="B87" s="528" t="s">
        <v>1792</v>
      </c>
      <c r="C87" s="294">
        <v>350.05799999999999</v>
      </c>
      <c r="D87" s="294">
        <v>362.95499999999998</v>
      </c>
      <c r="E87" s="151">
        <v>491.2</v>
      </c>
      <c r="F87" s="151">
        <v>385.78199999999998</v>
      </c>
      <c r="G87" s="439">
        <v>302.46899999999999</v>
      </c>
      <c r="H87" s="549"/>
      <c r="I87" s="527" t="s">
        <v>1627</v>
      </c>
      <c r="J87" s="528" t="s">
        <v>1792</v>
      </c>
      <c r="K87" s="148">
        <v>260.52999999999997</v>
      </c>
      <c r="L87" s="148">
        <v>76.835999999999999</v>
      </c>
      <c r="M87" s="148">
        <v>9.7870000000000008</v>
      </c>
      <c r="N87" s="148">
        <v>12.595000000000001</v>
      </c>
      <c r="O87" s="548">
        <v>7.734</v>
      </c>
    </row>
    <row r="88" spans="1:15" ht="15.9" customHeight="1">
      <c r="A88" s="521"/>
      <c r="B88" s="528"/>
      <c r="C88" s="294"/>
      <c r="D88" s="294"/>
      <c r="E88" s="151"/>
      <c r="F88" s="151"/>
      <c r="G88" s="550"/>
      <c r="H88" s="549"/>
      <c r="I88" s="535"/>
      <c r="J88" s="528"/>
      <c r="K88" s="148"/>
      <c r="L88" s="148"/>
      <c r="M88" s="148"/>
      <c r="N88" s="148"/>
      <c r="O88" s="548"/>
    </row>
    <row r="89" spans="1:15" ht="15.9" customHeight="1">
      <c r="A89" s="520" t="s">
        <v>1629</v>
      </c>
      <c r="B89" s="528" t="s">
        <v>1793</v>
      </c>
      <c r="C89" s="294"/>
      <c r="D89" s="294"/>
      <c r="E89" s="151"/>
      <c r="F89" s="151"/>
      <c r="G89" s="550"/>
      <c r="H89" s="549"/>
      <c r="I89" s="527" t="s">
        <v>1629</v>
      </c>
      <c r="J89" s="528" t="s">
        <v>1793</v>
      </c>
      <c r="K89" s="148"/>
      <c r="L89" s="148"/>
      <c r="M89" s="148"/>
      <c r="N89" s="148"/>
      <c r="O89" s="548"/>
    </row>
    <row r="90" spans="1:15" ht="15.9" customHeight="1">
      <c r="A90" s="521"/>
      <c r="B90" s="528" t="s">
        <v>1794</v>
      </c>
      <c r="C90" s="294">
        <v>932.51599999999996</v>
      </c>
      <c r="D90" s="294">
        <v>877.76700000000005</v>
      </c>
      <c r="E90" s="151">
        <v>970.9</v>
      </c>
      <c r="F90" s="151">
        <v>853.98800000000006</v>
      </c>
      <c r="G90" s="439">
        <v>953.00900000000001</v>
      </c>
      <c r="H90" s="549"/>
      <c r="I90" s="535"/>
      <c r="J90" s="528" t="s">
        <v>1794</v>
      </c>
      <c r="K90" s="148">
        <v>973.51099999999997</v>
      </c>
      <c r="L90" s="148">
        <v>892.83100000000002</v>
      </c>
      <c r="M90" s="148">
        <v>835.74</v>
      </c>
      <c r="N90" s="148">
        <v>1078.925</v>
      </c>
      <c r="O90" s="548">
        <v>869.5</v>
      </c>
    </row>
    <row r="91" spans="1:15" ht="15.9" customHeight="1">
      <c r="A91" s="521"/>
      <c r="B91" s="528"/>
      <c r="C91" s="294"/>
      <c r="D91" s="294"/>
      <c r="E91" s="151"/>
      <c r="F91" s="151"/>
      <c r="G91" s="550"/>
      <c r="H91" s="549"/>
      <c r="I91" s="535"/>
      <c r="J91" s="528"/>
      <c r="K91" s="148"/>
      <c r="L91" s="148"/>
      <c r="M91" s="148"/>
      <c r="N91" s="148"/>
      <c r="O91" s="548"/>
    </row>
    <row r="92" spans="1:15" ht="15.9" customHeight="1">
      <c r="A92" s="520" t="s">
        <v>1631</v>
      </c>
      <c r="B92" s="528" t="s">
        <v>1795</v>
      </c>
      <c r="C92" s="294"/>
      <c r="D92" s="294"/>
      <c r="E92" s="151"/>
      <c r="F92" s="151"/>
      <c r="G92" s="550"/>
      <c r="H92" s="549"/>
      <c r="I92" s="527" t="s">
        <v>1631</v>
      </c>
      <c r="J92" s="528" t="s">
        <v>1795</v>
      </c>
      <c r="K92" s="148"/>
      <c r="L92" s="148"/>
      <c r="M92" s="148"/>
      <c r="N92" s="148"/>
      <c r="O92" s="548"/>
    </row>
    <row r="93" spans="1:15" ht="15.9" customHeight="1">
      <c r="A93" s="521"/>
      <c r="B93" s="528" t="s">
        <v>1796</v>
      </c>
      <c r="C93" s="294">
        <v>5240.8360000000002</v>
      </c>
      <c r="D93" s="294">
        <v>3985.623</v>
      </c>
      <c r="E93" s="151">
        <v>3998.4</v>
      </c>
      <c r="F93" s="151">
        <v>3298.0219999999999</v>
      </c>
      <c r="G93" s="439">
        <v>3090.1579999999999</v>
      </c>
      <c r="H93" s="549"/>
      <c r="I93" s="535"/>
      <c r="J93" s="528" t="s">
        <v>1796</v>
      </c>
      <c r="K93" s="148">
        <v>2989.5830000000001</v>
      </c>
      <c r="L93" s="148">
        <v>3041.8229999999999</v>
      </c>
      <c r="M93" s="148">
        <v>8639.125</v>
      </c>
      <c r="N93" s="148">
        <v>7787.8419999999996</v>
      </c>
      <c r="O93" s="548">
        <v>5224.26</v>
      </c>
    </row>
    <row r="94" spans="1:15" ht="15.9" customHeight="1">
      <c r="A94" s="521"/>
      <c r="B94" s="528"/>
      <c r="C94" s="294"/>
      <c r="D94" s="294"/>
      <c r="E94" s="151"/>
      <c r="F94" s="151"/>
      <c r="G94" s="550"/>
      <c r="H94" s="549"/>
      <c r="I94" s="535"/>
      <c r="J94" s="528"/>
      <c r="K94" s="148"/>
      <c r="L94" s="148"/>
      <c r="M94" s="148"/>
      <c r="N94" s="148"/>
      <c r="O94" s="548"/>
    </row>
    <row r="95" spans="1:15" ht="15.9" customHeight="1">
      <c r="A95" s="520" t="s">
        <v>1633</v>
      </c>
      <c r="B95" s="528" t="s">
        <v>1797</v>
      </c>
      <c r="C95" s="294"/>
      <c r="D95" s="294"/>
      <c r="E95" s="151"/>
      <c r="F95" s="151"/>
      <c r="G95" s="550"/>
      <c r="H95" s="549"/>
      <c r="I95" s="527" t="s">
        <v>1633</v>
      </c>
      <c r="J95" s="528" t="s">
        <v>1797</v>
      </c>
      <c r="K95" s="148"/>
      <c r="L95" s="148"/>
      <c r="M95" s="148"/>
      <c r="N95" s="148"/>
      <c r="O95" s="548"/>
    </row>
    <row r="96" spans="1:15" ht="15.9" customHeight="1">
      <c r="A96" s="521"/>
      <c r="B96" s="528" t="s">
        <v>1798</v>
      </c>
      <c r="C96" s="294">
        <v>25.06</v>
      </c>
      <c r="D96" s="294">
        <v>18.925000000000001</v>
      </c>
      <c r="E96" s="151">
        <v>27.8</v>
      </c>
      <c r="F96" s="151">
        <v>8.0500000000000007</v>
      </c>
      <c r="G96" s="439">
        <v>17.265000000000001</v>
      </c>
      <c r="H96" s="549"/>
      <c r="I96" s="535"/>
      <c r="J96" s="528" t="s">
        <v>1798</v>
      </c>
      <c r="K96" s="148">
        <v>28.827999999999999</v>
      </c>
      <c r="L96" s="148">
        <v>11.067</v>
      </c>
      <c r="M96" s="148">
        <v>21.579000000000001</v>
      </c>
      <c r="N96" s="148">
        <v>110.723</v>
      </c>
      <c r="O96" s="548">
        <v>1.9019999999999999</v>
      </c>
    </row>
    <row r="97" spans="1:15" ht="15.9" customHeight="1">
      <c r="A97" s="521"/>
      <c r="B97" s="528"/>
      <c r="C97" s="294"/>
      <c r="D97" s="294"/>
      <c r="E97" s="151"/>
      <c r="F97" s="151"/>
      <c r="G97" s="550"/>
      <c r="H97" s="549"/>
      <c r="I97" s="535"/>
      <c r="J97" s="528"/>
      <c r="K97" s="148"/>
      <c r="L97" s="148"/>
      <c r="M97" s="148"/>
      <c r="N97" s="148"/>
      <c r="O97" s="548"/>
    </row>
    <row r="98" spans="1:15" ht="15.9" customHeight="1">
      <c r="A98" s="521"/>
      <c r="B98" s="528"/>
      <c r="C98" s="294"/>
      <c r="D98" s="294"/>
      <c r="E98" s="151"/>
      <c r="F98" s="151"/>
      <c r="G98" s="550"/>
      <c r="H98" s="549"/>
      <c r="I98" s="535"/>
      <c r="J98" s="528"/>
      <c r="K98" s="148"/>
      <c r="L98" s="148"/>
      <c r="M98" s="148"/>
      <c r="N98" s="148"/>
      <c r="O98" s="548"/>
    </row>
    <row r="99" spans="1:15" ht="15.9" customHeight="1">
      <c r="A99" s="521"/>
      <c r="B99" s="528"/>
      <c r="C99" s="294"/>
      <c r="D99" s="294"/>
      <c r="E99" s="151"/>
      <c r="F99" s="151"/>
      <c r="G99" s="550"/>
      <c r="H99" s="549"/>
      <c r="I99" s="535"/>
      <c r="J99" s="528"/>
      <c r="K99" s="148"/>
      <c r="L99" s="148"/>
      <c r="M99" s="148"/>
      <c r="N99" s="148"/>
      <c r="O99" s="548"/>
    </row>
    <row r="100" spans="1:15" ht="15.9" customHeight="1">
      <c r="A100" s="521"/>
      <c r="B100" s="528"/>
      <c r="C100" s="294"/>
      <c r="D100" s="294"/>
      <c r="E100" s="151"/>
      <c r="F100" s="151"/>
      <c r="G100" s="550"/>
      <c r="H100" s="549"/>
      <c r="I100" s="535"/>
      <c r="J100" s="528"/>
      <c r="K100" s="148"/>
      <c r="L100" s="148"/>
      <c r="M100" s="148"/>
      <c r="N100" s="148"/>
      <c r="O100" s="548"/>
    </row>
    <row r="101" spans="1:15" ht="15.9" customHeight="1">
      <c r="A101" s="521"/>
      <c r="B101" s="528"/>
      <c r="C101" s="294"/>
      <c r="D101" s="294"/>
      <c r="E101" s="151"/>
      <c r="F101" s="151"/>
      <c r="G101" s="550"/>
      <c r="H101" s="549"/>
      <c r="I101" s="535"/>
      <c r="J101" s="528"/>
      <c r="K101" s="148"/>
      <c r="L101" s="148"/>
      <c r="M101" s="148"/>
      <c r="N101" s="148"/>
      <c r="O101" s="548"/>
    </row>
    <row r="102" spans="1:15" ht="15.9" customHeight="1">
      <c r="A102" s="521"/>
      <c r="B102" s="528"/>
      <c r="C102" s="294"/>
      <c r="D102" s="294"/>
      <c r="E102" s="151"/>
      <c r="F102" s="151"/>
      <c r="G102" s="550"/>
      <c r="H102" s="549"/>
      <c r="I102" s="535"/>
      <c r="J102" s="528"/>
      <c r="K102" s="148"/>
      <c r="L102" s="148"/>
      <c r="M102" s="148"/>
      <c r="N102" s="148"/>
      <c r="O102" s="548"/>
    </row>
    <row r="103" spans="1:15" ht="15.9" customHeight="1">
      <c r="A103" s="521"/>
      <c r="B103" s="528"/>
      <c r="C103" s="294"/>
      <c r="D103" s="294"/>
      <c r="E103" s="151"/>
      <c r="F103" s="151"/>
      <c r="G103" s="550"/>
      <c r="H103" s="549"/>
      <c r="I103" s="535"/>
      <c r="J103" s="528"/>
      <c r="K103" s="148"/>
      <c r="L103" s="148"/>
      <c r="M103" s="148"/>
      <c r="N103" s="148"/>
      <c r="O103" s="548"/>
    </row>
    <row r="104" spans="1:15" ht="15.9" customHeight="1">
      <c r="A104" s="521"/>
      <c r="B104" s="528"/>
      <c r="C104" s="294"/>
      <c r="D104" s="294"/>
      <c r="E104" s="151"/>
      <c r="F104" s="151"/>
      <c r="G104" s="550"/>
      <c r="H104" s="549"/>
      <c r="I104" s="535"/>
      <c r="J104" s="528"/>
      <c r="K104" s="148"/>
      <c r="L104" s="148"/>
      <c r="M104" s="148"/>
      <c r="N104" s="148"/>
      <c r="O104" s="548"/>
    </row>
    <row r="105" spans="1:15" ht="15.9" customHeight="1">
      <c r="A105" s="521"/>
      <c r="B105" s="528"/>
      <c r="C105" s="294"/>
      <c r="D105" s="294"/>
      <c r="E105" s="151"/>
      <c r="F105" s="151"/>
      <c r="G105" s="550"/>
      <c r="H105" s="549"/>
      <c r="I105" s="535"/>
      <c r="J105" s="528"/>
      <c r="K105" s="148"/>
      <c r="L105" s="148"/>
      <c r="M105" s="148"/>
      <c r="N105" s="148"/>
      <c r="O105" s="548"/>
    </row>
    <row r="106" spans="1:15" ht="15.9" customHeight="1">
      <c r="A106" s="521"/>
      <c r="B106" s="528"/>
      <c r="C106" s="294"/>
      <c r="D106" s="294"/>
      <c r="E106" s="151"/>
      <c r="F106" s="151"/>
      <c r="G106" s="550"/>
      <c r="H106" s="549"/>
      <c r="I106" s="535"/>
      <c r="J106" s="528"/>
      <c r="K106" s="148"/>
      <c r="L106" s="148"/>
      <c r="M106" s="148"/>
      <c r="N106" s="148"/>
      <c r="O106" s="548"/>
    </row>
    <row r="107" spans="1:15" ht="15.9" customHeight="1">
      <c r="A107" s="521"/>
      <c r="B107" s="528" t="s">
        <v>1799</v>
      </c>
      <c r="C107" s="294"/>
      <c r="D107" s="294"/>
      <c r="E107" s="151"/>
      <c r="F107" s="151"/>
      <c r="G107" s="550"/>
      <c r="H107" s="549"/>
      <c r="I107" s="535"/>
      <c r="J107" s="528" t="s">
        <v>1799</v>
      </c>
      <c r="K107" s="148"/>
      <c r="L107" s="148"/>
      <c r="M107" s="148"/>
      <c r="N107" s="148"/>
      <c r="O107" s="548"/>
    </row>
    <row r="108" spans="1:15" ht="15.9" customHeight="1">
      <c r="A108" s="521"/>
      <c r="B108" s="528" t="s">
        <v>1800</v>
      </c>
      <c r="C108" s="294">
        <v>18190.128000000001</v>
      </c>
      <c r="D108" s="294">
        <v>16530.253000000001</v>
      </c>
      <c r="E108" s="151">
        <v>16321.6</v>
      </c>
      <c r="F108" s="151">
        <v>16555.035</v>
      </c>
      <c r="G108" s="439">
        <v>15949.971</v>
      </c>
      <c r="H108" s="549"/>
      <c r="I108" s="535"/>
      <c r="J108" s="528" t="s">
        <v>1800</v>
      </c>
      <c r="K108" s="148">
        <v>16571.191999999999</v>
      </c>
      <c r="L108" s="148">
        <v>17060.516</v>
      </c>
      <c r="M108" s="148">
        <v>21617.424999999999</v>
      </c>
      <c r="N108" s="148">
        <v>24544.12</v>
      </c>
      <c r="O108" s="548">
        <v>18866.059000000001</v>
      </c>
    </row>
    <row r="109" spans="1:15" ht="15.9" customHeight="1">
      <c r="A109" s="551"/>
      <c r="B109" s="538"/>
      <c r="C109" s="552"/>
      <c r="D109" s="553"/>
      <c r="E109" s="540"/>
      <c r="F109" s="540"/>
      <c r="G109" s="554"/>
      <c r="H109" s="294"/>
      <c r="I109" s="537"/>
      <c r="J109" s="538"/>
      <c r="K109" s="555"/>
      <c r="L109" s="553"/>
      <c r="M109" s="553"/>
      <c r="N109" s="553"/>
      <c r="O109" s="554"/>
    </row>
    <row r="110" spans="1:15" ht="15.9" customHeight="1">
      <c r="A110" s="556"/>
      <c r="B110" s="510"/>
      <c r="C110" s="510"/>
      <c r="D110" s="294"/>
      <c r="E110" s="294"/>
      <c r="F110" s="294"/>
      <c r="G110" s="529"/>
      <c r="H110" s="294"/>
      <c r="I110" s="557"/>
      <c r="J110" s="510"/>
      <c r="K110" s="294"/>
      <c r="L110" s="529"/>
      <c r="M110" s="529"/>
      <c r="N110" s="529"/>
      <c r="O110" s="529"/>
    </row>
    <row r="111" spans="1:15" ht="15.9" customHeight="1">
      <c r="A111" s="558"/>
      <c r="B111" s="510"/>
      <c r="C111" s="511" t="s">
        <v>1641</v>
      </c>
      <c r="D111" s="511"/>
      <c r="F111" s="510"/>
      <c r="G111" s="511"/>
      <c r="H111" s="509"/>
      <c r="I111" s="461" t="s">
        <v>1669</v>
      </c>
      <c r="J111" s="461"/>
      <c r="K111" s="559" t="s">
        <v>1670</v>
      </c>
      <c r="L111" s="559"/>
      <c r="M111" s="559"/>
      <c r="N111" s="560"/>
      <c r="O111" s="510"/>
    </row>
    <row r="112" spans="1:15" ht="15.9" customHeight="1">
      <c r="A112" s="558"/>
      <c r="B112" s="510"/>
      <c r="C112" s="509"/>
      <c r="D112" s="511"/>
      <c r="E112" s="511"/>
      <c r="F112" s="511"/>
      <c r="G112" s="511"/>
      <c r="H112" s="509"/>
      <c r="I112" s="461" t="s">
        <v>1671</v>
      </c>
      <c r="J112" s="461"/>
      <c r="K112" s="559" t="s">
        <v>1672</v>
      </c>
      <c r="L112" s="559"/>
      <c r="M112" s="559"/>
      <c r="N112" s="560"/>
      <c r="O112" s="510"/>
    </row>
    <row r="113" spans="2:15" ht="15.9" customHeight="1">
      <c r="B113" s="511"/>
      <c r="C113" s="511"/>
      <c r="D113" s="511"/>
      <c r="E113" s="511"/>
      <c r="F113" s="511"/>
      <c r="G113" s="511"/>
      <c r="H113" s="511"/>
      <c r="I113" s="560" t="s">
        <v>1673</v>
      </c>
      <c r="J113" s="560"/>
      <c r="K113" s="560" t="s">
        <v>1674</v>
      </c>
      <c r="L113" s="560"/>
      <c r="M113" s="560"/>
      <c r="N113" s="560"/>
      <c r="O113" s="511"/>
    </row>
    <row r="114" spans="2:15" ht="15.9" customHeight="1">
      <c r="B114" s="511"/>
      <c r="C114" s="511"/>
      <c r="D114" s="511"/>
      <c r="E114" s="511"/>
      <c r="F114" s="511"/>
      <c r="G114" s="511"/>
      <c r="H114" s="525"/>
      <c r="I114" s="560"/>
      <c r="J114" s="560"/>
      <c r="K114" s="560"/>
      <c r="L114" s="560"/>
      <c r="M114" s="560"/>
      <c r="N114" s="560"/>
      <c r="O114" s="511"/>
    </row>
    <row r="115" spans="2:15" ht="15.9" customHeight="1">
      <c r="B115" s="511"/>
      <c r="C115" s="511"/>
      <c r="D115" s="511"/>
      <c r="E115" s="511"/>
      <c r="F115" s="511"/>
      <c r="G115" s="511"/>
      <c r="H115" s="511"/>
      <c r="I115" s="561" t="s">
        <v>196</v>
      </c>
      <c r="J115" s="560"/>
      <c r="K115" s="464" t="s">
        <v>1675</v>
      </c>
      <c r="L115" s="560"/>
      <c r="M115" s="560"/>
      <c r="N115" s="560"/>
      <c r="O115" s="511"/>
    </row>
    <row r="116" spans="2:15" ht="15.9" customHeight="1">
      <c r="B116" s="511"/>
      <c r="C116" s="511"/>
      <c r="D116" s="511"/>
      <c r="E116" s="511"/>
      <c r="F116" s="511"/>
      <c r="G116" s="511"/>
      <c r="H116" s="511"/>
      <c r="I116" s="561" t="s">
        <v>342</v>
      </c>
      <c r="J116" s="560"/>
      <c r="K116" s="464" t="s">
        <v>1801</v>
      </c>
      <c r="L116" s="560"/>
      <c r="M116" s="560"/>
      <c r="N116" s="560"/>
      <c r="O116" s="511"/>
    </row>
    <row r="117" spans="2:15" ht="15.9" customHeight="1">
      <c r="I117" s="563"/>
      <c r="J117" s="563"/>
      <c r="K117" s="560"/>
      <c r="L117" s="560"/>
      <c r="M117" s="560"/>
      <c r="N117" s="560"/>
      <c r="O117" s="511"/>
    </row>
  </sheetData>
  <hyperlinks>
    <hyperlink ref="O1" location="'ÍNDICE-INDEX'!A1" display="'ÍNDICE-INDEX" xr:uid="{CC816665-FDD2-4FAE-95D8-24C39E07A82B}"/>
  </hyperlinks>
  <pageMargins left="0.74803149606299202" right="0.74803149606299202" top="0.98425196850393704" bottom="0.98425196850393704" header="0.511811023622047" footer="0.511811023622047"/>
  <pageSetup scale="44" orientation="landscape" r:id="rId1"/>
  <headerFooter alignWithMargins="0"/>
  <rowBreaks count="1" manualBreakCount="1">
    <brk id="50" max="16383" man="1"/>
  </rowBreaks>
  <colBreaks count="1" manualBreakCount="1">
    <brk id="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39997558519241921"/>
  </sheetPr>
  <dimension ref="A1:P134"/>
  <sheetViews>
    <sheetView view="pageBreakPreview" zoomScale="70" zoomScaleNormal="100" zoomScaleSheetLayoutView="70" workbookViewId="0"/>
  </sheetViews>
  <sheetFormatPr defaultColWidth="9.08984375" defaultRowHeight="15.9" customHeight="1"/>
  <cols>
    <col min="1" max="1" width="10.54296875" style="518" customWidth="1"/>
    <col min="2" max="2" width="72" style="518" customWidth="1"/>
    <col min="3" max="6" width="15.54296875" style="562" customWidth="1"/>
    <col min="7" max="7" width="15.54296875" style="518" customWidth="1"/>
    <col min="8" max="8" width="9.08984375" style="562"/>
    <col min="9" max="9" width="11.54296875" style="518" customWidth="1"/>
    <col min="10" max="10" width="72" style="518" customWidth="1"/>
    <col min="11" max="12" width="14.54296875" style="518" customWidth="1"/>
    <col min="13" max="14" width="13.90625" style="518" customWidth="1"/>
    <col min="15" max="15" width="15.54296875" style="518" customWidth="1"/>
    <col min="16" max="16" width="9.08984375" style="518"/>
    <col min="17" max="17" width="11.36328125" style="518" customWidth="1"/>
    <col min="18" max="18" width="9.6328125" style="518" bestFit="1" customWidth="1"/>
    <col min="19" max="16384" width="9.08984375" style="518"/>
  </cols>
  <sheetData>
    <row r="1" spans="1:16" s="714" customFormat="1" ht="20" customHeight="1">
      <c r="A1" s="716" t="s">
        <v>1802</v>
      </c>
      <c r="B1" s="512"/>
      <c r="C1" s="542"/>
      <c r="D1" s="542"/>
      <c r="E1" s="542"/>
      <c r="F1" s="542"/>
      <c r="G1" s="557"/>
      <c r="H1" s="542"/>
      <c r="I1" s="716" t="s">
        <v>1803</v>
      </c>
      <c r="J1" s="512"/>
      <c r="K1" s="557"/>
      <c r="L1" s="557"/>
      <c r="M1" s="557"/>
      <c r="N1" s="557"/>
      <c r="O1" s="710" t="s">
        <v>2256</v>
      </c>
      <c r="P1" s="512"/>
    </row>
    <row r="2" spans="1:16" s="714" customFormat="1" ht="20" customHeight="1">
      <c r="A2" s="716" t="s">
        <v>1804</v>
      </c>
      <c r="B2" s="512"/>
      <c r="C2" s="542"/>
      <c r="D2" s="542"/>
      <c r="E2" s="542"/>
      <c r="F2" s="542"/>
      <c r="G2" s="557"/>
      <c r="H2" s="542"/>
      <c r="I2" s="716" t="s">
        <v>1805</v>
      </c>
      <c r="J2" s="512"/>
      <c r="K2" s="557"/>
      <c r="L2" s="557"/>
      <c r="M2" s="557"/>
      <c r="N2" s="557"/>
      <c r="O2" s="557"/>
      <c r="P2" s="512"/>
    </row>
    <row r="3" spans="1:16" s="517" customFormat="1" ht="20" customHeight="1">
      <c r="A3" s="564" t="s">
        <v>201</v>
      </c>
      <c r="B3" s="513"/>
      <c r="C3" s="515"/>
      <c r="D3" s="515"/>
      <c r="E3" s="515"/>
      <c r="F3" s="515"/>
      <c r="G3" s="516"/>
      <c r="H3" s="515"/>
      <c r="I3" s="564" t="s">
        <v>201</v>
      </c>
      <c r="J3" s="513"/>
      <c r="K3" s="516"/>
      <c r="L3" s="516"/>
      <c r="M3" s="516"/>
      <c r="N3" s="516"/>
      <c r="O3" s="516"/>
      <c r="P3" s="513"/>
    </row>
    <row r="4" spans="1:16" s="511" customFormat="1" ht="15.9" customHeight="1">
      <c r="A4" s="510"/>
      <c r="B4" s="510"/>
      <c r="C4" s="294"/>
      <c r="D4" s="294"/>
      <c r="E4" s="294"/>
      <c r="F4" s="294"/>
      <c r="G4" s="250"/>
      <c r="H4" s="294"/>
      <c r="I4" s="510"/>
      <c r="J4" s="510"/>
      <c r="K4" s="250"/>
      <c r="L4" s="250"/>
      <c r="M4" s="250"/>
      <c r="N4" s="250"/>
      <c r="O4" s="250"/>
      <c r="P4" s="507"/>
    </row>
    <row r="5" spans="1:16" s="660" customFormat="1" ht="15.9" customHeight="1">
      <c r="A5" s="656" t="s">
        <v>1556</v>
      </c>
      <c r="B5" s="657"/>
      <c r="C5" s="657"/>
      <c r="D5" s="657"/>
      <c r="E5" s="657"/>
      <c r="F5" s="657"/>
      <c r="G5" s="658"/>
      <c r="H5" s="659"/>
      <c r="I5" s="656" t="s">
        <v>1556</v>
      </c>
      <c r="J5" s="657"/>
      <c r="K5" s="657"/>
      <c r="L5" s="657"/>
      <c r="M5" s="657"/>
      <c r="N5" s="657"/>
      <c r="O5" s="658"/>
      <c r="P5" s="665"/>
    </row>
    <row r="6" spans="1:16" s="660" customFormat="1" ht="15.9" customHeight="1">
      <c r="A6" s="656" t="s">
        <v>1557</v>
      </c>
      <c r="B6" s="657" t="s">
        <v>1748</v>
      </c>
      <c r="C6" s="641">
        <v>2011</v>
      </c>
      <c r="D6" s="641">
        <v>2012</v>
      </c>
      <c r="E6" s="641">
        <v>2013</v>
      </c>
      <c r="F6" s="641">
        <v>2014</v>
      </c>
      <c r="G6" s="641">
        <v>2015</v>
      </c>
      <c r="H6" s="666"/>
      <c r="I6" s="656" t="s">
        <v>1557</v>
      </c>
      <c r="J6" s="657" t="s">
        <v>1748</v>
      </c>
      <c r="K6" s="642">
        <v>2016</v>
      </c>
      <c r="L6" s="642">
        <v>2017</v>
      </c>
      <c r="M6" s="654" t="s">
        <v>3</v>
      </c>
      <c r="N6" s="654" t="s">
        <v>4</v>
      </c>
      <c r="O6" s="654" t="s">
        <v>5</v>
      </c>
      <c r="P6" s="665"/>
    </row>
    <row r="7" spans="1:16" s="660" customFormat="1" ht="15.9" customHeight="1">
      <c r="A7" s="657" t="s">
        <v>2</v>
      </c>
      <c r="B7" s="657" t="s">
        <v>2</v>
      </c>
      <c r="C7" s="662"/>
      <c r="D7" s="664"/>
      <c r="E7" s="658"/>
      <c r="F7" s="662"/>
      <c r="G7" s="662"/>
      <c r="H7" s="667"/>
      <c r="I7" s="657" t="s">
        <v>2</v>
      </c>
      <c r="J7" s="657" t="s">
        <v>2</v>
      </c>
      <c r="K7" s="662"/>
      <c r="L7" s="662"/>
      <c r="M7" s="664"/>
      <c r="N7" s="664"/>
      <c r="O7" s="664"/>
      <c r="P7" s="665"/>
    </row>
    <row r="8" spans="1:16" ht="15.9" customHeight="1">
      <c r="A8" s="535"/>
      <c r="B8" s="535"/>
      <c r="C8" s="438"/>
      <c r="D8" s="525"/>
      <c r="E8" s="529"/>
      <c r="F8" s="509"/>
      <c r="G8" s="530"/>
      <c r="H8" s="529"/>
      <c r="I8" s="535"/>
      <c r="J8" s="535"/>
      <c r="K8" s="531"/>
      <c r="L8" s="509"/>
      <c r="M8" s="525"/>
      <c r="N8" s="525"/>
      <c r="O8" s="532"/>
      <c r="P8" s="565"/>
    </row>
    <row r="9" spans="1:16" ht="15.9" customHeight="1">
      <c r="A9" s="527" t="s">
        <v>1559</v>
      </c>
      <c r="B9" s="528" t="s">
        <v>1806</v>
      </c>
      <c r="C9" s="438"/>
      <c r="D9" s="525"/>
      <c r="E9" s="529"/>
      <c r="F9" s="509"/>
      <c r="G9" s="530"/>
      <c r="H9" s="529"/>
      <c r="I9" s="527" t="s">
        <v>1559</v>
      </c>
      <c r="J9" s="528" t="s">
        <v>1806</v>
      </c>
      <c r="K9" s="531"/>
      <c r="L9" s="509"/>
      <c r="M9" s="525"/>
      <c r="N9" s="525"/>
      <c r="O9" s="532"/>
      <c r="P9" s="565"/>
    </row>
    <row r="10" spans="1:16" ht="15.9" customHeight="1">
      <c r="A10" s="527"/>
      <c r="B10" s="528" t="s">
        <v>1807</v>
      </c>
      <c r="C10" s="566">
        <v>76575.767999999996</v>
      </c>
      <c r="D10" s="151">
        <v>74754.8</v>
      </c>
      <c r="E10" s="151">
        <v>74752.600000000006</v>
      </c>
      <c r="F10" s="151">
        <v>74544.005000000005</v>
      </c>
      <c r="G10" s="567">
        <v>77873.94</v>
      </c>
      <c r="H10" s="568"/>
      <c r="I10" s="527"/>
      <c r="J10" s="528" t="s">
        <v>1807</v>
      </c>
      <c r="K10" s="148">
        <v>80811.721000000005</v>
      </c>
      <c r="L10" s="148">
        <v>80326.467999999993</v>
      </c>
      <c r="M10" s="148">
        <v>72949.752999999997</v>
      </c>
      <c r="N10" s="148">
        <v>74260.597999999998</v>
      </c>
      <c r="O10" s="548">
        <v>73219.490000000005</v>
      </c>
      <c r="P10" s="565"/>
    </row>
    <row r="11" spans="1:16" ht="15.9" customHeight="1">
      <c r="A11" s="527" t="s">
        <v>1561</v>
      </c>
      <c r="B11" s="528" t="s">
        <v>1808</v>
      </c>
      <c r="C11" s="566">
        <v>1765.2919999999999</v>
      </c>
      <c r="D11" s="151">
        <v>1961.646</v>
      </c>
      <c r="E11" s="151">
        <v>1963.1</v>
      </c>
      <c r="F11" s="151">
        <v>1887.8320000000001</v>
      </c>
      <c r="G11" s="567">
        <v>1972.5409999999999</v>
      </c>
      <c r="H11" s="568"/>
      <c r="I11" s="527" t="s">
        <v>1561</v>
      </c>
      <c r="J11" s="528" t="s">
        <v>1808</v>
      </c>
      <c r="K11" s="148">
        <v>2006.0709999999999</v>
      </c>
      <c r="L11" s="148">
        <v>2101.6770000000001</v>
      </c>
      <c r="M11" s="148">
        <v>2223.7849999999999</v>
      </c>
      <c r="N11" s="148">
        <v>1908.6669999999999</v>
      </c>
      <c r="O11" s="548">
        <v>1961.454</v>
      </c>
      <c r="P11" s="565"/>
    </row>
    <row r="12" spans="1:16" ht="15.9" customHeight="1">
      <c r="A12" s="527" t="s">
        <v>1563</v>
      </c>
      <c r="B12" s="528" t="s">
        <v>1809</v>
      </c>
      <c r="C12" s="566">
        <v>74810.475999999995</v>
      </c>
      <c r="D12" s="151">
        <v>72793.157999999996</v>
      </c>
      <c r="E12" s="151">
        <v>72789.5</v>
      </c>
      <c r="F12" s="151">
        <v>72656.172999999995</v>
      </c>
      <c r="G12" s="567">
        <v>75901.399000000005</v>
      </c>
      <c r="H12" s="568"/>
      <c r="I12" s="527" t="s">
        <v>1563</v>
      </c>
      <c r="J12" s="528" t="s">
        <v>1809</v>
      </c>
      <c r="K12" s="148">
        <v>78805.649999999994</v>
      </c>
      <c r="L12" s="148">
        <v>78224.790999999997</v>
      </c>
      <c r="M12" s="148">
        <v>70725.967999999993</v>
      </c>
      <c r="N12" s="148">
        <v>72351.930999999997</v>
      </c>
      <c r="O12" s="548">
        <v>71258.035999999993</v>
      </c>
      <c r="P12" s="565"/>
    </row>
    <row r="13" spans="1:16" ht="15.9" customHeight="1">
      <c r="A13" s="527"/>
      <c r="B13" s="528"/>
      <c r="C13" s="566"/>
      <c r="D13" s="151"/>
      <c r="E13" s="151"/>
      <c r="F13" s="151"/>
      <c r="G13" s="567"/>
      <c r="H13" s="568"/>
      <c r="I13" s="527"/>
      <c r="J13" s="528"/>
      <c r="K13" s="148"/>
      <c r="L13" s="148"/>
      <c r="M13" s="148"/>
      <c r="N13" s="148"/>
      <c r="O13" s="548"/>
      <c r="P13" s="565"/>
    </row>
    <row r="14" spans="1:16" ht="15.9" customHeight="1">
      <c r="A14" s="527" t="s">
        <v>1566</v>
      </c>
      <c r="B14" s="528" t="s">
        <v>1810</v>
      </c>
      <c r="C14" s="566"/>
      <c r="D14" s="151"/>
      <c r="E14" s="151"/>
      <c r="F14" s="151"/>
      <c r="G14" s="567"/>
      <c r="H14" s="568"/>
      <c r="I14" s="527" t="s">
        <v>1566</v>
      </c>
      <c r="J14" s="528" t="s">
        <v>1810</v>
      </c>
      <c r="K14" s="148"/>
      <c r="L14" s="148"/>
      <c r="M14" s="148"/>
      <c r="N14" s="148"/>
      <c r="O14" s="548"/>
      <c r="P14" s="565"/>
    </row>
    <row r="15" spans="1:16" ht="15.9" customHeight="1">
      <c r="A15" s="527"/>
      <c r="B15" s="528" t="s">
        <v>1596</v>
      </c>
      <c r="C15" s="566">
        <v>22670.113000000001</v>
      </c>
      <c r="D15" s="151">
        <v>21839.945377600001</v>
      </c>
      <c r="E15" s="151">
        <v>22506.799999999999</v>
      </c>
      <c r="F15" s="151">
        <v>21690.013999999999</v>
      </c>
      <c r="G15" s="567">
        <v>21534.684000000001</v>
      </c>
      <c r="H15" s="568"/>
      <c r="I15" s="527"/>
      <c r="J15" s="528" t="s">
        <v>1596</v>
      </c>
      <c r="K15" s="148">
        <v>21510.903999999999</v>
      </c>
      <c r="L15" s="148">
        <v>22819.258999999998</v>
      </c>
      <c r="M15" s="148">
        <v>32490.134999999998</v>
      </c>
      <c r="N15" s="148">
        <v>31429.866000000002</v>
      </c>
      <c r="O15" s="548">
        <v>31241.008000000002</v>
      </c>
      <c r="P15" s="565"/>
    </row>
    <row r="16" spans="1:16" ht="15.9" customHeight="1">
      <c r="A16" s="527" t="s">
        <v>1568</v>
      </c>
      <c r="B16" s="528" t="s">
        <v>1811</v>
      </c>
      <c r="C16" s="566"/>
      <c r="D16" s="151"/>
      <c r="E16" s="151"/>
      <c r="F16" s="151"/>
      <c r="G16" s="567"/>
      <c r="H16" s="568"/>
      <c r="I16" s="527" t="s">
        <v>1568</v>
      </c>
      <c r="J16" s="528" t="s">
        <v>1811</v>
      </c>
      <c r="K16" s="148"/>
      <c r="L16" s="148"/>
      <c r="M16" s="148"/>
      <c r="N16" s="148"/>
      <c r="O16" s="548"/>
      <c r="P16" s="565"/>
    </row>
    <row r="17" spans="1:16" ht="15.9" customHeight="1">
      <c r="A17" s="527"/>
      <c r="B17" s="528" t="s">
        <v>1812</v>
      </c>
      <c r="C17" s="566">
        <v>474.94</v>
      </c>
      <c r="D17" s="151">
        <v>432.11700000000002</v>
      </c>
      <c r="E17" s="151">
        <v>445.8</v>
      </c>
      <c r="F17" s="151">
        <v>434.541</v>
      </c>
      <c r="G17" s="567">
        <v>460.553</v>
      </c>
      <c r="H17" s="568"/>
      <c r="I17" s="527"/>
      <c r="J17" s="528" t="s">
        <v>1812</v>
      </c>
      <c r="K17" s="148">
        <v>489.90100000000001</v>
      </c>
      <c r="L17" s="148">
        <v>486.42</v>
      </c>
      <c r="M17" s="148">
        <v>579.68100000000004</v>
      </c>
      <c r="N17" s="148">
        <v>620.649</v>
      </c>
      <c r="O17" s="548">
        <v>537.94799999999998</v>
      </c>
      <c r="P17" s="565"/>
    </row>
    <row r="18" spans="1:16" ht="15.9" customHeight="1">
      <c r="A18" s="527" t="s">
        <v>1571</v>
      </c>
      <c r="B18" s="528" t="s">
        <v>1813</v>
      </c>
      <c r="C18" s="566"/>
      <c r="D18" s="151"/>
      <c r="E18" s="151"/>
      <c r="F18" s="151"/>
      <c r="G18" s="567"/>
      <c r="H18" s="568"/>
      <c r="I18" s="527" t="s">
        <v>1571</v>
      </c>
      <c r="J18" s="528" t="s">
        <v>1813</v>
      </c>
      <c r="K18" s="148"/>
      <c r="L18" s="148"/>
      <c r="M18" s="148"/>
      <c r="N18" s="148"/>
      <c r="O18" s="548"/>
      <c r="P18" s="565"/>
    </row>
    <row r="19" spans="1:16" ht="15.9" customHeight="1">
      <c r="A19" s="527"/>
      <c r="B19" s="528" t="s">
        <v>1814</v>
      </c>
      <c r="C19" s="566">
        <v>449.88</v>
      </c>
      <c r="D19" s="151">
        <v>413.19200000000001</v>
      </c>
      <c r="E19" s="151">
        <v>417.9</v>
      </c>
      <c r="F19" s="151">
        <v>426.49099999999999</v>
      </c>
      <c r="G19" s="567">
        <v>443.28800000000001</v>
      </c>
      <c r="H19" s="568"/>
      <c r="I19" s="527"/>
      <c r="J19" s="528" t="s">
        <v>1814</v>
      </c>
      <c r="K19" s="148">
        <v>461.07299999999998</v>
      </c>
      <c r="L19" s="148">
        <v>475.35300000000001</v>
      </c>
      <c r="M19" s="148">
        <v>558.10199999999998</v>
      </c>
      <c r="N19" s="148">
        <v>509.92599999999999</v>
      </c>
      <c r="O19" s="548">
        <v>536.04600000000005</v>
      </c>
      <c r="P19" s="565"/>
    </row>
    <row r="20" spans="1:16" ht="15.9" customHeight="1">
      <c r="A20" s="527" t="s">
        <v>1573</v>
      </c>
      <c r="B20" s="528" t="s">
        <v>1815</v>
      </c>
      <c r="C20" s="566"/>
      <c r="D20" s="151"/>
      <c r="E20" s="151"/>
      <c r="F20" s="151"/>
      <c r="G20" s="567"/>
      <c r="H20" s="568"/>
      <c r="I20" s="527" t="s">
        <v>1573</v>
      </c>
      <c r="J20" s="528" t="s">
        <v>1815</v>
      </c>
      <c r="K20" s="148"/>
      <c r="L20" s="148"/>
      <c r="M20" s="148"/>
      <c r="N20" s="148"/>
      <c r="O20" s="548"/>
      <c r="P20" s="565"/>
    </row>
    <row r="21" spans="1:16" ht="15.9" customHeight="1">
      <c r="A21" s="527"/>
      <c r="B21" s="528" t="s">
        <v>1816</v>
      </c>
      <c r="C21" s="566"/>
      <c r="D21" s="151"/>
      <c r="E21" s="151"/>
      <c r="F21" s="151"/>
      <c r="G21" s="567"/>
      <c r="H21" s="568"/>
      <c r="I21" s="527"/>
      <c r="J21" s="528" t="s">
        <v>1816</v>
      </c>
      <c r="K21" s="148"/>
      <c r="L21" s="148"/>
      <c r="M21" s="148"/>
      <c r="N21" s="148"/>
      <c r="O21" s="548"/>
      <c r="P21" s="565"/>
    </row>
    <row r="22" spans="1:16" ht="15.9" customHeight="1">
      <c r="A22" s="527"/>
      <c r="B22" s="528" t="s">
        <v>1817</v>
      </c>
      <c r="C22" s="566">
        <v>25.06</v>
      </c>
      <c r="D22" s="151">
        <v>18.925000000000001</v>
      </c>
      <c r="E22" s="151">
        <v>27.8</v>
      </c>
      <c r="F22" s="151">
        <v>8.0500000000000007</v>
      </c>
      <c r="G22" s="567">
        <v>17.265000000000001</v>
      </c>
      <c r="H22" s="568"/>
      <c r="I22" s="527"/>
      <c r="J22" s="528" t="s">
        <v>1817</v>
      </c>
      <c r="K22" s="148">
        <v>28.827999999999999</v>
      </c>
      <c r="L22" s="148">
        <v>11.067</v>
      </c>
      <c r="M22" s="148">
        <v>21.579000000000001</v>
      </c>
      <c r="N22" s="148">
        <v>110.723</v>
      </c>
      <c r="O22" s="548">
        <v>1.9019999999999999</v>
      </c>
      <c r="P22" s="565"/>
    </row>
    <row r="23" spans="1:16" ht="15.9" customHeight="1">
      <c r="A23" s="527" t="s">
        <v>1576</v>
      </c>
      <c r="B23" s="528" t="s">
        <v>1818</v>
      </c>
      <c r="C23" s="566"/>
      <c r="D23" s="151"/>
      <c r="E23" s="151"/>
      <c r="F23" s="151"/>
      <c r="G23" s="567"/>
      <c r="H23" s="568"/>
      <c r="I23" s="527" t="s">
        <v>1576</v>
      </c>
      <c r="J23" s="528" t="s">
        <v>1818</v>
      </c>
      <c r="K23" s="148"/>
      <c r="L23" s="148"/>
      <c r="M23" s="148"/>
      <c r="N23" s="148"/>
      <c r="O23" s="548"/>
      <c r="P23" s="565"/>
    </row>
    <row r="24" spans="1:16" ht="15.9" customHeight="1">
      <c r="A24" s="527"/>
      <c r="B24" s="528" t="s">
        <v>1819</v>
      </c>
      <c r="C24" s="566">
        <v>21227.422999999999</v>
      </c>
      <c r="D24" s="151">
        <v>20468.092377599998</v>
      </c>
      <c r="E24" s="151">
        <v>20965.3</v>
      </c>
      <c r="F24" s="151">
        <v>20250.642</v>
      </c>
      <c r="G24" s="567">
        <v>20181.333999999999</v>
      </c>
      <c r="H24" s="568"/>
      <c r="I24" s="527"/>
      <c r="J24" s="528" t="s">
        <v>1819</v>
      </c>
      <c r="K24" s="148">
        <v>20137.083999999999</v>
      </c>
      <c r="L24" s="148">
        <v>21575.589</v>
      </c>
      <c r="M24" s="148">
        <v>31278.989000000001</v>
      </c>
      <c r="N24" s="148">
        <v>29823.877</v>
      </c>
      <c r="O24" s="548">
        <v>30254.427</v>
      </c>
      <c r="P24" s="565"/>
    </row>
    <row r="25" spans="1:16" ht="15.9" customHeight="1">
      <c r="A25" s="527" t="s">
        <v>1578</v>
      </c>
      <c r="B25" s="528" t="s">
        <v>1820</v>
      </c>
      <c r="C25" s="566"/>
      <c r="D25" s="151"/>
      <c r="E25" s="151"/>
      <c r="F25" s="151"/>
      <c r="G25" s="567"/>
      <c r="H25" s="568"/>
      <c r="I25" s="527" t="s">
        <v>1578</v>
      </c>
      <c r="J25" s="528" t="s">
        <v>1820</v>
      </c>
      <c r="K25" s="148"/>
      <c r="L25" s="148"/>
      <c r="M25" s="148"/>
      <c r="N25" s="148"/>
      <c r="O25" s="548"/>
      <c r="P25" s="565"/>
    </row>
    <row r="26" spans="1:16" ht="15.9" customHeight="1">
      <c r="A26" s="527"/>
      <c r="B26" s="528" t="s">
        <v>1821</v>
      </c>
      <c r="C26" s="566">
        <v>15753.695</v>
      </c>
      <c r="D26" s="151">
        <v>16238.175377599999</v>
      </c>
      <c r="E26" s="151">
        <v>16750.8</v>
      </c>
      <c r="F26" s="151">
        <v>16738.940999999999</v>
      </c>
      <c r="G26" s="567">
        <v>16863.105</v>
      </c>
      <c r="H26" s="568"/>
      <c r="I26" s="527"/>
      <c r="J26" s="528" t="s">
        <v>1821</v>
      </c>
      <c r="K26" s="148">
        <v>16906.782999999999</v>
      </c>
      <c r="L26" s="148">
        <v>18294.519</v>
      </c>
      <c r="M26" s="148">
        <v>22388.618999999999</v>
      </c>
      <c r="N26" s="148">
        <v>21750.626</v>
      </c>
      <c r="O26" s="548">
        <v>24744.39</v>
      </c>
      <c r="P26" s="565"/>
    </row>
    <row r="27" spans="1:16" ht="15.9" customHeight="1">
      <c r="A27" s="527" t="s">
        <v>1580</v>
      </c>
      <c r="B27" s="528" t="s">
        <v>1822</v>
      </c>
      <c r="C27" s="566">
        <v>232.892</v>
      </c>
      <c r="D27" s="151">
        <v>244.29400000000001</v>
      </c>
      <c r="E27" s="151">
        <v>216</v>
      </c>
      <c r="F27" s="151">
        <v>213.679</v>
      </c>
      <c r="G27" s="567">
        <v>228.071</v>
      </c>
      <c r="H27" s="568"/>
      <c r="I27" s="527" t="s">
        <v>1580</v>
      </c>
      <c r="J27" s="528" t="s">
        <v>1822</v>
      </c>
      <c r="K27" s="148">
        <v>240.71799999999999</v>
      </c>
      <c r="L27" s="148">
        <v>239.24700000000001</v>
      </c>
      <c r="M27" s="148">
        <v>251.245</v>
      </c>
      <c r="N27" s="148">
        <v>285.40899999999999</v>
      </c>
      <c r="O27" s="548">
        <v>285.77699999999999</v>
      </c>
      <c r="P27" s="565"/>
    </row>
    <row r="28" spans="1:16" ht="15.9" customHeight="1">
      <c r="A28" s="527" t="s">
        <v>1582</v>
      </c>
      <c r="B28" s="528" t="s">
        <v>1823</v>
      </c>
      <c r="C28" s="566"/>
      <c r="D28" s="151"/>
      <c r="E28" s="151"/>
      <c r="F28" s="151"/>
      <c r="G28" s="567"/>
      <c r="H28" s="568"/>
      <c r="I28" s="527" t="s">
        <v>1582</v>
      </c>
      <c r="J28" s="528" t="s">
        <v>1824</v>
      </c>
      <c r="K28" s="148"/>
      <c r="L28" s="148"/>
      <c r="M28" s="148"/>
      <c r="N28" s="148"/>
      <c r="O28" s="548"/>
      <c r="P28" s="565"/>
    </row>
    <row r="29" spans="1:16" ht="15.9" customHeight="1">
      <c r="A29" s="527"/>
      <c r="B29" s="528" t="s">
        <v>1825</v>
      </c>
      <c r="C29" s="566">
        <v>5240.8360000000002</v>
      </c>
      <c r="D29" s="151">
        <v>3985.623</v>
      </c>
      <c r="E29" s="151">
        <v>3998.4</v>
      </c>
      <c r="F29" s="151">
        <v>3298.0219999999999</v>
      </c>
      <c r="G29" s="567">
        <v>3090.1579999999999</v>
      </c>
      <c r="H29" s="568"/>
      <c r="I29" s="527"/>
      <c r="J29" s="528" t="s">
        <v>1825</v>
      </c>
      <c r="K29" s="148">
        <v>2989.5830000000001</v>
      </c>
      <c r="L29" s="148">
        <v>3041.8229999999999</v>
      </c>
      <c r="M29" s="148">
        <v>8639.125</v>
      </c>
      <c r="N29" s="148">
        <v>7787.8419999999996</v>
      </c>
      <c r="O29" s="548">
        <v>5224.26</v>
      </c>
      <c r="P29" s="565"/>
    </row>
    <row r="30" spans="1:16" ht="15.9" customHeight="1">
      <c r="A30" s="527" t="s">
        <v>1584</v>
      </c>
      <c r="B30" s="528" t="s">
        <v>1826</v>
      </c>
      <c r="C30" s="566"/>
      <c r="D30" s="151"/>
      <c r="E30" s="151"/>
      <c r="F30" s="151"/>
      <c r="G30" s="567"/>
      <c r="H30" s="568"/>
      <c r="I30" s="527" t="s">
        <v>1584</v>
      </c>
      <c r="J30" s="528" t="s">
        <v>1826</v>
      </c>
      <c r="K30" s="148"/>
      <c r="L30" s="148"/>
      <c r="M30" s="148"/>
      <c r="N30" s="148"/>
      <c r="O30" s="548"/>
      <c r="P30" s="565"/>
    </row>
    <row r="31" spans="1:16" ht="15.9" customHeight="1">
      <c r="A31" s="527"/>
      <c r="B31" s="528" t="s">
        <v>1827</v>
      </c>
      <c r="C31" s="566">
        <v>24.1</v>
      </c>
      <c r="D31" s="151">
        <v>20.206</v>
      </c>
      <c r="E31" s="151">
        <v>29.9</v>
      </c>
      <c r="F31" s="151">
        <v>30.283000000000001</v>
      </c>
      <c r="G31" s="567">
        <v>33.478999999999999</v>
      </c>
      <c r="H31" s="568"/>
      <c r="I31" s="527"/>
      <c r="J31" s="528" t="s">
        <v>1827</v>
      </c>
      <c r="K31" s="148">
        <v>33.915999999999997</v>
      </c>
      <c r="L31" s="148">
        <v>30.361000000000001</v>
      </c>
      <c r="M31" s="148">
        <v>30.001000000000001</v>
      </c>
      <c r="N31" s="148">
        <v>22.337</v>
      </c>
      <c r="O31" s="548">
        <v>17.207000000000001</v>
      </c>
      <c r="P31" s="565"/>
    </row>
    <row r="32" spans="1:16" ht="15.9" customHeight="1">
      <c r="A32" s="527" t="s">
        <v>1586</v>
      </c>
      <c r="B32" s="528" t="s">
        <v>1828</v>
      </c>
      <c r="C32" s="566"/>
      <c r="D32" s="151"/>
      <c r="E32" s="151"/>
      <c r="F32" s="151"/>
      <c r="G32" s="567"/>
      <c r="H32" s="568"/>
      <c r="I32" s="527" t="s">
        <v>1586</v>
      </c>
      <c r="J32" s="528" t="s">
        <v>1828</v>
      </c>
      <c r="K32" s="148"/>
      <c r="L32" s="148"/>
      <c r="M32" s="148"/>
      <c r="N32" s="148"/>
      <c r="O32" s="548"/>
      <c r="P32" s="565"/>
    </row>
    <row r="33" spans="1:16" ht="15.9" customHeight="1">
      <c r="A33" s="527"/>
      <c r="B33" s="528" t="s">
        <v>1829</v>
      </c>
      <c r="C33" s="566">
        <v>12.606999999999999</v>
      </c>
      <c r="D33" s="151">
        <v>27.678000000000001</v>
      </c>
      <c r="E33" s="151">
        <v>8.9</v>
      </c>
      <c r="F33" s="151">
        <v>7.14</v>
      </c>
      <c r="G33" s="567">
        <v>3.6789999999999998</v>
      </c>
      <c r="H33" s="568"/>
      <c r="I33" s="527"/>
      <c r="J33" s="528" t="s">
        <v>1829</v>
      </c>
      <c r="K33" s="533">
        <v>0</v>
      </c>
      <c r="L33" s="533">
        <v>0</v>
      </c>
      <c r="M33" s="533">
        <v>0</v>
      </c>
      <c r="N33" s="533">
        <v>0</v>
      </c>
      <c r="O33" s="534">
        <v>0</v>
      </c>
      <c r="P33" s="565"/>
    </row>
    <row r="34" spans="1:16" ht="15.9" customHeight="1">
      <c r="A34" s="527" t="s">
        <v>1588</v>
      </c>
      <c r="B34" s="528" t="s">
        <v>1830</v>
      </c>
      <c r="C34" s="566"/>
      <c r="D34" s="151"/>
      <c r="E34" s="151"/>
      <c r="F34" s="151"/>
      <c r="G34" s="567"/>
      <c r="H34" s="568"/>
      <c r="I34" s="527" t="s">
        <v>1588</v>
      </c>
      <c r="J34" s="528" t="s">
        <v>1830</v>
      </c>
      <c r="K34" s="148"/>
      <c r="L34" s="148"/>
      <c r="M34" s="148"/>
      <c r="N34" s="148"/>
      <c r="O34" s="548"/>
      <c r="P34" s="565"/>
    </row>
    <row r="35" spans="1:16" ht="15.9" customHeight="1">
      <c r="A35" s="527"/>
      <c r="B35" s="528" t="s">
        <v>1831</v>
      </c>
      <c r="C35" s="566">
        <v>931.04300000000001</v>
      </c>
      <c r="D35" s="151">
        <v>891.85199999999998</v>
      </c>
      <c r="E35" s="151">
        <v>1057</v>
      </c>
      <c r="F35" s="151">
        <v>967.40800000000002</v>
      </c>
      <c r="G35" s="567">
        <v>855.63900000000001</v>
      </c>
      <c r="H35" s="568"/>
      <c r="I35" s="527"/>
      <c r="J35" s="528" t="s">
        <v>1831</v>
      </c>
      <c r="K35" s="148">
        <v>850.00300000000004</v>
      </c>
      <c r="L35" s="148">
        <v>726.88900000000001</v>
      </c>
      <c r="M35" s="148">
        <v>601.46400000000006</v>
      </c>
      <c r="N35" s="148">
        <v>963.00300000000004</v>
      </c>
      <c r="O35" s="548">
        <v>431.42599999999999</v>
      </c>
      <c r="P35" s="565"/>
    </row>
    <row r="36" spans="1:16" ht="15.9" customHeight="1">
      <c r="A36" s="527" t="s">
        <v>1591</v>
      </c>
      <c r="B36" s="528" t="s">
        <v>1832</v>
      </c>
      <c r="C36" s="566"/>
      <c r="D36" s="151"/>
      <c r="E36" s="151"/>
      <c r="F36" s="151"/>
      <c r="G36" s="567"/>
      <c r="H36" s="568"/>
      <c r="I36" s="527" t="s">
        <v>1591</v>
      </c>
      <c r="J36" s="528" t="s">
        <v>1832</v>
      </c>
      <c r="K36" s="148"/>
      <c r="L36" s="148"/>
      <c r="M36" s="148"/>
      <c r="N36" s="148"/>
      <c r="O36" s="548"/>
      <c r="P36" s="565"/>
    </row>
    <row r="37" spans="1:16" ht="15.9" customHeight="1">
      <c r="A37" s="527"/>
      <c r="B37" s="528" t="s">
        <v>1833</v>
      </c>
      <c r="C37" s="566">
        <v>139.65600000000001</v>
      </c>
      <c r="D37" s="151">
        <v>133.77799999999999</v>
      </c>
      <c r="E37" s="151">
        <v>158.5</v>
      </c>
      <c r="F37" s="151">
        <v>145.11099999999999</v>
      </c>
      <c r="G37" s="567">
        <v>128.346</v>
      </c>
      <c r="H37" s="568"/>
      <c r="I37" s="527"/>
      <c r="J37" s="528" t="s">
        <v>1833</v>
      </c>
      <c r="K37" s="148">
        <v>127.5</v>
      </c>
      <c r="L37" s="148">
        <v>109.033</v>
      </c>
      <c r="M37" s="148">
        <v>90.22</v>
      </c>
      <c r="N37" s="148">
        <v>144.44999999999999</v>
      </c>
      <c r="O37" s="548">
        <v>64.713999999999999</v>
      </c>
      <c r="P37" s="565"/>
    </row>
    <row r="38" spans="1:16" ht="15.9" customHeight="1">
      <c r="A38" s="527" t="s">
        <v>1594</v>
      </c>
      <c r="B38" s="528" t="s">
        <v>1834</v>
      </c>
      <c r="C38" s="566">
        <v>791.38699999999994</v>
      </c>
      <c r="D38" s="151">
        <v>758.07399999999996</v>
      </c>
      <c r="E38" s="151">
        <v>898.4</v>
      </c>
      <c r="F38" s="151">
        <v>822.29700000000003</v>
      </c>
      <c r="G38" s="567">
        <v>727.29300000000001</v>
      </c>
      <c r="H38" s="568"/>
      <c r="I38" s="527" t="s">
        <v>1594</v>
      </c>
      <c r="J38" s="528" t="s">
        <v>1834</v>
      </c>
      <c r="K38" s="148">
        <v>722.50300000000004</v>
      </c>
      <c r="L38" s="148">
        <v>617.85599999999999</v>
      </c>
      <c r="M38" s="148">
        <v>511.24400000000003</v>
      </c>
      <c r="N38" s="148">
        <v>818.553</v>
      </c>
      <c r="O38" s="548">
        <v>366.71199999999999</v>
      </c>
      <c r="P38" s="565"/>
    </row>
    <row r="39" spans="1:16" ht="15.9" customHeight="1">
      <c r="A39" s="527"/>
      <c r="B39" s="528"/>
      <c r="C39" s="566"/>
      <c r="D39" s="151"/>
      <c r="E39" s="151"/>
      <c r="F39" s="151"/>
      <c r="G39" s="567"/>
      <c r="H39" s="568"/>
      <c r="I39" s="527"/>
      <c r="J39" s="528"/>
      <c r="K39" s="148"/>
      <c r="L39" s="148"/>
      <c r="M39" s="148"/>
      <c r="N39" s="148"/>
      <c r="O39" s="548"/>
      <c r="P39" s="565"/>
    </row>
    <row r="40" spans="1:16" ht="15.9" customHeight="1">
      <c r="A40" s="527" t="s">
        <v>1597</v>
      </c>
      <c r="B40" s="528" t="s">
        <v>1835</v>
      </c>
      <c r="C40" s="566"/>
      <c r="D40" s="151"/>
      <c r="E40" s="151"/>
      <c r="F40" s="151"/>
      <c r="G40" s="567"/>
      <c r="H40" s="568"/>
      <c r="I40" s="527" t="s">
        <v>1597</v>
      </c>
      <c r="J40" s="528" t="s">
        <v>1835</v>
      </c>
      <c r="K40" s="148"/>
      <c r="L40" s="148"/>
      <c r="M40" s="148"/>
      <c r="N40" s="148"/>
      <c r="O40" s="548"/>
      <c r="P40" s="565"/>
    </row>
    <row r="41" spans="1:16" ht="15.9" customHeight="1">
      <c r="A41" s="527"/>
      <c r="B41" s="528" t="s">
        <v>1836</v>
      </c>
      <c r="C41" s="566"/>
      <c r="D41" s="151"/>
      <c r="E41" s="151"/>
      <c r="F41" s="151"/>
      <c r="G41" s="567"/>
      <c r="H41" s="568"/>
      <c r="I41" s="527"/>
      <c r="J41" s="528" t="s">
        <v>1836</v>
      </c>
      <c r="K41" s="148"/>
      <c r="L41" s="148"/>
      <c r="M41" s="148"/>
      <c r="N41" s="148"/>
      <c r="O41" s="548"/>
      <c r="P41" s="565"/>
    </row>
    <row r="42" spans="1:16" ht="15.9" customHeight="1">
      <c r="A42" s="527"/>
      <c r="B42" s="528" t="s">
        <v>1837</v>
      </c>
      <c r="C42" s="566">
        <v>350.05799999999999</v>
      </c>
      <c r="D42" s="151">
        <v>362.95499999999998</v>
      </c>
      <c r="E42" s="151">
        <v>491.2</v>
      </c>
      <c r="F42" s="151">
        <v>385.78199999999998</v>
      </c>
      <c r="G42" s="567">
        <v>302.46899999999999</v>
      </c>
      <c r="H42" s="568"/>
      <c r="I42" s="527"/>
      <c r="J42" s="528" t="s">
        <v>1837</v>
      </c>
      <c r="K42" s="148">
        <v>260.52999999999997</v>
      </c>
      <c r="L42" s="148">
        <v>76.835999999999999</v>
      </c>
      <c r="M42" s="148">
        <v>9.7870000000000008</v>
      </c>
      <c r="N42" s="148">
        <v>12.595000000000001</v>
      </c>
      <c r="O42" s="548">
        <v>7.734</v>
      </c>
      <c r="P42" s="565"/>
    </row>
    <row r="43" spans="1:16" ht="15.9" customHeight="1">
      <c r="A43" s="527"/>
      <c r="B43" s="528"/>
      <c r="C43" s="566"/>
      <c r="D43" s="151"/>
      <c r="E43" s="151"/>
      <c r="F43" s="151"/>
      <c r="G43" s="567"/>
      <c r="H43" s="568"/>
      <c r="I43" s="527"/>
      <c r="J43" s="528"/>
      <c r="K43" s="148"/>
      <c r="L43" s="148"/>
      <c r="M43" s="148"/>
      <c r="N43" s="148"/>
      <c r="O43" s="548"/>
      <c r="P43" s="565"/>
    </row>
    <row r="44" spans="1:16" ht="15.9" customHeight="1">
      <c r="A44" s="527" t="s">
        <v>1600</v>
      </c>
      <c r="B44" s="528" t="s">
        <v>1838</v>
      </c>
      <c r="C44" s="566"/>
      <c r="D44" s="151"/>
      <c r="E44" s="151"/>
      <c r="F44" s="151"/>
      <c r="G44" s="567"/>
      <c r="H44" s="568"/>
      <c r="I44" s="527" t="s">
        <v>1600</v>
      </c>
      <c r="J44" s="528" t="s">
        <v>1838</v>
      </c>
      <c r="K44" s="148"/>
      <c r="L44" s="148"/>
      <c r="M44" s="148"/>
      <c r="N44" s="148"/>
      <c r="O44" s="548"/>
      <c r="P44" s="565"/>
    </row>
    <row r="45" spans="1:16" ht="15.9" customHeight="1">
      <c r="A45" s="527"/>
      <c r="B45" s="528" t="s">
        <v>1839</v>
      </c>
      <c r="C45" s="566">
        <v>7650.5619999999999</v>
      </c>
      <c r="D45" s="151">
        <v>-2425.239</v>
      </c>
      <c r="E45" s="151">
        <v>-5154.3</v>
      </c>
      <c r="F45" s="151">
        <v>-9325.6970000000001</v>
      </c>
      <c r="G45" s="567">
        <v>-3730.415</v>
      </c>
      <c r="H45" s="431"/>
      <c r="I45" s="527"/>
      <c r="J45" s="528" t="s">
        <v>1839</v>
      </c>
      <c r="K45" s="148">
        <v>1036.53</v>
      </c>
      <c r="L45" s="148">
        <v>-10195.539000000001</v>
      </c>
      <c r="M45" s="148">
        <v>3596.4290000000001</v>
      </c>
      <c r="N45" s="148">
        <v>436.82</v>
      </c>
      <c r="O45" s="548">
        <v>-16387.758999999998</v>
      </c>
      <c r="P45" s="565"/>
    </row>
    <row r="46" spans="1:16" ht="15.9" customHeight="1">
      <c r="A46" s="527" t="s">
        <v>1602</v>
      </c>
      <c r="B46" s="528" t="s">
        <v>1840</v>
      </c>
      <c r="C46" s="566"/>
      <c r="D46" s="151"/>
      <c r="E46" s="151"/>
      <c r="F46" s="151"/>
      <c r="G46" s="567"/>
      <c r="H46" s="431"/>
      <c r="I46" s="527" t="s">
        <v>1602</v>
      </c>
      <c r="J46" s="528" t="s">
        <v>1840</v>
      </c>
      <c r="K46" s="148"/>
      <c r="L46" s="148"/>
      <c r="M46" s="148"/>
      <c r="N46" s="148"/>
      <c r="O46" s="548"/>
      <c r="P46" s="565"/>
    </row>
    <row r="47" spans="1:16" ht="15.9" customHeight="1">
      <c r="A47" s="527"/>
      <c r="B47" s="528" t="s">
        <v>1841</v>
      </c>
      <c r="C47" s="566">
        <v>5177.2359999999999</v>
      </c>
      <c r="D47" s="151">
        <v>-4047.28</v>
      </c>
      <c r="E47" s="151">
        <v>-9368</v>
      </c>
      <c r="F47" s="151">
        <v>-8621.0709999999999</v>
      </c>
      <c r="G47" s="567">
        <v>-4722.2240000000002</v>
      </c>
      <c r="H47" s="431"/>
      <c r="I47" s="527"/>
      <c r="J47" s="528" t="s">
        <v>1841</v>
      </c>
      <c r="K47" s="148">
        <v>-67.587999999999994</v>
      </c>
      <c r="L47" s="148">
        <v>-13245.12</v>
      </c>
      <c r="M47" s="148">
        <v>70.626999999999995</v>
      </c>
      <c r="N47" s="148">
        <v>-709.41099999999994</v>
      </c>
      <c r="O47" s="548">
        <v>-14646.332</v>
      </c>
      <c r="P47" s="565"/>
    </row>
    <row r="48" spans="1:16" ht="15.9" customHeight="1">
      <c r="A48" s="527" t="s">
        <v>1604</v>
      </c>
      <c r="B48" s="528" t="s">
        <v>1842</v>
      </c>
      <c r="C48" s="566"/>
      <c r="D48" s="569"/>
      <c r="E48" s="151"/>
      <c r="F48" s="151"/>
      <c r="G48" s="567"/>
      <c r="H48" s="568"/>
      <c r="I48" s="527" t="s">
        <v>1604</v>
      </c>
      <c r="J48" s="528" t="s">
        <v>1842</v>
      </c>
      <c r="K48" s="148"/>
      <c r="L48" s="148"/>
      <c r="M48" s="148"/>
      <c r="N48" s="148"/>
      <c r="O48" s="548"/>
      <c r="P48" s="565"/>
    </row>
    <row r="49" spans="1:16" ht="15.9" customHeight="1">
      <c r="A49" s="527"/>
      <c r="B49" s="528" t="s">
        <v>1843</v>
      </c>
      <c r="C49" s="566"/>
      <c r="D49" s="569"/>
      <c r="E49" s="151"/>
      <c r="F49" s="151"/>
      <c r="G49" s="567"/>
      <c r="H49" s="568"/>
      <c r="I49" s="527"/>
      <c r="J49" s="528" t="s">
        <v>1843</v>
      </c>
      <c r="K49" s="148"/>
      <c r="L49" s="148"/>
      <c r="M49" s="148"/>
      <c r="N49" s="148"/>
      <c r="O49" s="548"/>
      <c r="P49" s="565"/>
    </row>
    <row r="50" spans="1:16" ht="15.9" customHeight="1">
      <c r="A50" s="527"/>
      <c r="B50" s="528" t="s">
        <v>1844</v>
      </c>
      <c r="C50" s="566">
        <v>2473.326</v>
      </c>
      <c r="D50" s="566">
        <v>1622.0409999999999</v>
      </c>
      <c r="E50" s="151">
        <v>4213.7</v>
      </c>
      <c r="F50" s="151">
        <v>-704.62599999999998</v>
      </c>
      <c r="G50" s="567">
        <v>991.80899999999997</v>
      </c>
      <c r="H50" s="431"/>
      <c r="I50" s="527"/>
      <c r="J50" s="528" t="s">
        <v>1844</v>
      </c>
      <c r="K50" s="148">
        <v>1104.1179999999999</v>
      </c>
      <c r="L50" s="148">
        <v>3049.5810000000001</v>
      </c>
      <c r="M50" s="148">
        <v>3525.8020000000001</v>
      </c>
      <c r="N50" s="148">
        <v>1146.231</v>
      </c>
      <c r="O50" s="548">
        <v>-1741.4269999999999</v>
      </c>
      <c r="P50" s="565"/>
    </row>
    <row r="51" spans="1:16" ht="15.9" customHeight="1">
      <c r="A51" s="527"/>
      <c r="B51" s="528"/>
      <c r="C51" s="566"/>
      <c r="D51" s="569"/>
      <c r="E51" s="151"/>
      <c r="F51" s="151"/>
      <c r="G51" s="567"/>
      <c r="H51" s="568"/>
      <c r="I51" s="527"/>
      <c r="J51" s="528"/>
      <c r="K51" s="148"/>
      <c r="L51" s="148"/>
      <c r="M51" s="148"/>
      <c r="N51" s="148"/>
      <c r="O51" s="548"/>
      <c r="P51" s="565"/>
    </row>
    <row r="52" spans="1:16" ht="15.9" customHeight="1">
      <c r="A52" s="527" t="s">
        <v>1607</v>
      </c>
      <c r="B52" s="528" t="s">
        <v>1845</v>
      </c>
      <c r="C52" s="566"/>
      <c r="D52" s="569"/>
      <c r="E52" s="151"/>
      <c r="F52" s="151"/>
      <c r="G52" s="567"/>
      <c r="H52" s="568"/>
      <c r="I52" s="527" t="s">
        <v>1607</v>
      </c>
      <c r="J52" s="528" t="s">
        <v>1845</v>
      </c>
      <c r="K52" s="148"/>
      <c r="L52" s="148"/>
      <c r="M52" s="148"/>
      <c r="N52" s="148"/>
      <c r="O52" s="548"/>
      <c r="P52" s="565"/>
    </row>
    <row r="53" spans="1:16" ht="15.9" customHeight="1">
      <c r="A53" s="535"/>
      <c r="B53" s="528" t="s">
        <v>1846</v>
      </c>
      <c r="C53" s="566">
        <v>-13223.66</v>
      </c>
      <c r="D53" s="570">
        <v>-1134.3543775999992</v>
      </c>
      <c r="E53" s="151">
        <v>350.5</v>
      </c>
      <c r="F53" s="151">
        <v>4978.6289999999999</v>
      </c>
      <c r="G53" s="567">
        <v>-3724.7820000000002</v>
      </c>
      <c r="H53" s="568"/>
      <c r="I53" s="535"/>
      <c r="J53" s="528" t="s">
        <v>1846</v>
      </c>
      <c r="K53" s="148">
        <v>-10473.016</v>
      </c>
      <c r="L53" s="148">
        <v>2143.7719999999999</v>
      </c>
      <c r="M53" s="148">
        <v>-12814.038</v>
      </c>
      <c r="N53" s="148">
        <v>-7698.0389999999998</v>
      </c>
      <c r="O53" s="548">
        <v>4248.6980000000003</v>
      </c>
      <c r="P53" s="565"/>
    </row>
    <row r="54" spans="1:16" ht="15.9" customHeight="1">
      <c r="A54" s="535"/>
      <c r="B54" s="528"/>
      <c r="C54" s="566"/>
      <c r="D54" s="569"/>
      <c r="E54" s="151"/>
      <c r="F54" s="151"/>
      <c r="G54" s="567"/>
      <c r="H54" s="568"/>
      <c r="I54" s="535"/>
      <c r="J54" s="528"/>
      <c r="K54" s="148"/>
      <c r="L54" s="148"/>
      <c r="M54" s="148"/>
      <c r="N54" s="148"/>
      <c r="O54" s="548"/>
      <c r="P54" s="565"/>
    </row>
    <row r="55" spans="1:16" ht="15.9" customHeight="1">
      <c r="A55" s="535"/>
      <c r="B55" s="528"/>
      <c r="C55" s="566"/>
      <c r="D55" s="569"/>
      <c r="E55" s="151"/>
      <c r="F55" s="151"/>
      <c r="G55" s="567"/>
      <c r="H55" s="568"/>
      <c r="I55" s="535"/>
      <c r="J55" s="528"/>
      <c r="K55" s="148"/>
      <c r="L55" s="148"/>
      <c r="M55" s="148"/>
      <c r="N55" s="148"/>
      <c r="O55" s="548"/>
      <c r="P55" s="565"/>
    </row>
    <row r="56" spans="1:16" ht="15.9" customHeight="1">
      <c r="A56" s="535"/>
      <c r="B56" s="528"/>
      <c r="C56" s="566"/>
      <c r="D56" s="569"/>
      <c r="E56" s="151"/>
      <c r="F56" s="151"/>
      <c r="G56" s="567"/>
      <c r="H56" s="568"/>
      <c r="I56" s="535"/>
      <c r="J56" s="528"/>
      <c r="K56" s="148"/>
      <c r="L56" s="148"/>
      <c r="M56" s="148"/>
      <c r="N56" s="148"/>
      <c r="O56" s="548"/>
      <c r="P56" s="565"/>
    </row>
    <row r="57" spans="1:16" ht="15.9" customHeight="1">
      <c r="A57" s="535"/>
      <c r="B57" s="528"/>
      <c r="C57" s="566"/>
      <c r="D57" s="569"/>
      <c r="E57" s="151"/>
      <c r="F57" s="151"/>
      <c r="G57" s="567"/>
      <c r="H57" s="568"/>
      <c r="I57" s="535"/>
      <c r="J57" s="528"/>
      <c r="K57" s="148"/>
      <c r="L57" s="148"/>
      <c r="M57" s="148"/>
      <c r="N57" s="148"/>
      <c r="O57" s="548"/>
      <c r="P57" s="565"/>
    </row>
    <row r="58" spans="1:16" ht="15.9" customHeight="1">
      <c r="A58" s="535"/>
      <c r="B58" s="528"/>
      <c r="C58" s="566"/>
      <c r="D58" s="569"/>
      <c r="E58" s="151"/>
      <c r="F58" s="151"/>
      <c r="G58" s="567"/>
      <c r="H58" s="568"/>
      <c r="I58" s="535"/>
      <c r="J58" s="528"/>
      <c r="K58" s="148"/>
      <c r="L58" s="148"/>
      <c r="M58" s="148"/>
      <c r="N58" s="148"/>
      <c r="O58" s="548"/>
      <c r="P58" s="565"/>
    </row>
    <row r="59" spans="1:16" ht="15.9" customHeight="1">
      <c r="A59" s="535"/>
      <c r="B59" s="528"/>
      <c r="C59" s="566"/>
      <c r="D59" s="569"/>
      <c r="E59" s="151"/>
      <c r="F59" s="151"/>
      <c r="G59" s="567"/>
      <c r="H59" s="568"/>
      <c r="I59" s="535"/>
      <c r="J59" s="528"/>
      <c r="K59" s="148"/>
      <c r="L59" s="148"/>
      <c r="M59" s="148"/>
      <c r="N59" s="148"/>
      <c r="O59" s="548"/>
      <c r="P59" s="565"/>
    </row>
    <row r="60" spans="1:16" ht="15.9" customHeight="1">
      <c r="A60" s="535"/>
      <c r="B60" s="528"/>
      <c r="C60" s="566"/>
      <c r="D60" s="569"/>
      <c r="E60" s="151"/>
      <c r="F60" s="151"/>
      <c r="G60" s="567"/>
      <c r="H60" s="568"/>
      <c r="I60" s="535"/>
      <c r="J60" s="528"/>
      <c r="K60" s="148"/>
      <c r="L60" s="148"/>
      <c r="M60" s="148"/>
      <c r="N60" s="148"/>
      <c r="O60" s="548"/>
      <c r="P60" s="565"/>
    </row>
    <row r="61" spans="1:16" ht="15.9" customHeight="1">
      <c r="A61" s="535"/>
      <c r="B61" s="528"/>
      <c r="C61" s="566"/>
      <c r="D61" s="569"/>
      <c r="E61" s="151"/>
      <c r="F61" s="151"/>
      <c r="G61" s="567"/>
      <c r="H61" s="568"/>
      <c r="I61" s="535"/>
      <c r="J61" s="528"/>
      <c r="K61" s="148"/>
      <c r="L61" s="148"/>
      <c r="M61" s="148"/>
      <c r="N61" s="148"/>
      <c r="O61" s="548"/>
      <c r="P61" s="565"/>
    </row>
    <row r="62" spans="1:16" ht="15.9" customHeight="1">
      <c r="A62" s="535"/>
      <c r="B62" s="528"/>
      <c r="C62" s="566"/>
      <c r="D62" s="569"/>
      <c r="E62" s="151"/>
      <c r="F62" s="151"/>
      <c r="G62" s="567"/>
      <c r="H62" s="568"/>
      <c r="I62" s="535"/>
      <c r="J62" s="528"/>
      <c r="K62" s="148"/>
      <c r="L62" s="148"/>
      <c r="M62" s="148"/>
      <c r="N62" s="148"/>
      <c r="O62" s="548"/>
      <c r="P62" s="565"/>
    </row>
    <row r="63" spans="1:16" ht="15.9" customHeight="1">
      <c r="A63" s="535"/>
      <c r="B63" s="528"/>
      <c r="C63" s="566"/>
      <c r="D63" s="569"/>
      <c r="E63" s="151"/>
      <c r="F63" s="151"/>
      <c r="G63" s="567"/>
      <c r="H63" s="568"/>
      <c r="I63" s="535"/>
      <c r="J63" s="528"/>
      <c r="K63" s="148"/>
      <c r="L63" s="148"/>
      <c r="M63" s="148"/>
      <c r="N63" s="148"/>
      <c r="O63" s="548"/>
      <c r="P63" s="565"/>
    </row>
    <row r="64" spans="1:16" ht="15.9" customHeight="1">
      <c r="A64" s="535"/>
      <c r="B64" s="528"/>
      <c r="C64" s="566"/>
      <c r="D64" s="569"/>
      <c r="E64" s="151"/>
      <c r="F64" s="151"/>
      <c r="G64" s="567"/>
      <c r="H64" s="568"/>
      <c r="I64" s="535"/>
      <c r="J64" s="528"/>
      <c r="K64" s="148"/>
      <c r="L64" s="148"/>
      <c r="M64" s="148"/>
      <c r="N64" s="148"/>
      <c r="O64" s="548"/>
      <c r="P64" s="565"/>
    </row>
    <row r="65" spans="1:16" ht="15.9" customHeight="1">
      <c r="A65" s="535"/>
      <c r="B65" s="528" t="s">
        <v>1847</v>
      </c>
      <c r="C65" s="566"/>
      <c r="D65" s="569"/>
      <c r="E65" s="151"/>
      <c r="F65" s="151"/>
      <c r="G65" s="567"/>
      <c r="H65" s="568"/>
      <c r="I65" s="535"/>
      <c r="J65" s="528" t="s">
        <v>1847</v>
      </c>
      <c r="K65" s="148"/>
      <c r="L65" s="148"/>
      <c r="M65" s="148"/>
      <c r="N65" s="148"/>
      <c r="O65" s="548"/>
      <c r="P65" s="565"/>
    </row>
    <row r="66" spans="1:16" ht="15.9" customHeight="1">
      <c r="A66" s="535"/>
      <c r="B66" s="528" t="s">
        <v>1848</v>
      </c>
      <c r="C66" s="566">
        <v>94022.841</v>
      </c>
      <c r="D66" s="151">
        <v>93398.111000000004</v>
      </c>
      <c r="E66" s="151">
        <v>92946.8</v>
      </c>
      <c r="F66" s="151">
        <v>92272.732999999993</v>
      </c>
      <c r="G66" s="567">
        <v>92255.895999999993</v>
      </c>
      <c r="H66" s="568"/>
      <c r="I66" s="535"/>
      <c r="J66" s="528" t="s">
        <v>1848</v>
      </c>
      <c r="K66" s="148">
        <v>93146.668999999994</v>
      </c>
      <c r="L66" s="148">
        <v>95170.796000000002</v>
      </c>
      <c r="M66" s="148">
        <v>96232.066000000006</v>
      </c>
      <c r="N66" s="148">
        <v>98441.84</v>
      </c>
      <c r="O66" s="548">
        <v>92329.171000000002</v>
      </c>
      <c r="P66" s="565"/>
    </row>
    <row r="67" spans="1:16" ht="15.9" customHeight="1">
      <c r="A67" s="537"/>
      <c r="B67" s="538"/>
      <c r="C67" s="571"/>
      <c r="D67" s="572"/>
      <c r="E67" s="572"/>
      <c r="F67" s="572"/>
      <c r="G67" s="573"/>
      <c r="H67" s="294"/>
      <c r="I67" s="537"/>
      <c r="J67" s="538"/>
      <c r="K67" s="574"/>
      <c r="L67" s="572"/>
      <c r="M67" s="575"/>
      <c r="N67" s="553"/>
      <c r="O67" s="554"/>
      <c r="P67" s="565"/>
    </row>
    <row r="68" spans="1:16" ht="15.9" customHeight="1">
      <c r="A68" s="498"/>
      <c r="B68" s="498"/>
      <c r="C68" s="509"/>
      <c r="D68" s="509"/>
      <c r="E68" s="509"/>
      <c r="F68" s="508"/>
      <c r="G68" s="507"/>
      <c r="H68" s="508"/>
      <c r="I68" s="498"/>
      <c r="J68" s="498"/>
      <c r="K68" s="507"/>
      <c r="L68" s="507"/>
      <c r="M68" s="507"/>
      <c r="N68" s="507"/>
      <c r="O68" s="507"/>
      <c r="P68" s="565"/>
    </row>
    <row r="69" spans="1:16" ht="15.9" customHeight="1">
      <c r="A69" s="510"/>
      <c r="B69" s="510"/>
      <c r="C69" s="525" t="s">
        <v>1641</v>
      </c>
      <c r="D69" s="525"/>
      <c r="E69" s="525"/>
      <c r="F69" s="510"/>
      <c r="G69" s="507"/>
      <c r="H69" s="508"/>
      <c r="I69" s="510"/>
      <c r="J69" s="510"/>
      <c r="K69" s="507"/>
      <c r="L69" s="507"/>
      <c r="M69" s="507"/>
      <c r="N69" s="510"/>
      <c r="O69" s="507"/>
      <c r="P69" s="565"/>
    </row>
    <row r="70" spans="1:16" ht="15.9" customHeight="1">
      <c r="A70" s="511"/>
      <c r="B70" s="511"/>
      <c r="C70" s="509"/>
      <c r="D70" s="509"/>
      <c r="E70" s="509"/>
      <c r="F70" s="508"/>
      <c r="G70" s="507"/>
      <c r="H70" s="508"/>
      <c r="I70" s="511"/>
      <c r="J70" s="511"/>
      <c r="K70" s="507"/>
      <c r="L70" s="507"/>
      <c r="M70" s="507"/>
      <c r="N70" s="507"/>
      <c r="O70" s="507"/>
      <c r="P70" s="565"/>
    </row>
    <row r="71" spans="1:16" s="715" customFormat="1" ht="20" customHeight="1">
      <c r="A71" s="716" t="s">
        <v>1803</v>
      </c>
      <c r="B71" s="557"/>
      <c r="C71" s="542"/>
      <c r="D71" s="542"/>
      <c r="E71" s="542"/>
      <c r="F71" s="713"/>
      <c r="G71" s="512"/>
      <c r="H71" s="713"/>
      <c r="I71" s="716" t="s">
        <v>1803</v>
      </c>
      <c r="J71" s="557"/>
      <c r="K71" s="512"/>
      <c r="L71" s="512"/>
      <c r="M71" s="512"/>
      <c r="N71" s="512"/>
      <c r="O71" s="512"/>
      <c r="P71" s="717"/>
    </row>
    <row r="72" spans="1:16" s="715" customFormat="1" ht="20" customHeight="1">
      <c r="A72" s="716" t="s">
        <v>1805</v>
      </c>
      <c r="B72" s="557"/>
      <c r="C72" s="542"/>
      <c r="D72" s="542"/>
      <c r="E72" s="542"/>
      <c r="F72" s="542"/>
      <c r="G72" s="557"/>
      <c r="H72" s="542"/>
      <c r="I72" s="716" t="s">
        <v>1805</v>
      </c>
      <c r="J72" s="557"/>
      <c r="K72" s="557"/>
      <c r="L72" s="557"/>
      <c r="M72" s="557"/>
      <c r="N72" s="557"/>
      <c r="O72" s="557"/>
      <c r="P72" s="717"/>
    </row>
    <row r="73" spans="1:16" s="543" customFormat="1" ht="20" customHeight="1">
      <c r="A73" s="564" t="s">
        <v>201</v>
      </c>
      <c r="B73" s="516"/>
      <c r="C73" s="515"/>
      <c r="D73" s="515"/>
      <c r="E73" s="515"/>
      <c r="F73" s="515"/>
      <c r="G73" s="516"/>
      <c r="H73" s="515"/>
      <c r="I73" s="564" t="s">
        <v>201</v>
      </c>
      <c r="J73" s="516"/>
      <c r="K73" s="516"/>
      <c r="L73" s="516"/>
      <c r="M73" s="516"/>
      <c r="N73" s="516"/>
      <c r="O73" s="516"/>
      <c r="P73" s="576"/>
    </row>
    <row r="74" spans="1:16" ht="15.9" customHeight="1">
      <c r="A74" s="510"/>
      <c r="B74" s="510"/>
      <c r="C74" s="294"/>
      <c r="D74" s="294"/>
      <c r="E74" s="294"/>
      <c r="F74" s="294"/>
      <c r="G74" s="250"/>
      <c r="H74" s="294"/>
      <c r="I74" s="510"/>
      <c r="J74" s="510"/>
      <c r="K74" s="250"/>
      <c r="L74" s="250"/>
      <c r="M74" s="250"/>
      <c r="N74" s="250"/>
      <c r="O74" s="250"/>
      <c r="P74" s="565"/>
    </row>
    <row r="75" spans="1:16" s="660" customFormat="1" ht="15.9" customHeight="1">
      <c r="A75" s="656" t="s">
        <v>1556</v>
      </c>
      <c r="B75" s="657"/>
      <c r="C75" s="657"/>
      <c r="D75" s="657"/>
      <c r="E75" s="657"/>
      <c r="F75" s="657"/>
      <c r="G75" s="658"/>
      <c r="H75" s="659"/>
      <c r="I75" s="656" t="s">
        <v>1556</v>
      </c>
      <c r="J75" s="657"/>
      <c r="K75" s="657"/>
      <c r="L75" s="657"/>
      <c r="M75" s="657"/>
      <c r="N75" s="657"/>
      <c r="O75" s="658"/>
      <c r="P75" s="665"/>
    </row>
    <row r="76" spans="1:16" s="660" customFormat="1" ht="15.9" customHeight="1">
      <c r="A76" s="656" t="s">
        <v>1557</v>
      </c>
      <c r="B76" s="657" t="s">
        <v>1748</v>
      </c>
      <c r="C76" s="641">
        <v>2011</v>
      </c>
      <c r="D76" s="641">
        <v>2012</v>
      </c>
      <c r="E76" s="641">
        <v>2013</v>
      </c>
      <c r="F76" s="641">
        <v>2014</v>
      </c>
      <c r="G76" s="641">
        <v>2015</v>
      </c>
      <c r="H76" s="666"/>
      <c r="I76" s="656" t="s">
        <v>1557</v>
      </c>
      <c r="J76" s="657" t="s">
        <v>1748</v>
      </c>
      <c r="K76" s="642">
        <v>2016</v>
      </c>
      <c r="L76" s="642">
        <v>2017</v>
      </c>
      <c r="M76" s="654" t="s">
        <v>3</v>
      </c>
      <c r="N76" s="654" t="s">
        <v>4</v>
      </c>
      <c r="O76" s="654" t="s">
        <v>5</v>
      </c>
      <c r="P76" s="665"/>
    </row>
    <row r="77" spans="1:16" s="660" customFormat="1" ht="15.9" customHeight="1">
      <c r="A77" s="657" t="s">
        <v>2</v>
      </c>
      <c r="B77" s="657" t="s">
        <v>2</v>
      </c>
      <c r="C77" s="662"/>
      <c r="D77" s="664"/>
      <c r="E77" s="658"/>
      <c r="F77" s="662"/>
      <c r="G77" s="662"/>
      <c r="H77" s="667"/>
      <c r="I77" s="657" t="s">
        <v>2</v>
      </c>
      <c r="J77" s="657" t="s">
        <v>2</v>
      </c>
      <c r="K77" s="662"/>
      <c r="L77" s="662"/>
      <c r="M77" s="664"/>
      <c r="N77" s="664"/>
      <c r="O77" s="664"/>
      <c r="P77" s="665"/>
    </row>
    <row r="78" spans="1:16" ht="15.9" customHeight="1">
      <c r="A78" s="535"/>
      <c r="B78" s="542"/>
      <c r="C78" s="438"/>
      <c r="D78" s="525"/>
      <c r="E78" s="529"/>
      <c r="F78" s="509"/>
      <c r="G78" s="577"/>
      <c r="H78" s="529"/>
      <c r="I78" s="535"/>
      <c r="J78" s="542"/>
      <c r="K78" s="578"/>
      <c r="L78" s="509"/>
      <c r="M78" s="525"/>
      <c r="N78" s="525"/>
      <c r="O78" s="579"/>
      <c r="P78" s="565"/>
    </row>
    <row r="79" spans="1:16" ht="15.9" customHeight="1">
      <c r="A79" s="527" t="s">
        <v>1610</v>
      </c>
      <c r="B79" s="509" t="s">
        <v>1849</v>
      </c>
      <c r="C79" s="438"/>
      <c r="D79" s="525"/>
      <c r="E79" s="529"/>
      <c r="F79" s="509"/>
      <c r="G79" s="577"/>
      <c r="H79" s="529"/>
      <c r="I79" s="527" t="s">
        <v>1610</v>
      </c>
      <c r="J79" s="509" t="s">
        <v>1849</v>
      </c>
      <c r="K79" s="580"/>
      <c r="L79" s="151"/>
      <c r="M79" s="148"/>
      <c r="N79" s="148"/>
      <c r="O79" s="581"/>
      <c r="P79" s="565"/>
    </row>
    <row r="80" spans="1:16" ht="15.9" customHeight="1">
      <c r="A80" s="527"/>
      <c r="B80" s="509" t="s">
        <v>1850</v>
      </c>
      <c r="C80" s="582">
        <v>89621.519</v>
      </c>
      <c r="D80" s="107">
        <v>88856.881999999998</v>
      </c>
      <c r="E80" s="107">
        <v>88637.6</v>
      </c>
      <c r="F80" s="107">
        <v>87838.365999999995</v>
      </c>
      <c r="G80" s="567">
        <v>87901.494999999995</v>
      </c>
      <c r="H80" s="568"/>
      <c r="I80" s="527"/>
      <c r="J80" s="509" t="s">
        <v>1850</v>
      </c>
      <c r="K80" s="583">
        <v>88835.184999999998</v>
      </c>
      <c r="L80" s="148">
        <v>90850.883000000002</v>
      </c>
      <c r="M80" s="148">
        <v>91930.827000000005</v>
      </c>
      <c r="N80" s="148">
        <v>93873.001000000004</v>
      </c>
      <c r="O80" s="548">
        <v>87962.466</v>
      </c>
      <c r="P80" s="565"/>
    </row>
    <row r="81" spans="1:16" ht="15.9" customHeight="1">
      <c r="A81" s="527" t="s">
        <v>1612</v>
      </c>
      <c r="B81" s="509" t="s">
        <v>1851</v>
      </c>
      <c r="C81" s="582">
        <v>357.28699999999998</v>
      </c>
      <c r="D81" s="107">
        <v>267.05200000000002</v>
      </c>
      <c r="E81" s="107">
        <v>265.7</v>
      </c>
      <c r="F81" s="107">
        <v>258.51799999999997</v>
      </c>
      <c r="G81" s="567">
        <v>267.904</v>
      </c>
      <c r="H81" s="568"/>
      <c r="I81" s="527" t="s">
        <v>1612</v>
      </c>
      <c r="J81" s="509" t="s">
        <v>1851</v>
      </c>
      <c r="K81" s="583">
        <v>241.66499999999999</v>
      </c>
      <c r="L81" s="148">
        <v>263.661</v>
      </c>
      <c r="M81" s="148">
        <v>271.24799999999999</v>
      </c>
      <c r="N81" s="148">
        <v>292.90199999999999</v>
      </c>
      <c r="O81" s="548">
        <v>299.20999999999998</v>
      </c>
      <c r="P81" s="565"/>
    </row>
    <row r="82" spans="1:16" ht="15.9" customHeight="1">
      <c r="A82" s="527" t="s">
        <v>1615</v>
      </c>
      <c r="B82" s="509" t="s">
        <v>1852</v>
      </c>
      <c r="C82" s="582">
        <v>89264.232000000004</v>
      </c>
      <c r="D82" s="107">
        <v>88589.83</v>
      </c>
      <c r="E82" s="107">
        <v>88371.8</v>
      </c>
      <c r="F82" s="107">
        <v>87579.847999999998</v>
      </c>
      <c r="G82" s="567">
        <v>87633.591</v>
      </c>
      <c r="H82" s="568"/>
      <c r="I82" s="527" t="s">
        <v>1615</v>
      </c>
      <c r="J82" s="509" t="s">
        <v>1852</v>
      </c>
      <c r="K82" s="583">
        <v>88593.52</v>
      </c>
      <c r="L82" s="148">
        <v>90587.221999999994</v>
      </c>
      <c r="M82" s="148">
        <v>91659.578999999998</v>
      </c>
      <c r="N82" s="148">
        <v>93580.099000000002</v>
      </c>
      <c r="O82" s="548">
        <v>87663.255999999994</v>
      </c>
      <c r="P82" s="565"/>
    </row>
    <row r="83" spans="1:16" ht="15.9" customHeight="1">
      <c r="A83" s="527"/>
      <c r="B83" s="509"/>
      <c r="C83" s="582"/>
      <c r="D83" s="107"/>
      <c r="E83" s="107"/>
      <c r="F83" s="107"/>
      <c r="G83" s="567"/>
      <c r="H83" s="568"/>
      <c r="I83" s="527"/>
      <c r="J83" s="509"/>
      <c r="K83" s="583"/>
      <c r="L83" s="148"/>
      <c r="M83" s="148"/>
      <c r="N83" s="148"/>
      <c r="O83" s="548"/>
      <c r="P83" s="565"/>
    </row>
    <row r="84" spans="1:16" ht="15.9" customHeight="1">
      <c r="A84" s="527" t="s">
        <v>1617</v>
      </c>
      <c r="B84" s="509" t="s">
        <v>1853</v>
      </c>
      <c r="C84" s="582"/>
      <c r="D84" s="107"/>
      <c r="E84" s="107"/>
      <c r="F84" s="107"/>
      <c r="G84" s="567"/>
      <c r="H84" s="568"/>
      <c r="I84" s="527" t="s">
        <v>1617</v>
      </c>
      <c r="J84" s="509" t="s">
        <v>1853</v>
      </c>
      <c r="K84" s="583"/>
      <c r="L84" s="148"/>
      <c r="M84" s="148"/>
      <c r="N84" s="148"/>
      <c r="O84" s="548"/>
      <c r="P84" s="565"/>
    </row>
    <row r="85" spans="1:16" ht="15.9" customHeight="1">
      <c r="A85" s="527"/>
      <c r="B85" s="509" t="s">
        <v>1854</v>
      </c>
      <c r="C85" s="582">
        <v>3801.2020000000002</v>
      </c>
      <c r="D85" s="107">
        <v>3842.3629999999998</v>
      </c>
      <c r="E85" s="107">
        <v>3833.9</v>
      </c>
      <c r="F85" s="107">
        <v>3957.9140000000002</v>
      </c>
      <c r="G85" s="567">
        <v>4049.3890000000001</v>
      </c>
      <c r="H85" s="568"/>
      <c r="I85" s="527"/>
      <c r="J85" s="509" t="s">
        <v>1854</v>
      </c>
      <c r="K85" s="583">
        <v>4109.1580000000004</v>
      </c>
      <c r="L85" s="148">
        <v>4319.9129999999996</v>
      </c>
      <c r="M85" s="148">
        <v>4301.2389999999996</v>
      </c>
      <c r="N85" s="148">
        <v>4568.8389999999999</v>
      </c>
      <c r="O85" s="548">
        <v>4366.7049999999999</v>
      </c>
      <c r="P85" s="565"/>
    </row>
    <row r="86" spans="1:16" ht="15.9" customHeight="1">
      <c r="A86" s="527" t="s">
        <v>1620</v>
      </c>
      <c r="B86" s="509" t="s">
        <v>1811</v>
      </c>
      <c r="C86" s="582"/>
      <c r="D86" s="107"/>
      <c r="E86" s="107"/>
      <c r="F86" s="107"/>
      <c r="G86" s="567"/>
      <c r="H86" s="568"/>
      <c r="I86" s="527" t="s">
        <v>1620</v>
      </c>
      <c r="J86" s="509" t="s">
        <v>1811</v>
      </c>
      <c r="K86" s="583"/>
      <c r="L86" s="148"/>
      <c r="M86" s="148"/>
      <c r="N86" s="148"/>
      <c r="O86" s="548"/>
      <c r="P86" s="565"/>
    </row>
    <row r="87" spans="1:16" ht="15.9" customHeight="1">
      <c r="A87" s="527"/>
      <c r="B87" s="509" t="s">
        <v>1855</v>
      </c>
      <c r="C87" s="582">
        <v>91.575000000000003</v>
      </c>
      <c r="D87" s="107">
        <v>90.466999999999999</v>
      </c>
      <c r="E87" s="107">
        <v>89.4</v>
      </c>
      <c r="F87" s="107">
        <v>87.677000000000007</v>
      </c>
      <c r="G87" s="567">
        <v>88.646000000000001</v>
      </c>
      <c r="H87" s="568"/>
      <c r="I87" s="527"/>
      <c r="J87" s="509" t="s">
        <v>1855</v>
      </c>
      <c r="K87" s="583">
        <v>90.001000000000005</v>
      </c>
      <c r="L87" s="148">
        <v>89.551000000000002</v>
      </c>
      <c r="M87" s="148">
        <v>83.192999999999998</v>
      </c>
      <c r="N87" s="148">
        <v>84.834999999999994</v>
      </c>
      <c r="O87" s="548">
        <v>81.676000000000002</v>
      </c>
      <c r="P87" s="565"/>
    </row>
    <row r="88" spans="1:16" ht="15.9" customHeight="1">
      <c r="A88" s="527" t="s">
        <v>1623</v>
      </c>
      <c r="B88" s="509" t="s">
        <v>1856</v>
      </c>
      <c r="C88" s="582"/>
      <c r="D88" s="107"/>
      <c r="E88" s="107"/>
      <c r="F88" s="107"/>
      <c r="G88" s="567"/>
      <c r="H88" s="568"/>
      <c r="I88" s="527" t="s">
        <v>1623</v>
      </c>
      <c r="J88" s="509" t="s">
        <v>1856</v>
      </c>
      <c r="K88" s="583"/>
      <c r="L88" s="148"/>
      <c r="M88" s="148"/>
      <c r="N88" s="148"/>
      <c r="O88" s="548"/>
      <c r="P88" s="565"/>
    </row>
    <row r="89" spans="1:16" ht="15.9" customHeight="1">
      <c r="A89" s="527"/>
      <c r="B89" s="509" t="s">
        <v>1857</v>
      </c>
      <c r="C89" s="582">
        <v>3376.473</v>
      </c>
      <c r="D89" s="107">
        <v>3642.7620000000002</v>
      </c>
      <c r="E89" s="107">
        <v>3653.1</v>
      </c>
      <c r="F89" s="107">
        <v>3762.6950000000002</v>
      </c>
      <c r="G89" s="567">
        <v>3844.2109999999998</v>
      </c>
      <c r="H89" s="568"/>
      <c r="I89" s="527"/>
      <c r="J89" s="509" t="s">
        <v>1857</v>
      </c>
      <c r="K89" s="583">
        <v>3888.4659999999999</v>
      </c>
      <c r="L89" s="148">
        <v>4053.7640000000001</v>
      </c>
      <c r="M89" s="148">
        <v>4072.7840000000001</v>
      </c>
      <c r="N89" s="148">
        <v>4348.26</v>
      </c>
      <c r="O89" s="548">
        <v>4122.9229999999998</v>
      </c>
      <c r="P89" s="565"/>
    </row>
    <row r="90" spans="1:16" ht="15.9" customHeight="1">
      <c r="A90" s="527" t="s">
        <v>1625</v>
      </c>
      <c r="B90" s="509" t="s">
        <v>1858</v>
      </c>
      <c r="C90" s="582"/>
      <c r="D90" s="107"/>
      <c r="E90" s="107"/>
      <c r="F90" s="107"/>
      <c r="G90" s="567"/>
      <c r="H90" s="568"/>
      <c r="I90" s="527" t="s">
        <v>1625</v>
      </c>
      <c r="J90" s="509" t="s">
        <v>1858</v>
      </c>
      <c r="K90" s="583"/>
      <c r="L90" s="148"/>
      <c r="M90" s="148"/>
      <c r="N90" s="148"/>
      <c r="O90" s="548"/>
      <c r="P90" s="565"/>
    </row>
    <row r="91" spans="1:16" ht="15.9" customHeight="1">
      <c r="A91" s="527"/>
      <c r="B91" s="509" t="s">
        <v>1859</v>
      </c>
      <c r="C91" s="582">
        <v>105.136</v>
      </c>
      <c r="D91" s="107">
        <v>104.768</v>
      </c>
      <c r="E91" s="107">
        <v>104.1</v>
      </c>
      <c r="F91" s="107">
        <v>127.279</v>
      </c>
      <c r="G91" s="567">
        <v>133.24799999999999</v>
      </c>
      <c r="H91" s="568"/>
      <c r="I91" s="527"/>
      <c r="J91" s="509" t="s">
        <v>1859</v>
      </c>
      <c r="K91" s="583">
        <v>137.21100000000001</v>
      </c>
      <c r="L91" s="148">
        <v>142.66</v>
      </c>
      <c r="M91" s="148">
        <v>113.669</v>
      </c>
      <c r="N91" s="148">
        <v>216.27799999999999</v>
      </c>
      <c r="O91" s="548">
        <v>222.702</v>
      </c>
      <c r="P91" s="565"/>
    </row>
    <row r="92" spans="1:16" ht="15.9" customHeight="1">
      <c r="A92" s="527" t="s">
        <v>1627</v>
      </c>
      <c r="B92" s="509" t="s">
        <v>1860</v>
      </c>
      <c r="C92" s="582"/>
      <c r="D92" s="107"/>
      <c r="E92" s="107"/>
      <c r="F92" s="107"/>
      <c r="G92" s="567"/>
      <c r="H92" s="568"/>
      <c r="I92" s="527" t="s">
        <v>1627</v>
      </c>
      <c r="J92" s="509" t="s">
        <v>1860</v>
      </c>
      <c r="K92" s="583"/>
      <c r="L92" s="148"/>
      <c r="M92" s="148"/>
      <c r="N92" s="148"/>
      <c r="O92" s="548"/>
      <c r="P92" s="565"/>
    </row>
    <row r="93" spans="1:16" ht="15.9" customHeight="1">
      <c r="A93" s="527"/>
      <c r="B93" s="509" t="s">
        <v>1861</v>
      </c>
      <c r="C93" s="582">
        <v>404.21499999999997</v>
      </c>
      <c r="D93" s="107">
        <v>418.11700000000002</v>
      </c>
      <c r="E93" s="107">
        <v>455.2</v>
      </c>
      <c r="F93" s="107">
        <v>419.762</v>
      </c>
      <c r="G93" s="567">
        <v>467.60399999999998</v>
      </c>
      <c r="H93" s="568"/>
      <c r="I93" s="527"/>
      <c r="J93" s="509" t="s">
        <v>1861</v>
      </c>
      <c r="K93" s="583">
        <v>446.61700000000002</v>
      </c>
      <c r="L93" s="148">
        <v>538.91300000000001</v>
      </c>
      <c r="M93" s="148">
        <v>563.59900000000005</v>
      </c>
      <c r="N93" s="148">
        <v>538.52700000000004</v>
      </c>
      <c r="O93" s="548">
        <v>626.45500000000004</v>
      </c>
      <c r="P93" s="565"/>
    </row>
    <row r="94" spans="1:16" ht="15.9" customHeight="1">
      <c r="A94" s="527" t="s">
        <v>1629</v>
      </c>
      <c r="B94" s="509" t="s">
        <v>1862</v>
      </c>
      <c r="C94" s="582"/>
      <c r="D94" s="107"/>
      <c r="E94" s="107"/>
      <c r="F94" s="107"/>
      <c r="G94" s="567"/>
      <c r="H94" s="568"/>
      <c r="I94" s="527" t="s">
        <v>1629</v>
      </c>
      <c r="J94" s="509" t="s">
        <v>1862</v>
      </c>
      <c r="K94" s="583"/>
      <c r="L94" s="148"/>
      <c r="M94" s="148"/>
      <c r="N94" s="148"/>
      <c r="O94" s="548"/>
      <c r="P94" s="565"/>
    </row>
    <row r="95" spans="1:16" ht="15.9" customHeight="1">
      <c r="A95" s="527"/>
      <c r="B95" s="509" t="s">
        <v>1863</v>
      </c>
      <c r="C95" s="582">
        <v>178.67099999999999</v>
      </c>
      <c r="D95" s="107">
        <v>179.39</v>
      </c>
      <c r="E95" s="107">
        <v>181.7</v>
      </c>
      <c r="F95" s="107">
        <v>184.27699999999999</v>
      </c>
      <c r="G95" s="567">
        <v>210.07599999999999</v>
      </c>
      <c r="H95" s="568"/>
      <c r="I95" s="527"/>
      <c r="J95" s="509" t="s">
        <v>1863</v>
      </c>
      <c r="K95" s="583">
        <v>239.48699999999999</v>
      </c>
      <c r="L95" s="148">
        <v>273.01499999999999</v>
      </c>
      <c r="M95" s="148">
        <v>311.23700000000002</v>
      </c>
      <c r="N95" s="148">
        <v>354.81</v>
      </c>
      <c r="O95" s="548">
        <v>404.483</v>
      </c>
      <c r="P95" s="565"/>
    </row>
    <row r="96" spans="1:16" ht="15.9" customHeight="1">
      <c r="A96" s="527" t="s">
        <v>1631</v>
      </c>
      <c r="B96" s="509" t="s">
        <v>1864</v>
      </c>
      <c r="C96" s="582"/>
      <c r="D96" s="107"/>
      <c r="E96" s="107"/>
      <c r="F96" s="107"/>
      <c r="G96" s="567"/>
      <c r="H96" s="568"/>
      <c r="I96" s="527" t="s">
        <v>1631</v>
      </c>
      <c r="J96" s="509" t="s">
        <v>1864</v>
      </c>
      <c r="K96" s="583"/>
      <c r="L96" s="148"/>
      <c r="M96" s="148"/>
      <c r="N96" s="148"/>
      <c r="O96" s="548"/>
      <c r="P96" s="565"/>
    </row>
    <row r="97" spans="1:16" ht="15.9" customHeight="1">
      <c r="A97" s="527"/>
      <c r="B97" s="509" t="s">
        <v>1865</v>
      </c>
      <c r="C97" s="582">
        <v>2688.451</v>
      </c>
      <c r="D97" s="107">
        <v>2940.4870000000001</v>
      </c>
      <c r="E97" s="107">
        <v>2912.1</v>
      </c>
      <c r="F97" s="107">
        <v>3031.377</v>
      </c>
      <c r="G97" s="567">
        <v>3033.2829999999999</v>
      </c>
      <c r="H97" s="568"/>
      <c r="I97" s="527"/>
      <c r="J97" s="509" t="s">
        <v>1865</v>
      </c>
      <c r="K97" s="583">
        <v>3065.1509999999998</v>
      </c>
      <c r="L97" s="148">
        <v>3099.1759999999999</v>
      </c>
      <c r="M97" s="148">
        <v>3084.279</v>
      </c>
      <c r="N97" s="148">
        <v>3238.645</v>
      </c>
      <c r="O97" s="548">
        <v>2869.2829999999999</v>
      </c>
      <c r="P97" s="565"/>
    </row>
    <row r="98" spans="1:16" ht="15.9" customHeight="1">
      <c r="A98" s="527" t="s">
        <v>1633</v>
      </c>
      <c r="B98" s="509" t="s">
        <v>1866</v>
      </c>
      <c r="C98" s="582"/>
      <c r="D98" s="107"/>
      <c r="E98" s="107"/>
      <c r="F98" s="107"/>
      <c r="G98" s="567"/>
      <c r="H98" s="568"/>
      <c r="I98" s="527" t="s">
        <v>1633</v>
      </c>
      <c r="J98" s="509" t="s">
        <v>1866</v>
      </c>
      <c r="K98" s="583"/>
      <c r="L98" s="148"/>
      <c r="M98" s="148"/>
      <c r="N98" s="148"/>
      <c r="O98" s="548"/>
      <c r="P98" s="565"/>
    </row>
    <row r="99" spans="1:16" ht="15.9" customHeight="1">
      <c r="A99" s="527"/>
      <c r="B99" s="509" t="s">
        <v>1867</v>
      </c>
      <c r="C99" s="582">
        <v>1435.787</v>
      </c>
      <c r="D99" s="107">
        <v>1471.9010000000001</v>
      </c>
      <c r="E99" s="107">
        <v>1443.4</v>
      </c>
      <c r="F99" s="107">
        <v>1514.944</v>
      </c>
      <c r="G99" s="567">
        <v>1517.1420000000001</v>
      </c>
      <c r="H99" s="568"/>
      <c r="I99" s="527"/>
      <c r="J99" s="509" t="s">
        <v>1867</v>
      </c>
      <c r="K99" s="583">
        <v>1535.5719999999999</v>
      </c>
      <c r="L99" s="148">
        <v>1555.6079999999999</v>
      </c>
      <c r="M99" s="148">
        <v>1550.0920000000001</v>
      </c>
      <c r="N99" s="148">
        <v>1631.998</v>
      </c>
      <c r="O99" s="548">
        <v>1428.329</v>
      </c>
      <c r="P99" s="565"/>
    </row>
    <row r="100" spans="1:16" ht="15.9" customHeight="1">
      <c r="A100" s="527" t="s">
        <v>1636</v>
      </c>
      <c r="B100" s="509" t="s">
        <v>1868</v>
      </c>
      <c r="C100" s="582"/>
      <c r="D100" s="107"/>
      <c r="E100" s="107"/>
      <c r="F100" s="107"/>
      <c r="G100" s="567"/>
      <c r="H100" s="568"/>
      <c r="I100" s="527" t="s">
        <v>1636</v>
      </c>
      <c r="J100" s="509" t="s">
        <v>1868</v>
      </c>
      <c r="K100" s="583"/>
      <c r="L100" s="148"/>
      <c r="M100" s="148"/>
      <c r="N100" s="148"/>
      <c r="O100" s="548"/>
      <c r="P100" s="565"/>
    </row>
    <row r="101" spans="1:16" ht="15.9" customHeight="1">
      <c r="A101" s="527"/>
      <c r="B101" s="509" t="s">
        <v>1869</v>
      </c>
      <c r="C101" s="582">
        <v>1252.664</v>
      </c>
      <c r="D101" s="107">
        <v>1468.586</v>
      </c>
      <c r="E101" s="107">
        <v>1468.7</v>
      </c>
      <c r="F101" s="107">
        <v>1516.433</v>
      </c>
      <c r="G101" s="567">
        <v>1516.1410000000001</v>
      </c>
      <c r="H101" s="568"/>
      <c r="I101" s="527"/>
      <c r="J101" s="509" t="s">
        <v>1869</v>
      </c>
      <c r="K101" s="583">
        <v>1529.579</v>
      </c>
      <c r="L101" s="148">
        <v>1543.568</v>
      </c>
      <c r="M101" s="148">
        <v>1534.1869999999999</v>
      </c>
      <c r="N101" s="148">
        <v>1606.6469999999999</v>
      </c>
      <c r="O101" s="548">
        <v>1440.954</v>
      </c>
      <c r="P101" s="565"/>
    </row>
    <row r="102" spans="1:16" ht="15.9" customHeight="1">
      <c r="A102" s="527"/>
      <c r="B102" s="509"/>
      <c r="C102" s="582"/>
      <c r="D102" s="107"/>
      <c r="E102" s="107"/>
      <c r="F102" s="107"/>
      <c r="G102" s="567"/>
      <c r="H102" s="568"/>
      <c r="I102" s="527"/>
      <c r="J102" s="509"/>
      <c r="K102" s="583"/>
      <c r="L102" s="148"/>
      <c r="M102" s="148"/>
      <c r="N102" s="148"/>
      <c r="O102" s="548"/>
      <c r="P102" s="565"/>
    </row>
    <row r="103" spans="1:16" ht="15.9" customHeight="1">
      <c r="A103" s="527" t="s">
        <v>1638</v>
      </c>
      <c r="B103" s="509" t="s">
        <v>1870</v>
      </c>
      <c r="C103" s="582"/>
      <c r="D103" s="107"/>
      <c r="E103" s="107"/>
      <c r="F103" s="107"/>
      <c r="G103" s="567"/>
      <c r="H103" s="568"/>
      <c r="I103" s="527" t="s">
        <v>1638</v>
      </c>
      <c r="J103" s="509" t="s">
        <v>1870</v>
      </c>
      <c r="K103" s="583"/>
      <c r="L103" s="148"/>
      <c r="M103" s="148"/>
      <c r="N103" s="148"/>
      <c r="O103" s="548"/>
      <c r="P103" s="565"/>
    </row>
    <row r="104" spans="1:16" ht="15.9" customHeight="1">
      <c r="A104" s="527"/>
      <c r="B104" s="509" t="s">
        <v>1871</v>
      </c>
      <c r="C104" s="582">
        <v>333.154</v>
      </c>
      <c r="D104" s="107">
        <v>109.134</v>
      </c>
      <c r="E104" s="107">
        <v>91.4</v>
      </c>
      <c r="F104" s="107">
        <v>107.542</v>
      </c>
      <c r="G104" s="567">
        <v>116.532</v>
      </c>
      <c r="H104" s="568"/>
      <c r="I104" s="527"/>
      <c r="J104" s="509" t="s">
        <v>1871</v>
      </c>
      <c r="K104" s="583">
        <v>130.691</v>
      </c>
      <c r="L104" s="148">
        <v>176.59800000000001</v>
      </c>
      <c r="M104" s="148">
        <v>145.262</v>
      </c>
      <c r="N104" s="148">
        <v>135.744</v>
      </c>
      <c r="O104" s="548">
        <v>162.10599999999999</v>
      </c>
      <c r="P104" s="565"/>
    </row>
    <row r="105" spans="1:16" ht="15.9" customHeight="1">
      <c r="A105" s="527"/>
      <c r="B105" s="509"/>
      <c r="C105" s="582"/>
      <c r="D105" s="107"/>
      <c r="E105" s="107"/>
      <c r="F105" s="107"/>
      <c r="G105" s="567"/>
      <c r="H105" s="568"/>
      <c r="I105" s="527"/>
      <c r="J105" s="509"/>
      <c r="K105" s="583"/>
      <c r="L105" s="148"/>
      <c r="M105" s="148"/>
      <c r="N105" s="148"/>
      <c r="O105" s="548"/>
      <c r="P105" s="565"/>
    </row>
    <row r="106" spans="1:16" ht="15.9" customHeight="1">
      <c r="A106" s="527" t="s">
        <v>1733</v>
      </c>
      <c r="B106" s="509" t="s">
        <v>1872</v>
      </c>
      <c r="C106" s="582"/>
      <c r="D106" s="107"/>
      <c r="E106" s="107"/>
      <c r="F106" s="107"/>
      <c r="G106" s="567"/>
      <c r="H106" s="568"/>
      <c r="I106" s="527" t="s">
        <v>1733</v>
      </c>
      <c r="J106" s="509" t="s">
        <v>1872</v>
      </c>
      <c r="K106" s="583"/>
      <c r="L106" s="148"/>
      <c r="M106" s="148"/>
      <c r="N106" s="148"/>
      <c r="O106" s="548"/>
      <c r="P106" s="565"/>
    </row>
    <row r="107" spans="1:16" ht="15.9" customHeight="1">
      <c r="A107" s="527"/>
      <c r="B107" s="509" t="s">
        <v>1873</v>
      </c>
      <c r="C107" s="582"/>
      <c r="D107" s="107"/>
      <c r="E107" s="107"/>
      <c r="F107" s="107"/>
      <c r="G107" s="567"/>
      <c r="H107" s="568"/>
      <c r="I107" s="527"/>
      <c r="J107" s="509" t="s">
        <v>1874</v>
      </c>
      <c r="K107" s="583"/>
      <c r="L107" s="148"/>
      <c r="M107" s="148"/>
      <c r="N107" s="148"/>
      <c r="O107" s="548"/>
      <c r="P107" s="565"/>
    </row>
    <row r="108" spans="1:16" ht="15.9" customHeight="1">
      <c r="A108" s="527"/>
      <c r="B108" s="509" t="s">
        <v>1875</v>
      </c>
      <c r="C108" s="582">
        <v>600.12</v>
      </c>
      <c r="D108" s="107">
        <v>698.86599999999999</v>
      </c>
      <c r="E108" s="107">
        <v>475.3</v>
      </c>
      <c r="F108" s="562">
        <v>476.45299999999997</v>
      </c>
      <c r="G108" s="584">
        <v>305.012</v>
      </c>
      <c r="H108" s="568"/>
      <c r="I108" s="527"/>
      <c r="J108" s="509" t="s">
        <v>2</v>
      </c>
      <c r="K108" s="585">
        <v>202.32599999999999</v>
      </c>
      <c r="L108" s="586">
        <v>0</v>
      </c>
      <c r="M108" s="518">
        <v>0</v>
      </c>
      <c r="N108" s="586">
        <v>0</v>
      </c>
      <c r="O108" s="587">
        <v>0</v>
      </c>
      <c r="P108" s="565"/>
    </row>
    <row r="109" spans="1:16" ht="15.9" customHeight="1">
      <c r="A109" s="527"/>
      <c r="B109" s="509"/>
      <c r="C109" s="582"/>
      <c r="D109" s="107"/>
      <c r="E109" s="107"/>
      <c r="F109" s="107"/>
      <c r="G109" s="567"/>
      <c r="H109" s="568"/>
      <c r="I109" s="527"/>
      <c r="J109" s="509"/>
      <c r="K109" s="583"/>
      <c r="L109" s="148"/>
      <c r="M109" s="148"/>
      <c r="N109" s="148"/>
      <c r="O109" s="548"/>
      <c r="P109" s="565"/>
    </row>
    <row r="110" spans="1:16" ht="15.9" customHeight="1">
      <c r="A110" s="527"/>
      <c r="B110" s="509"/>
      <c r="C110" s="582"/>
      <c r="D110" s="107"/>
      <c r="E110" s="107"/>
      <c r="F110" s="107"/>
      <c r="G110" s="567"/>
      <c r="H110" s="568"/>
      <c r="I110" s="527"/>
      <c r="J110" s="509"/>
      <c r="K110" s="583"/>
      <c r="L110" s="148"/>
      <c r="M110" s="148"/>
      <c r="N110" s="148"/>
      <c r="O110" s="548"/>
      <c r="P110" s="565"/>
    </row>
    <row r="111" spans="1:16" ht="15.9" customHeight="1">
      <c r="A111" s="527"/>
      <c r="B111" s="509"/>
      <c r="C111" s="582"/>
      <c r="D111" s="107"/>
      <c r="E111" s="107"/>
      <c r="F111" s="107"/>
      <c r="G111" s="567"/>
      <c r="H111" s="568"/>
      <c r="I111" s="527"/>
      <c r="J111" s="509"/>
      <c r="K111" s="583"/>
      <c r="L111" s="148"/>
      <c r="M111" s="148"/>
      <c r="N111" s="148"/>
      <c r="O111" s="548"/>
      <c r="P111" s="565"/>
    </row>
    <row r="112" spans="1:16" ht="15.9" customHeight="1">
      <c r="A112" s="527"/>
      <c r="B112" s="509"/>
      <c r="C112" s="582"/>
      <c r="D112" s="107"/>
      <c r="E112" s="107"/>
      <c r="F112" s="107"/>
      <c r="G112" s="567"/>
      <c r="H112" s="568"/>
      <c r="I112" s="527"/>
      <c r="J112" s="509"/>
      <c r="K112" s="583"/>
      <c r="L112" s="148"/>
      <c r="M112" s="148"/>
      <c r="N112" s="148"/>
      <c r="O112" s="548"/>
      <c r="P112" s="565"/>
    </row>
    <row r="113" spans="1:16" ht="15.9" customHeight="1">
      <c r="A113" s="527"/>
      <c r="B113" s="509"/>
      <c r="C113" s="582"/>
      <c r="D113" s="107"/>
      <c r="E113" s="107"/>
      <c r="F113" s="107"/>
      <c r="G113" s="567"/>
      <c r="H113" s="568"/>
      <c r="I113" s="527"/>
      <c r="J113" s="509"/>
      <c r="K113" s="583"/>
      <c r="L113" s="148"/>
      <c r="M113" s="148"/>
      <c r="N113" s="148"/>
      <c r="O113" s="548"/>
      <c r="P113" s="565"/>
    </row>
    <row r="114" spans="1:16" ht="15.9" customHeight="1">
      <c r="A114" s="527"/>
      <c r="B114" s="509"/>
      <c r="C114" s="582"/>
      <c r="D114" s="107"/>
      <c r="E114" s="107"/>
      <c r="F114" s="107"/>
      <c r="G114" s="567"/>
      <c r="H114" s="568"/>
      <c r="I114" s="527"/>
      <c r="J114" s="509"/>
      <c r="K114" s="583"/>
      <c r="L114" s="148"/>
      <c r="M114" s="148"/>
      <c r="N114" s="148"/>
      <c r="O114" s="548"/>
      <c r="P114" s="565"/>
    </row>
    <row r="115" spans="1:16" ht="15.9" customHeight="1">
      <c r="A115" s="527"/>
      <c r="B115" s="509"/>
      <c r="C115" s="582"/>
      <c r="D115" s="107"/>
      <c r="E115" s="107"/>
      <c r="F115" s="107"/>
      <c r="G115" s="567"/>
      <c r="H115" s="568"/>
      <c r="I115" s="527"/>
      <c r="J115" s="509"/>
      <c r="K115" s="583"/>
      <c r="L115" s="148"/>
      <c r="M115" s="148"/>
      <c r="N115" s="148"/>
      <c r="O115" s="548"/>
      <c r="P115" s="565"/>
    </row>
    <row r="116" spans="1:16" ht="15.9" customHeight="1">
      <c r="A116" s="527"/>
      <c r="B116" s="509"/>
      <c r="C116" s="582"/>
      <c r="D116" s="107"/>
      <c r="E116" s="107"/>
      <c r="F116" s="107"/>
      <c r="G116" s="567"/>
      <c r="H116" s="568"/>
      <c r="I116" s="527"/>
      <c r="J116" s="509"/>
      <c r="K116" s="583"/>
      <c r="L116" s="148"/>
      <c r="M116" s="148"/>
      <c r="N116" s="148"/>
      <c r="O116" s="548"/>
      <c r="P116" s="565"/>
    </row>
    <row r="117" spans="1:16" ht="15.9" customHeight="1">
      <c r="A117" s="527"/>
      <c r="B117" s="509"/>
      <c r="C117" s="582"/>
      <c r="D117" s="107"/>
      <c r="E117" s="107"/>
      <c r="F117" s="107"/>
      <c r="G117" s="567"/>
      <c r="H117" s="568"/>
      <c r="I117" s="527"/>
      <c r="J117" s="509"/>
      <c r="K117" s="583"/>
      <c r="L117" s="148"/>
      <c r="M117" s="148"/>
      <c r="N117" s="148"/>
      <c r="O117" s="548"/>
      <c r="P117" s="565"/>
    </row>
    <row r="118" spans="1:16" ht="15.9" customHeight="1">
      <c r="A118" s="535"/>
      <c r="B118" s="509"/>
      <c r="C118" s="582"/>
      <c r="D118" s="107"/>
      <c r="E118" s="107"/>
      <c r="F118" s="107"/>
      <c r="G118" s="567"/>
      <c r="H118" s="568"/>
      <c r="I118" s="535"/>
      <c r="J118" s="509"/>
      <c r="K118" s="583"/>
      <c r="L118" s="148"/>
      <c r="M118" s="148"/>
      <c r="N118" s="148"/>
      <c r="O118" s="548"/>
      <c r="P118" s="565"/>
    </row>
    <row r="119" spans="1:16" ht="15.9" customHeight="1">
      <c r="A119" s="535"/>
      <c r="B119" s="509"/>
      <c r="C119" s="582"/>
      <c r="D119" s="107"/>
      <c r="E119" s="107"/>
      <c r="F119" s="107"/>
      <c r="G119" s="567"/>
      <c r="H119" s="568"/>
      <c r="I119" s="535"/>
      <c r="J119" s="509"/>
      <c r="K119" s="583"/>
      <c r="L119" s="148"/>
      <c r="M119" s="148"/>
      <c r="N119" s="148"/>
      <c r="O119" s="548"/>
      <c r="P119" s="565"/>
    </row>
    <row r="120" spans="1:16" ht="15.9" customHeight="1">
      <c r="A120" s="535"/>
      <c r="B120" s="509"/>
      <c r="C120" s="582"/>
      <c r="D120" s="107"/>
      <c r="E120" s="107"/>
      <c r="F120" s="107"/>
      <c r="G120" s="567"/>
      <c r="H120" s="568"/>
      <c r="I120" s="535"/>
      <c r="J120" s="509"/>
      <c r="K120" s="583"/>
      <c r="L120" s="148"/>
      <c r="M120" s="148"/>
      <c r="N120" s="148"/>
      <c r="O120" s="548"/>
      <c r="P120" s="565"/>
    </row>
    <row r="121" spans="1:16" ht="15.9" customHeight="1">
      <c r="A121" s="535"/>
      <c r="B121" s="509"/>
      <c r="C121" s="582"/>
      <c r="D121" s="107"/>
      <c r="E121" s="107"/>
      <c r="F121" s="107"/>
      <c r="G121" s="567"/>
      <c r="H121" s="568"/>
      <c r="I121" s="535"/>
      <c r="J121" s="509"/>
      <c r="K121" s="583"/>
      <c r="L121" s="148"/>
      <c r="M121" s="148"/>
      <c r="N121" s="148"/>
      <c r="O121" s="548"/>
      <c r="P121" s="565"/>
    </row>
    <row r="122" spans="1:16" ht="15.9" customHeight="1">
      <c r="A122" s="535"/>
      <c r="B122" s="509"/>
      <c r="C122" s="582"/>
      <c r="D122" s="107"/>
      <c r="E122" s="107"/>
      <c r="F122" s="107"/>
      <c r="G122" s="567"/>
      <c r="H122" s="568"/>
      <c r="I122" s="535"/>
      <c r="J122" s="509"/>
      <c r="K122" s="583"/>
      <c r="L122" s="148"/>
      <c r="M122" s="148"/>
      <c r="N122" s="148"/>
      <c r="O122" s="548"/>
      <c r="P122" s="565"/>
    </row>
    <row r="123" spans="1:16" ht="15.9" customHeight="1">
      <c r="A123" s="535"/>
      <c r="B123" s="509"/>
      <c r="C123" s="582"/>
      <c r="D123" s="107"/>
      <c r="E123" s="107"/>
      <c r="F123" s="107"/>
      <c r="G123" s="567"/>
      <c r="H123" s="568"/>
      <c r="I123" s="535"/>
      <c r="J123" s="509"/>
      <c r="K123" s="583"/>
      <c r="L123" s="148"/>
      <c r="M123" s="148"/>
      <c r="N123" s="148"/>
      <c r="O123" s="548"/>
      <c r="P123" s="565"/>
    </row>
    <row r="124" spans="1:16" ht="15.9" customHeight="1">
      <c r="A124" s="535"/>
      <c r="B124" s="509"/>
      <c r="C124" s="582"/>
      <c r="D124" s="107"/>
      <c r="E124" s="107"/>
      <c r="F124" s="107"/>
      <c r="G124" s="567"/>
      <c r="H124" s="568"/>
      <c r="I124" s="535"/>
      <c r="J124" s="509"/>
      <c r="K124" s="583"/>
      <c r="L124" s="148"/>
      <c r="M124" s="148"/>
      <c r="N124" s="148"/>
      <c r="O124" s="548"/>
      <c r="P124" s="558"/>
    </row>
    <row r="125" spans="1:16" ht="15.9" customHeight="1">
      <c r="A125" s="535"/>
      <c r="B125" s="509" t="s">
        <v>1876</v>
      </c>
      <c r="C125" s="582"/>
      <c r="D125" s="107"/>
      <c r="E125" s="107"/>
      <c r="F125" s="107"/>
      <c r="G125" s="567"/>
      <c r="H125" s="568"/>
      <c r="I125" s="535"/>
      <c r="J125" s="509" t="s">
        <v>1876</v>
      </c>
      <c r="K125" s="583"/>
      <c r="L125" s="148"/>
      <c r="M125" s="148"/>
      <c r="N125" s="148"/>
      <c r="O125" s="548"/>
      <c r="P125" s="558"/>
    </row>
    <row r="126" spans="1:16" ht="15.9" customHeight="1">
      <c r="A126" s="535"/>
      <c r="B126" s="509" t="s">
        <v>1877</v>
      </c>
      <c r="C126" s="582">
        <v>94022.841</v>
      </c>
      <c r="D126" s="107">
        <v>93398.111000000004</v>
      </c>
      <c r="E126" s="107">
        <v>92946.8</v>
      </c>
      <c r="F126" s="107">
        <v>92272.732999999993</v>
      </c>
      <c r="G126" s="567">
        <v>92255.895999999993</v>
      </c>
      <c r="H126" s="568"/>
      <c r="I126" s="535"/>
      <c r="J126" s="509" t="s">
        <v>1877</v>
      </c>
      <c r="K126" s="583">
        <v>93146.668999999994</v>
      </c>
      <c r="L126" s="148">
        <v>95170.796000000002</v>
      </c>
      <c r="M126" s="148">
        <v>96232.066000000006</v>
      </c>
      <c r="N126" s="148">
        <v>98441.84</v>
      </c>
      <c r="O126" s="548">
        <v>92329.171000000002</v>
      </c>
      <c r="P126" s="558"/>
    </row>
    <row r="127" spans="1:16" ht="15.9" customHeight="1">
      <c r="A127" s="537"/>
      <c r="B127" s="588"/>
      <c r="C127" s="571"/>
      <c r="D127" s="572"/>
      <c r="E127" s="572"/>
      <c r="F127" s="572"/>
      <c r="G127" s="573"/>
      <c r="H127" s="294"/>
      <c r="I127" s="537"/>
      <c r="J127" s="588"/>
      <c r="K127" s="589"/>
      <c r="L127" s="590"/>
      <c r="M127" s="590"/>
      <c r="N127" s="591"/>
      <c r="O127" s="592"/>
      <c r="P127" s="558"/>
    </row>
    <row r="128" spans="1:16" ht="15.9" customHeight="1">
      <c r="A128" s="557"/>
      <c r="B128" s="557"/>
      <c r="C128" s="508"/>
      <c r="D128" s="294"/>
      <c r="E128" s="294"/>
      <c r="F128" s="294"/>
      <c r="G128" s="294"/>
      <c r="H128" s="294"/>
      <c r="I128" s="557"/>
      <c r="J128" s="557"/>
      <c r="K128" s="294"/>
      <c r="L128" s="294"/>
      <c r="M128" s="294"/>
      <c r="N128" s="294"/>
      <c r="O128" s="294"/>
      <c r="P128" s="558"/>
    </row>
    <row r="129" spans="1:16" ht="15.9" customHeight="1">
      <c r="A129" s="510"/>
      <c r="B129" s="510"/>
      <c r="C129" s="525" t="s">
        <v>1641</v>
      </c>
      <c r="D129" s="525"/>
      <c r="E129" s="525"/>
      <c r="F129" s="510"/>
      <c r="G129" s="511"/>
      <c r="H129" s="509"/>
      <c r="I129" s="461" t="s">
        <v>1669</v>
      </c>
      <c r="J129" s="461"/>
      <c r="K129" s="559" t="s">
        <v>1670</v>
      </c>
      <c r="L129" s="560"/>
      <c r="M129" s="559"/>
      <c r="N129" s="559"/>
      <c r="O129" s="559"/>
      <c r="P129" s="558"/>
    </row>
    <row r="130" spans="1:16" ht="15.9" customHeight="1">
      <c r="A130" s="509"/>
      <c r="B130" s="509"/>
      <c r="C130" s="509"/>
      <c r="D130" s="511"/>
      <c r="E130" s="511"/>
      <c r="F130" s="511"/>
      <c r="G130" s="511"/>
      <c r="H130" s="509"/>
      <c r="I130" s="461" t="s">
        <v>1671</v>
      </c>
      <c r="J130" s="461"/>
      <c r="K130" s="559" t="s">
        <v>1672</v>
      </c>
      <c r="L130" s="560"/>
      <c r="M130" s="559"/>
      <c r="N130" s="559"/>
      <c r="O130" s="559"/>
      <c r="P130" s="558"/>
    </row>
    <row r="131" spans="1:16" ht="15.9" customHeight="1">
      <c r="A131" s="511"/>
      <c r="B131" s="511"/>
      <c r="C131" s="525"/>
      <c r="D131" s="511"/>
      <c r="E131" s="511"/>
      <c r="F131" s="511"/>
      <c r="G131" s="511"/>
      <c r="H131" s="509"/>
      <c r="I131" s="461" t="s">
        <v>1673</v>
      </c>
      <c r="J131" s="461"/>
      <c r="K131" s="559" t="s">
        <v>1674</v>
      </c>
      <c r="L131" s="560"/>
      <c r="M131" s="559"/>
      <c r="N131" s="559"/>
      <c r="O131" s="559"/>
      <c r="P131" s="558"/>
    </row>
    <row r="132" spans="1:16" ht="15.9" customHeight="1">
      <c r="A132" s="511"/>
      <c r="B132" s="511"/>
      <c r="C132" s="525"/>
      <c r="D132" s="511"/>
      <c r="E132" s="511"/>
      <c r="F132" s="511"/>
      <c r="G132" s="511"/>
      <c r="H132" s="509"/>
      <c r="I132" s="461"/>
      <c r="J132" s="461"/>
      <c r="K132" s="559"/>
      <c r="L132" s="560"/>
      <c r="M132" s="559"/>
      <c r="N132" s="559"/>
      <c r="O132" s="559"/>
      <c r="P132" s="558"/>
    </row>
    <row r="133" spans="1:16" ht="15.9" customHeight="1">
      <c r="A133" s="511"/>
      <c r="B133" s="511"/>
      <c r="C133" s="525"/>
      <c r="D133" s="525"/>
      <c r="E133" s="525"/>
      <c r="F133" s="525"/>
      <c r="G133" s="511"/>
      <c r="H133" s="525"/>
      <c r="I133" s="561" t="s">
        <v>1878</v>
      </c>
      <c r="J133" s="560"/>
      <c r="K133" s="464" t="s">
        <v>1675</v>
      </c>
      <c r="L133" s="560"/>
      <c r="M133" s="560"/>
      <c r="N133" s="560"/>
      <c r="O133" s="560"/>
    </row>
    <row r="134" spans="1:16" ht="15.9" customHeight="1">
      <c r="A134" s="511"/>
      <c r="B134" s="511"/>
      <c r="C134" s="525"/>
      <c r="D134" s="525"/>
      <c r="E134" s="525"/>
      <c r="F134" s="525"/>
      <c r="G134" s="511"/>
      <c r="H134" s="525"/>
      <c r="I134" s="561" t="s">
        <v>1879</v>
      </c>
      <c r="J134" s="560"/>
      <c r="K134" s="464" t="s">
        <v>1676</v>
      </c>
      <c r="L134" s="560"/>
      <c r="M134" s="560"/>
      <c r="N134" s="560"/>
      <c r="O134" s="560"/>
    </row>
  </sheetData>
  <hyperlinks>
    <hyperlink ref="O1" location="'ÍNDICE-INDEX'!A1" display="'ÍNDICE-INDEX" xr:uid="{2D135E64-7EDD-4B0C-B88C-EF5696B95075}"/>
  </hyperlinks>
  <pageMargins left="0.74803149606299202" right="0.74803149606299202" top="0.98425196850393704" bottom="0.98425196850393704" header="0.511811023622047" footer="0.511811023622047"/>
  <pageSetup scale="43" orientation="landscape" r:id="rId1"/>
  <headerFooter alignWithMargins="0"/>
  <rowBreaks count="1" manualBreakCount="1">
    <brk id="69" max="14" man="1"/>
  </rowBreaks>
  <colBreaks count="2" manualBreakCount="2">
    <brk id="7" max="1048575" man="1"/>
    <brk id="1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39997558519241921"/>
  </sheetPr>
  <dimension ref="A1:Q163"/>
  <sheetViews>
    <sheetView view="pageBreakPreview" zoomScale="70" zoomScaleNormal="100" zoomScaleSheetLayoutView="70" workbookViewId="0">
      <selection activeCell="B12" sqref="B12"/>
    </sheetView>
  </sheetViews>
  <sheetFormatPr defaultColWidth="9.08984375" defaultRowHeight="15.9" customHeight="1"/>
  <cols>
    <col min="1" max="1" width="11" style="466" customWidth="1"/>
    <col min="2" max="2" width="66.6328125" style="466" customWidth="1"/>
    <col min="3" max="3" width="14.54296875" style="467" customWidth="1"/>
    <col min="4" max="7" width="14.54296875" style="466" customWidth="1"/>
    <col min="8" max="8" width="9.08984375" style="467"/>
    <col min="9" max="9" width="12" style="466" customWidth="1"/>
    <col min="10" max="10" width="67" style="466" customWidth="1"/>
    <col min="11" max="12" width="14.54296875" style="466" customWidth="1"/>
    <col min="13" max="13" width="15.36328125" style="466" customWidth="1"/>
    <col min="14" max="15" width="14.54296875" style="466" customWidth="1"/>
    <col min="16" max="17" width="9.08984375" style="466"/>
    <col min="18" max="19" width="10.453125" style="466" bestFit="1" customWidth="1"/>
    <col min="20" max="16384" width="9.08984375" style="466"/>
  </cols>
  <sheetData>
    <row r="1" spans="1:15" s="711" customFormat="1" ht="20" customHeight="1">
      <c r="A1" s="498" t="s">
        <v>1880</v>
      </c>
      <c r="B1" s="705"/>
      <c r="C1" s="498"/>
      <c r="D1" s="498"/>
      <c r="E1" s="498"/>
      <c r="F1" s="498"/>
      <c r="G1" s="498"/>
      <c r="H1" s="396"/>
      <c r="I1" s="498" t="s">
        <v>1881</v>
      </c>
      <c r="J1" s="705"/>
      <c r="K1" s="498"/>
      <c r="L1" s="396"/>
      <c r="M1" s="396"/>
      <c r="N1" s="396"/>
      <c r="O1" s="710" t="s">
        <v>2256</v>
      </c>
    </row>
    <row r="2" spans="1:15" s="711" customFormat="1" ht="20" customHeight="1">
      <c r="A2" s="498" t="s">
        <v>1882</v>
      </c>
      <c r="B2" s="705"/>
      <c r="C2" s="498"/>
      <c r="D2" s="498"/>
      <c r="E2" s="498"/>
      <c r="F2" s="498"/>
      <c r="G2" s="498"/>
      <c r="H2" s="396"/>
      <c r="I2" s="498" t="s">
        <v>1883</v>
      </c>
      <c r="J2" s="705"/>
      <c r="K2" s="498"/>
      <c r="L2" s="396"/>
      <c r="M2" s="396"/>
      <c r="N2" s="396"/>
      <c r="O2" s="498"/>
    </row>
    <row r="3" spans="1:15" s="429" customFormat="1" ht="20" customHeight="1">
      <c r="A3" s="427" t="s">
        <v>201</v>
      </c>
      <c r="B3" s="394"/>
      <c r="C3" s="427"/>
      <c r="D3" s="427"/>
      <c r="E3" s="427"/>
      <c r="F3" s="427"/>
      <c r="G3" s="427"/>
      <c r="H3" s="428"/>
      <c r="I3" s="427" t="s">
        <v>201</v>
      </c>
      <c r="J3" s="394"/>
      <c r="K3" s="427"/>
      <c r="L3" s="428"/>
      <c r="M3" s="428"/>
      <c r="N3" s="428"/>
      <c r="O3" s="427"/>
    </row>
    <row r="4" spans="1:15" s="316" customFormat="1" ht="15.9" customHeight="1">
      <c r="A4" s="250"/>
      <c r="B4" s="250"/>
      <c r="C4" s="250"/>
      <c r="D4" s="294"/>
      <c r="E4" s="294"/>
      <c r="F4" s="294"/>
      <c r="G4" s="294"/>
      <c r="H4" s="294"/>
      <c r="I4" s="250"/>
      <c r="J4" s="250"/>
      <c r="K4" s="294"/>
      <c r="L4" s="294"/>
      <c r="M4" s="294"/>
      <c r="N4" s="294"/>
      <c r="O4" s="294"/>
    </row>
    <row r="5" spans="1:15" s="652" customFormat="1" ht="15.9" customHeight="1">
      <c r="A5" s="634" t="s">
        <v>1556</v>
      </c>
      <c r="B5" s="635"/>
      <c r="C5" s="635"/>
      <c r="D5" s="635"/>
      <c r="E5" s="635"/>
      <c r="F5" s="635"/>
      <c r="G5" s="637"/>
      <c r="H5" s="668"/>
      <c r="I5" s="634" t="s">
        <v>1556</v>
      </c>
      <c r="J5" s="635"/>
      <c r="K5" s="635"/>
      <c r="L5" s="635"/>
      <c r="M5" s="635"/>
      <c r="N5" s="635"/>
      <c r="O5" s="637"/>
    </row>
    <row r="6" spans="1:15" s="652" customFormat="1" ht="15.9" customHeight="1">
      <c r="A6" s="634" t="s">
        <v>1557</v>
      </c>
      <c r="B6" s="635" t="s">
        <v>1558</v>
      </c>
      <c r="C6" s="641">
        <v>2011</v>
      </c>
      <c r="D6" s="641">
        <v>2012</v>
      </c>
      <c r="E6" s="641">
        <v>2013</v>
      </c>
      <c r="F6" s="641">
        <v>2014</v>
      </c>
      <c r="G6" s="641">
        <v>2015</v>
      </c>
      <c r="H6" s="669"/>
      <c r="I6" s="634" t="s">
        <v>1557</v>
      </c>
      <c r="J6" s="635" t="s">
        <v>1558</v>
      </c>
      <c r="K6" s="642">
        <v>2016</v>
      </c>
      <c r="L6" s="642">
        <v>2017</v>
      </c>
      <c r="M6" s="642" t="s">
        <v>3</v>
      </c>
      <c r="N6" s="642" t="s">
        <v>4</v>
      </c>
      <c r="O6" s="642" t="s">
        <v>5</v>
      </c>
    </row>
    <row r="7" spans="1:15" s="652" customFormat="1" ht="15.9" customHeight="1">
      <c r="A7" s="634"/>
      <c r="B7" s="635"/>
      <c r="C7" s="634"/>
      <c r="D7" s="647"/>
      <c r="E7" s="636"/>
      <c r="F7" s="636"/>
      <c r="G7" s="636"/>
      <c r="H7" s="655"/>
      <c r="I7" s="634"/>
      <c r="J7" s="635"/>
      <c r="K7" s="636"/>
      <c r="L7" s="636"/>
      <c r="M7" s="647"/>
      <c r="N7" s="647"/>
      <c r="O7" s="647"/>
    </row>
    <row r="8" spans="1:15" s="316" customFormat="1" ht="15.9" customHeight="1">
      <c r="A8" s="436" t="s">
        <v>2</v>
      </c>
      <c r="B8" s="396" t="s">
        <v>2</v>
      </c>
      <c r="C8" s="438"/>
      <c r="D8" s="397"/>
      <c r="E8" s="294"/>
      <c r="F8" s="294"/>
      <c r="G8" s="593"/>
      <c r="H8" s="431"/>
      <c r="I8" s="594" t="s">
        <v>2</v>
      </c>
      <c r="J8" s="396" t="s">
        <v>2</v>
      </c>
      <c r="K8" s="438"/>
      <c r="L8" s="294"/>
      <c r="M8" s="397"/>
      <c r="N8" s="397"/>
      <c r="O8" s="437"/>
    </row>
    <row r="9" spans="1:15" s="316" customFormat="1" ht="15.9" customHeight="1">
      <c r="A9" s="436"/>
      <c r="B9" s="396"/>
      <c r="C9" s="438"/>
      <c r="D9" s="397"/>
      <c r="E9" s="294"/>
      <c r="F9" s="294"/>
      <c r="G9" s="593"/>
      <c r="H9" s="431"/>
      <c r="I9" s="594"/>
      <c r="J9" s="396"/>
      <c r="K9" s="438"/>
      <c r="L9" s="294"/>
      <c r="M9" s="397"/>
      <c r="N9" s="397"/>
      <c r="O9" s="437"/>
    </row>
    <row r="10" spans="1:15" s="316" customFormat="1" ht="15.9" customHeight="1">
      <c r="A10" s="436" t="s">
        <v>1559</v>
      </c>
      <c r="B10" s="294" t="s">
        <v>1884</v>
      </c>
      <c r="C10" s="438"/>
      <c r="D10" s="397"/>
      <c r="E10" s="294"/>
      <c r="F10" s="294"/>
      <c r="G10" s="593"/>
      <c r="H10" s="431"/>
      <c r="I10" s="594" t="s">
        <v>1559</v>
      </c>
      <c r="J10" s="294" t="s">
        <v>1884</v>
      </c>
      <c r="K10" s="438"/>
      <c r="L10" s="294"/>
      <c r="M10" s="397"/>
      <c r="N10" s="397"/>
      <c r="O10" s="437"/>
    </row>
    <row r="11" spans="1:15" s="316" customFormat="1" ht="15.9" customHeight="1">
      <c r="A11" s="436"/>
      <c r="B11" s="294" t="s">
        <v>1885</v>
      </c>
      <c r="C11" s="595">
        <v>10105.107</v>
      </c>
      <c r="D11" s="397">
        <v>10496.218999999999</v>
      </c>
      <c r="E11" s="397">
        <v>9763</v>
      </c>
      <c r="F11" s="397">
        <v>9159.893</v>
      </c>
      <c r="G11" s="439">
        <v>8888.8439999999991</v>
      </c>
      <c r="H11" s="431"/>
      <c r="I11" s="594"/>
      <c r="J11" s="294" t="s">
        <v>1885</v>
      </c>
      <c r="K11" s="595">
        <v>8425.5120000000006</v>
      </c>
      <c r="L11" s="397">
        <v>8062.6540000000005</v>
      </c>
      <c r="M11" s="316">
        <v>15215.003000000001</v>
      </c>
      <c r="N11" s="316">
        <v>15012.924000000001</v>
      </c>
      <c r="O11" s="439">
        <v>11872.273999999999</v>
      </c>
    </row>
    <row r="12" spans="1:15" s="316" customFormat="1" ht="15.9" customHeight="1">
      <c r="A12" s="436"/>
      <c r="B12" s="294"/>
      <c r="C12" s="595"/>
      <c r="D12" s="397"/>
      <c r="E12" s="397"/>
      <c r="F12" s="397"/>
      <c r="G12" s="439"/>
      <c r="H12" s="431"/>
      <c r="I12" s="594"/>
      <c r="J12" s="294"/>
      <c r="K12" s="595"/>
      <c r="L12" s="397"/>
      <c r="O12" s="439"/>
    </row>
    <row r="13" spans="1:15" s="316" customFormat="1" ht="15.9" customHeight="1">
      <c r="A13" s="436" t="s">
        <v>1561</v>
      </c>
      <c r="B13" s="294" t="s">
        <v>1886</v>
      </c>
      <c r="C13" s="595">
        <v>499.97699999999998</v>
      </c>
      <c r="D13" s="397">
        <v>140.161</v>
      </c>
      <c r="E13" s="397">
        <v>90.2</v>
      </c>
      <c r="F13" s="397">
        <v>128.56899999999999</v>
      </c>
      <c r="G13" s="439">
        <v>84.528000000000006</v>
      </c>
      <c r="H13" s="431"/>
      <c r="I13" s="594" t="s">
        <v>1561</v>
      </c>
      <c r="J13" s="294" t="s">
        <v>1886</v>
      </c>
      <c r="K13" s="595">
        <v>121.24299999999999</v>
      </c>
      <c r="L13" s="397">
        <v>-193.49100000000001</v>
      </c>
      <c r="M13" s="316">
        <v>-18.291</v>
      </c>
      <c r="N13" s="316">
        <v>-15.894</v>
      </c>
      <c r="O13" s="439">
        <v>-5.0279999999999996</v>
      </c>
    </row>
    <row r="14" spans="1:15" s="316" customFormat="1" ht="15.9" customHeight="1">
      <c r="A14" s="436"/>
      <c r="B14" s="294"/>
      <c r="C14" s="595"/>
      <c r="D14" s="397"/>
      <c r="E14" s="397"/>
      <c r="F14" s="397"/>
      <c r="G14" s="439"/>
      <c r="H14" s="431"/>
      <c r="I14" s="594"/>
      <c r="J14" s="294"/>
      <c r="K14" s="595"/>
      <c r="L14" s="397"/>
      <c r="O14" s="439"/>
    </row>
    <row r="15" spans="1:15" s="316" customFormat="1" ht="15.9" customHeight="1">
      <c r="A15" s="436" t="s">
        <v>1563</v>
      </c>
      <c r="B15" s="294" t="s">
        <v>1887</v>
      </c>
      <c r="C15" s="595"/>
      <c r="D15" s="397"/>
      <c r="E15" s="397"/>
      <c r="F15" s="397"/>
      <c r="G15" s="439"/>
      <c r="H15" s="431"/>
      <c r="I15" s="594" t="s">
        <v>1563</v>
      </c>
      <c r="J15" s="294" t="s">
        <v>1887</v>
      </c>
      <c r="K15" s="595"/>
      <c r="L15" s="397"/>
      <c r="O15" s="439"/>
    </row>
    <row r="16" spans="1:15" s="316" customFormat="1" ht="15.9" customHeight="1">
      <c r="A16" s="436"/>
      <c r="B16" s="294" t="s">
        <v>1888</v>
      </c>
      <c r="C16" s="595">
        <v>9605.1299999999992</v>
      </c>
      <c r="D16" s="397">
        <v>10356.058000000001</v>
      </c>
      <c r="E16" s="397">
        <v>9672.7000000000007</v>
      </c>
      <c r="F16" s="397">
        <v>9031.3240000000005</v>
      </c>
      <c r="G16" s="439">
        <v>8804.3160000000007</v>
      </c>
      <c r="H16" s="431"/>
      <c r="I16" s="594"/>
      <c r="J16" s="294" t="s">
        <v>1888</v>
      </c>
      <c r="K16" s="595">
        <v>8304.2690000000002</v>
      </c>
      <c r="L16" s="397">
        <v>8256.1450000000004</v>
      </c>
      <c r="M16" s="316">
        <v>15233.294</v>
      </c>
      <c r="N16" s="316">
        <v>15028.817999999999</v>
      </c>
      <c r="O16" s="439">
        <v>11877.302</v>
      </c>
    </row>
    <row r="17" spans="1:15" s="316" customFormat="1" ht="15.9" customHeight="1">
      <c r="A17" s="436"/>
      <c r="B17" s="294"/>
      <c r="C17" s="595"/>
      <c r="D17" s="397"/>
      <c r="E17" s="397"/>
      <c r="F17" s="397"/>
      <c r="G17" s="439"/>
      <c r="H17" s="431"/>
      <c r="I17" s="594"/>
      <c r="J17" s="294"/>
      <c r="K17" s="595"/>
      <c r="L17" s="397"/>
      <c r="O17" s="439"/>
    </row>
    <row r="18" spans="1:15" s="316" customFormat="1" ht="15.9" customHeight="1">
      <c r="A18" s="436" t="s">
        <v>1566</v>
      </c>
      <c r="B18" s="294" t="s">
        <v>1889</v>
      </c>
      <c r="C18" s="595">
        <v>7260.3770000000004</v>
      </c>
      <c r="D18" s="397">
        <v>7585.1809999999996</v>
      </c>
      <c r="E18" s="397">
        <v>7403.3</v>
      </c>
      <c r="F18" s="397">
        <v>7285.6480000000001</v>
      </c>
      <c r="G18" s="439">
        <v>7137.74</v>
      </c>
      <c r="H18" s="431"/>
      <c r="I18" s="594" t="s">
        <v>1566</v>
      </c>
      <c r="J18" s="294" t="s">
        <v>1889</v>
      </c>
      <c r="K18" s="595">
        <v>7153.5680000000002</v>
      </c>
      <c r="L18" s="397">
        <v>7247.2650000000003</v>
      </c>
      <c r="M18" s="316">
        <v>9376.3610000000008</v>
      </c>
      <c r="N18" s="316">
        <v>10747.705</v>
      </c>
      <c r="O18" s="439">
        <v>9667.1020000000008</v>
      </c>
    </row>
    <row r="19" spans="1:15" s="316" customFormat="1" ht="15.9" customHeight="1">
      <c r="A19" s="436" t="s">
        <v>1568</v>
      </c>
      <c r="B19" s="294" t="s">
        <v>1890</v>
      </c>
      <c r="C19" s="595">
        <v>1801.674</v>
      </c>
      <c r="D19" s="397">
        <v>2056.2860000000001</v>
      </c>
      <c r="E19" s="397">
        <v>1920.9</v>
      </c>
      <c r="F19" s="397">
        <v>1849.816</v>
      </c>
      <c r="G19" s="439">
        <v>1854.835</v>
      </c>
      <c r="H19" s="431"/>
      <c r="I19" s="594" t="s">
        <v>1568</v>
      </c>
      <c r="J19" s="294" t="s">
        <v>1890</v>
      </c>
      <c r="K19" s="595">
        <v>1788.2190000000001</v>
      </c>
      <c r="L19" s="397">
        <v>1634.576</v>
      </c>
      <c r="M19" s="316">
        <v>2389.085</v>
      </c>
      <c r="N19" s="316">
        <v>3167.605</v>
      </c>
      <c r="O19" s="439">
        <v>2579.1529999999998</v>
      </c>
    </row>
    <row r="20" spans="1:15" s="316" customFormat="1" ht="15.9" customHeight="1">
      <c r="A20" s="436" t="s">
        <v>1571</v>
      </c>
      <c r="B20" s="294" t="s">
        <v>1891</v>
      </c>
      <c r="C20" s="595">
        <v>5458.7030000000004</v>
      </c>
      <c r="D20" s="397">
        <v>5528.8950000000004</v>
      </c>
      <c r="E20" s="397">
        <v>5482.3</v>
      </c>
      <c r="F20" s="397">
        <v>5435.8320000000003</v>
      </c>
      <c r="G20" s="439">
        <v>5282.9049999999997</v>
      </c>
      <c r="H20" s="431"/>
      <c r="I20" s="594" t="s">
        <v>1571</v>
      </c>
      <c r="J20" s="294" t="s">
        <v>1891</v>
      </c>
      <c r="K20" s="595">
        <v>5365.3490000000002</v>
      </c>
      <c r="L20" s="397">
        <v>5612.6890000000003</v>
      </c>
      <c r="M20" s="316">
        <v>6987.2759999999998</v>
      </c>
      <c r="N20" s="316">
        <v>7580.1</v>
      </c>
      <c r="O20" s="439">
        <v>7087.9489999999996</v>
      </c>
    </row>
    <row r="21" spans="1:15" s="316" customFormat="1" ht="15.9" customHeight="1">
      <c r="A21" s="436"/>
      <c r="B21" s="294"/>
      <c r="C21" s="595"/>
      <c r="D21" s="397"/>
      <c r="E21" s="397"/>
      <c r="F21" s="397"/>
      <c r="G21" s="439"/>
      <c r="H21" s="431"/>
      <c r="I21" s="594"/>
      <c r="J21" s="294"/>
      <c r="K21" s="595"/>
      <c r="L21" s="397"/>
      <c r="O21" s="439"/>
    </row>
    <row r="22" spans="1:15" s="316" customFormat="1" ht="15.9" customHeight="1">
      <c r="A22" s="436" t="s">
        <v>1573</v>
      </c>
      <c r="B22" s="294" t="s">
        <v>1892</v>
      </c>
      <c r="C22" s="595">
        <v>1261.182</v>
      </c>
      <c r="D22" s="397">
        <v>1548.99</v>
      </c>
      <c r="E22" s="397">
        <v>1329.4</v>
      </c>
      <c r="F22" s="397">
        <v>986.71600000000001</v>
      </c>
      <c r="G22" s="439">
        <v>908.18799999999999</v>
      </c>
      <c r="H22" s="431"/>
      <c r="I22" s="594" t="s">
        <v>1573</v>
      </c>
      <c r="J22" s="294" t="s">
        <v>1892</v>
      </c>
      <c r="K22" s="595">
        <v>544.05399999999997</v>
      </c>
      <c r="L22" s="397">
        <v>461.54599999999999</v>
      </c>
      <c r="M22" s="316">
        <v>5451.2950000000001</v>
      </c>
      <c r="N22" s="316">
        <v>3765.5540000000001</v>
      </c>
      <c r="O22" s="439">
        <v>1657.6510000000001</v>
      </c>
    </row>
    <row r="23" spans="1:15" s="316" customFormat="1" ht="15.9" customHeight="1">
      <c r="A23" s="436" t="s">
        <v>1576</v>
      </c>
      <c r="B23" s="294" t="s">
        <v>1890</v>
      </c>
      <c r="C23" s="595">
        <v>1170.422</v>
      </c>
      <c r="D23" s="397">
        <v>1464.835</v>
      </c>
      <c r="E23" s="397">
        <v>1274.2</v>
      </c>
      <c r="F23" s="397">
        <v>940.13900000000001</v>
      </c>
      <c r="G23" s="439">
        <v>858.38400000000001</v>
      </c>
      <c r="H23" s="431"/>
      <c r="I23" s="594" t="s">
        <v>1576</v>
      </c>
      <c r="J23" s="294" t="s">
        <v>1890</v>
      </c>
      <c r="K23" s="595">
        <v>502.11099999999999</v>
      </c>
      <c r="L23" s="397">
        <v>412.68</v>
      </c>
      <c r="M23" s="316">
        <v>5405.8140000000003</v>
      </c>
      <c r="N23" s="316">
        <v>3725.127</v>
      </c>
      <c r="O23" s="439">
        <v>1608.8720000000001</v>
      </c>
    </row>
    <row r="24" spans="1:15" s="316" customFormat="1" ht="15.9" customHeight="1">
      <c r="A24" s="436" t="s">
        <v>1578</v>
      </c>
      <c r="B24" s="294" t="s">
        <v>1891</v>
      </c>
      <c r="C24" s="595">
        <v>90.76</v>
      </c>
      <c r="D24" s="397">
        <v>84.155000000000001</v>
      </c>
      <c r="E24" s="397">
        <v>55.1</v>
      </c>
      <c r="F24" s="397">
        <v>46.576999999999998</v>
      </c>
      <c r="G24" s="439">
        <v>49.804000000000002</v>
      </c>
      <c r="H24" s="431"/>
      <c r="I24" s="594" t="s">
        <v>1578</v>
      </c>
      <c r="J24" s="294" t="s">
        <v>1891</v>
      </c>
      <c r="K24" s="595">
        <v>41.942999999999998</v>
      </c>
      <c r="L24" s="397">
        <v>48.866</v>
      </c>
      <c r="M24" s="316">
        <v>45.481000000000002</v>
      </c>
      <c r="N24" s="316">
        <v>40.427</v>
      </c>
      <c r="O24" s="439">
        <v>48.779000000000003</v>
      </c>
    </row>
    <row r="25" spans="1:15" s="316" customFormat="1" ht="15.9" customHeight="1">
      <c r="A25" s="436"/>
      <c r="B25" s="294"/>
      <c r="C25" s="595"/>
      <c r="D25" s="397"/>
      <c r="E25" s="397"/>
      <c r="F25" s="397"/>
      <c r="G25" s="439"/>
      <c r="H25" s="431"/>
      <c r="I25" s="594"/>
      <c r="J25" s="294"/>
      <c r="K25" s="595"/>
      <c r="L25" s="397"/>
      <c r="O25" s="439"/>
    </row>
    <row r="26" spans="1:15" s="316" customFormat="1" ht="15.9" customHeight="1">
      <c r="A26" s="436" t="s">
        <v>1580</v>
      </c>
      <c r="B26" s="294" t="s">
        <v>1893</v>
      </c>
      <c r="C26" s="595"/>
      <c r="D26" s="397"/>
      <c r="E26" s="397"/>
      <c r="F26" s="397"/>
      <c r="G26" s="439"/>
      <c r="H26" s="431"/>
      <c r="I26" s="594" t="s">
        <v>1580</v>
      </c>
      <c r="J26" s="294" t="s">
        <v>1894</v>
      </c>
      <c r="K26" s="595"/>
      <c r="L26" s="397"/>
      <c r="O26" s="439"/>
    </row>
    <row r="27" spans="1:15" s="316" customFormat="1" ht="15.9" customHeight="1">
      <c r="A27" s="436"/>
      <c r="B27" s="294" t="s">
        <v>1895</v>
      </c>
      <c r="C27" s="595">
        <v>1083.5709999999999</v>
      </c>
      <c r="D27" s="397">
        <v>1221.8869999999999</v>
      </c>
      <c r="E27" s="397">
        <v>940.1</v>
      </c>
      <c r="F27" s="397">
        <v>758.96</v>
      </c>
      <c r="G27" s="439">
        <v>758.38800000000003</v>
      </c>
      <c r="H27" s="431"/>
      <c r="I27" s="594"/>
      <c r="J27" s="294" t="s">
        <v>1896</v>
      </c>
      <c r="K27" s="595">
        <v>606.64700000000005</v>
      </c>
      <c r="L27" s="397">
        <v>547.33399999999995</v>
      </c>
      <c r="M27" s="316">
        <v>405.63799999999998</v>
      </c>
      <c r="N27" s="316">
        <v>515.55899999999997</v>
      </c>
      <c r="O27" s="439">
        <v>552.54899999999998</v>
      </c>
    </row>
    <row r="28" spans="1:15" s="316" customFormat="1" ht="15.9" customHeight="1">
      <c r="A28" s="436" t="s">
        <v>1582</v>
      </c>
      <c r="B28" s="294" t="s">
        <v>1890</v>
      </c>
      <c r="C28" s="595">
        <v>888.19399999999996</v>
      </c>
      <c r="D28" s="397">
        <v>1037.3889999999999</v>
      </c>
      <c r="E28" s="397">
        <v>782.9</v>
      </c>
      <c r="F28" s="397">
        <v>615.447</v>
      </c>
      <c r="G28" s="439">
        <v>585.452</v>
      </c>
      <c r="H28" s="431"/>
      <c r="I28" s="594" t="s">
        <v>1582</v>
      </c>
      <c r="J28" s="294" t="s">
        <v>1890</v>
      </c>
      <c r="K28" s="595">
        <v>435.95</v>
      </c>
      <c r="L28" s="397">
        <v>375.76400000000001</v>
      </c>
      <c r="M28" s="316">
        <v>270.45299999999997</v>
      </c>
      <c r="N28" s="316">
        <v>352.53800000000001</v>
      </c>
      <c r="O28" s="439">
        <v>389.79899999999998</v>
      </c>
    </row>
    <row r="29" spans="1:15" s="316" customFormat="1" ht="15.9" customHeight="1">
      <c r="A29" s="436" t="s">
        <v>1584</v>
      </c>
      <c r="B29" s="294" t="s">
        <v>1891</v>
      </c>
      <c r="C29" s="595">
        <v>195.37700000000001</v>
      </c>
      <c r="D29" s="397">
        <v>184.49799999999999</v>
      </c>
      <c r="E29" s="397">
        <v>157.19999999999999</v>
      </c>
      <c r="F29" s="397">
        <v>143.51300000000001</v>
      </c>
      <c r="G29" s="439">
        <v>172.93600000000001</v>
      </c>
      <c r="H29" s="431"/>
      <c r="I29" s="594" t="s">
        <v>1584</v>
      </c>
      <c r="J29" s="294" t="s">
        <v>1891</v>
      </c>
      <c r="K29" s="595">
        <v>170.697</v>
      </c>
      <c r="L29" s="397">
        <v>171.57</v>
      </c>
      <c r="M29" s="316">
        <v>135.185</v>
      </c>
      <c r="N29" s="316">
        <v>163.02099999999999</v>
      </c>
      <c r="O29" s="439">
        <v>162.75</v>
      </c>
    </row>
    <row r="30" spans="1:15" s="316" customFormat="1" ht="15.9" customHeight="1">
      <c r="A30" s="436"/>
      <c r="B30" s="294"/>
      <c r="C30" s="595"/>
      <c r="D30" s="397"/>
      <c r="E30" s="397"/>
      <c r="F30" s="397"/>
      <c r="G30" s="439"/>
      <c r="H30" s="431"/>
      <c r="I30" s="594"/>
      <c r="J30" s="294"/>
      <c r="K30" s="595" t="s">
        <v>2</v>
      </c>
      <c r="L30" s="397"/>
      <c r="O30" s="439"/>
    </row>
    <row r="31" spans="1:15" s="316" customFormat="1" ht="15.9" customHeight="1">
      <c r="A31" s="436" t="s">
        <v>1586</v>
      </c>
      <c r="B31" s="294" t="s">
        <v>1897</v>
      </c>
      <c r="C31" s="595"/>
      <c r="D31" s="397"/>
      <c r="E31" s="397"/>
      <c r="F31" s="397"/>
      <c r="G31" s="439"/>
      <c r="H31" s="431"/>
      <c r="I31" s="594" t="s">
        <v>1586</v>
      </c>
      <c r="J31" s="294" t="s">
        <v>1897</v>
      </c>
      <c r="K31" s="595"/>
      <c r="L31" s="397"/>
      <c r="O31" s="439"/>
    </row>
    <row r="32" spans="1:15" s="316" customFormat="1" ht="15.9" customHeight="1">
      <c r="A32" s="436"/>
      <c r="B32" s="294" t="s">
        <v>1898</v>
      </c>
      <c r="C32" s="595"/>
      <c r="D32" s="397"/>
      <c r="E32" s="397"/>
      <c r="F32" s="397"/>
      <c r="G32" s="439"/>
      <c r="H32" s="431"/>
      <c r="I32" s="594"/>
      <c r="J32" s="294" t="s">
        <v>1898</v>
      </c>
      <c r="K32" s="595"/>
      <c r="L32" s="397"/>
      <c r="O32" s="439"/>
    </row>
    <row r="33" spans="1:15" s="316" customFormat="1" ht="15.9" customHeight="1">
      <c r="A33" s="443" t="s">
        <v>64</v>
      </c>
      <c r="B33" s="294" t="s">
        <v>1899</v>
      </c>
      <c r="C33" s="595">
        <v>2473.326</v>
      </c>
      <c r="D33" s="397">
        <v>1622.0409999999999</v>
      </c>
      <c r="E33" s="397">
        <v>4213.7</v>
      </c>
      <c r="F33" s="397">
        <v>-704.62599999999998</v>
      </c>
      <c r="G33" s="439">
        <v>991.80899999999997</v>
      </c>
      <c r="H33" s="431"/>
      <c r="I33" s="596" t="s">
        <v>64</v>
      </c>
      <c r="J33" s="294" t="s">
        <v>1899</v>
      </c>
      <c r="K33" s="595">
        <v>1104.1179999999999</v>
      </c>
      <c r="L33" s="397">
        <v>3049.5810000000001</v>
      </c>
      <c r="M33" s="316">
        <v>3525.8020000000001</v>
      </c>
      <c r="N33" s="316">
        <v>1146.231</v>
      </c>
      <c r="O33" s="439">
        <v>-1741.4269999999999</v>
      </c>
    </row>
    <row r="34" spans="1:15" s="316" customFormat="1" ht="15.9" customHeight="1">
      <c r="A34" s="443"/>
      <c r="B34" s="294"/>
      <c r="C34" s="595"/>
      <c r="D34" s="397"/>
      <c r="E34" s="397"/>
      <c r="F34" s="397"/>
      <c r="G34" s="439"/>
      <c r="H34" s="431"/>
      <c r="I34" s="596"/>
      <c r="J34" s="294"/>
      <c r="K34" s="595"/>
      <c r="L34" s="397"/>
      <c r="O34" s="439"/>
    </row>
    <row r="35" spans="1:15" s="316" customFormat="1" ht="15.9" customHeight="1">
      <c r="A35" s="443"/>
      <c r="B35" s="294"/>
      <c r="C35" s="595"/>
      <c r="D35" s="397"/>
      <c r="E35" s="397"/>
      <c r="F35" s="397"/>
      <c r="G35" s="439"/>
      <c r="H35" s="431"/>
      <c r="I35" s="596"/>
      <c r="J35" s="294"/>
      <c r="K35" s="595"/>
      <c r="L35" s="397"/>
      <c r="O35" s="439"/>
    </row>
    <row r="36" spans="1:15" s="316" customFormat="1" ht="15.9" customHeight="1">
      <c r="A36" s="443"/>
      <c r="B36" s="294"/>
      <c r="C36" s="595"/>
      <c r="D36" s="397"/>
      <c r="E36" s="397"/>
      <c r="F36" s="397"/>
      <c r="G36" s="439"/>
      <c r="H36" s="431"/>
      <c r="I36" s="596"/>
      <c r="J36" s="294"/>
      <c r="K36" s="595"/>
      <c r="L36" s="397"/>
      <c r="O36" s="439"/>
    </row>
    <row r="37" spans="1:15" s="316" customFormat="1" ht="15.9" customHeight="1">
      <c r="A37" s="443"/>
      <c r="B37" s="294"/>
      <c r="C37" s="595"/>
      <c r="D37" s="397"/>
      <c r="E37" s="397"/>
      <c r="F37" s="397"/>
      <c r="G37" s="439"/>
      <c r="H37" s="431"/>
      <c r="I37" s="596"/>
      <c r="J37" s="294"/>
      <c r="K37" s="595"/>
      <c r="L37" s="397"/>
      <c r="O37" s="439"/>
    </row>
    <row r="38" spans="1:15" s="316" customFormat="1" ht="15.9" customHeight="1">
      <c r="A38" s="443"/>
      <c r="B38" s="294"/>
      <c r="C38" s="595"/>
      <c r="D38" s="397"/>
      <c r="E38" s="397"/>
      <c r="F38" s="397"/>
      <c r="G38" s="439"/>
      <c r="H38" s="431"/>
      <c r="I38" s="596"/>
      <c r="J38" s="294"/>
      <c r="K38" s="595"/>
      <c r="L38" s="397"/>
      <c r="O38" s="439"/>
    </row>
    <row r="39" spans="1:15" s="316" customFormat="1" ht="15.9" customHeight="1">
      <c r="A39" s="443"/>
      <c r="B39" s="294"/>
      <c r="C39" s="595"/>
      <c r="D39" s="397"/>
      <c r="E39" s="397"/>
      <c r="F39" s="397"/>
      <c r="G39" s="439"/>
      <c r="H39" s="431"/>
      <c r="I39" s="596"/>
      <c r="J39" s="294"/>
      <c r="K39" s="595"/>
      <c r="L39" s="397"/>
      <c r="O39" s="439"/>
    </row>
    <row r="40" spans="1:15" s="316" customFormat="1" ht="15.9" customHeight="1">
      <c r="A40" s="443"/>
      <c r="B40" s="294"/>
      <c r="C40" s="595"/>
      <c r="D40" s="397"/>
      <c r="E40" s="397"/>
      <c r="F40" s="397"/>
      <c r="G40" s="439"/>
      <c r="H40" s="431"/>
      <c r="I40" s="596"/>
      <c r="J40" s="294"/>
      <c r="K40" s="595"/>
      <c r="L40" s="397"/>
      <c r="O40" s="439"/>
    </row>
    <row r="41" spans="1:15" s="316" customFormat="1" ht="15.9" customHeight="1">
      <c r="A41" s="443"/>
      <c r="B41" s="294"/>
      <c r="C41" s="595"/>
      <c r="D41" s="397"/>
      <c r="E41" s="397"/>
      <c r="F41" s="397"/>
      <c r="G41" s="439"/>
      <c r="H41" s="431"/>
      <c r="I41" s="596"/>
      <c r="J41" s="294"/>
      <c r="K41" s="595"/>
      <c r="L41" s="397"/>
      <c r="O41" s="439"/>
    </row>
    <row r="42" spans="1:15" s="316" customFormat="1" ht="15.9" customHeight="1">
      <c r="A42" s="443"/>
      <c r="B42" s="294"/>
      <c r="C42" s="595"/>
      <c r="D42" s="397"/>
      <c r="E42" s="397"/>
      <c r="F42" s="397"/>
      <c r="G42" s="439"/>
      <c r="H42" s="431"/>
      <c r="I42" s="596"/>
      <c r="J42" s="294"/>
      <c r="K42" s="595"/>
      <c r="L42" s="397"/>
      <c r="O42" s="439"/>
    </row>
    <row r="43" spans="1:15" s="316" customFormat="1" ht="15.9" customHeight="1">
      <c r="A43" s="443"/>
      <c r="B43" s="294"/>
      <c r="C43" s="595"/>
      <c r="D43" s="397"/>
      <c r="E43" s="397"/>
      <c r="F43" s="397"/>
      <c r="G43" s="439"/>
      <c r="H43" s="431"/>
      <c r="I43" s="596"/>
      <c r="J43" s="294"/>
      <c r="K43" s="595"/>
      <c r="L43" s="397"/>
      <c r="O43" s="439"/>
    </row>
    <row r="44" spans="1:15" s="316" customFormat="1" ht="15.9" customHeight="1">
      <c r="A44" s="443"/>
      <c r="B44" s="294"/>
      <c r="C44" s="595"/>
      <c r="D44" s="397"/>
      <c r="E44" s="397"/>
      <c r="F44" s="397"/>
      <c r="G44" s="439"/>
      <c r="H44" s="431"/>
      <c r="I44" s="596"/>
      <c r="J44" s="294"/>
      <c r="K44" s="595"/>
      <c r="L44" s="397"/>
      <c r="O44" s="439"/>
    </row>
    <row r="45" spans="1:15" s="316" customFormat="1" ht="15.9" customHeight="1">
      <c r="A45" s="443"/>
      <c r="B45" s="294"/>
      <c r="C45" s="595"/>
      <c r="D45" s="397"/>
      <c r="E45" s="397"/>
      <c r="F45" s="397"/>
      <c r="G45" s="439"/>
      <c r="H45" s="431"/>
      <c r="I45" s="596"/>
      <c r="J45" s="294"/>
      <c r="K45" s="595"/>
      <c r="L45" s="397"/>
      <c r="O45" s="439"/>
    </row>
    <row r="46" spans="1:15" s="316" customFormat="1" ht="15.9" customHeight="1">
      <c r="A46" s="443"/>
      <c r="B46" s="294"/>
      <c r="C46" s="595"/>
      <c r="D46" s="397"/>
      <c r="E46" s="397"/>
      <c r="F46" s="397"/>
      <c r="G46" s="439"/>
      <c r="H46" s="431"/>
      <c r="I46" s="596"/>
      <c r="J46" s="294"/>
      <c r="K46" s="595"/>
      <c r="L46" s="397"/>
      <c r="O46" s="439"/>
    </row>
    <row r="47" spans="1:15" s="316" customFormat="1" ht="15.9" customHeight="1">
      <c r="A47" s="443"/>
      <c r="B47" s="294"/>
      <c r="C47" s="595"/>
      <c r="D47" s="397"/>
      <c r="E47" s="397"/>
      <c r="F47" s="397"/>
      <c r="G47" s="439"/>
      <c r="H47" s="431"/>
      <c r="I47" s="596"/>
      <c r="J47" s="294"/>
      <c r="K47" s="595"/>
      <c r="L47" s="397"/>
      <c r="O47" s="439"/>
    </row>
    <row r="48" spans="1:15" s="316" customFormat="1" ht="15.9" customHeight="1">
      <c r="A48" s="443"/>
      <c r="B48" s="294"/>
      <c r="C48" s="595"/>
      <c r="D48" s="397"/>
      <c r="E48" s="397"/>
      <c r="F48" s="397"/>
      <c r="G48" s="439"/>
      <c r="H48" s="431"/>
      <c r="I48" s="596"/>
      <c r="J48" s="294"/>
      <c r="K48" s="595"/>
      <c r="L48" s="397"/>
      <c r="O48" s="439"/>
    </row>
    <row r="49" spans="1:15" s="316" customFormat="1" ht="15.9" customHeight="1">
      <c r="A49" s="443"/>
      <c r="B49" s="294" t="s">
        <v>1900</v>
      </c>
      <c r="C49" s="595">
        <v>7631.7809999999999</v>
      </c>
      <c r="D49" s="397">
        <v>8874.1779999999999</v>
      </c>
      <c r="E49" s="397">
        <v>5549.2</v>
      </c>
      <c r="F49" s="397">
        <v>9864.5190000000002</v>
      </c>
      <c r="G49" s="439">
        <v>7897.0349999999999</v>
      </c>
      <c r="H49" s="431"/>
      <c r="I49" s="596"/>
      <c r="J49" s="294" t="s">
        <v>1900</v>
      </c>
      <c r="K49" s="595">
        <v>7321.3940000000002</v>
      </c>
      <c r="L49" s="397">
        <v>5013.0730000000003</v>
      </c>
      <c r="M49" s="316">
        <v>11689.200999999999</v>
      </c>
      <c r="N49" s="316">
        <v>13866.692999999999</v>
      </c>
      <c r="O49" s="439">
        <v>13613.700999999999</v>
      </c>
    </row>
    <row r="50" spans="1:15" s="316" customFormat="1" ht="15.9" customHeight="1">
      <c r="A50" s="448"/>
      <c r="B50" s="552"/>
      <c r="C50" s="597"/>
      <c r="D50" s="457"/>
      <c r="E50" s="403"/>
      <c r="F50" s="403"/>
      <c r="G50" s="449"/>
      <c r="H50" s="294"/>
      <c r="I50" s="598"/>
      <c r="J50" s="599"/>
      <c r="K50" s="552"/>
      <c r="L50" s="457"/>
      <c r="M50" s="457"/>
      <c r="N50" s="457"/>
      <c r="O50" s="458"/>
    </row>
    <row r="51" spans="1:15" s="316" customFormat="1" ht="15.9" customHeight="1">
      <c r="A51" s="396"/>
      <c r="B51" s="498"/>
      <c r="C51" s="294"/>
      <c r="D51" s="294"/>
      <c r="E51" s="294"/>
      <c r="F51" s="294"/>
      <c r="G51" s="294"/>
      <c r="H51" s="431"/>
      <c r="I51" s="396"/>
      <c r="J51" s="498"/>
      <c r="K51" s="294"/>
      <c r="L51" s="294"/>
      <c r="M51" s="294"/>
      <c r="N51" s="294"/>
    </row>
    <row r="52" spans="1:15" s="316" customFormat="1" ht="15.9" customHeight="1">
      <c r="A52" s="250"/>
      <c r="B52" s="250"/>
      <c r="C52" s="316" t="s">
        <v>1641</v>
      </c>
      <c r="F52" s="250"/>
      <c r="G52" s="294"/>
      <c r="H52" s="431"/>
      <c r="I52" s="250"/>
      <c r="J52" s="250"/>
      <c r="K52" s="294"/>
      <c r="L52" s="294"/>
      <c r="M52" s="294"/>
      <c r="N52" s="250"/>
    </row>
    <row r="53" spans="1:15" s="316" customFormat="1" ht="15.9" customHeight="1">
      <c r="C53" s="250"/>
      <c r="D53" s="397"/>
      <c r="E53" s="397"/>
      <c r="F53" s="397"/>
      <c r="H53" s="397"/>
    </row>
    <row r="54" spans="1:15" s="711" customFormat="1" ht="20" customHeight="1">
      <c r="A54" s="498" t="s">
        <v>1881</v>
      </c>
      <c r="B54" s="718"/>
      <c r="C54" s="498"/>
      <c r="D54" s="396"/>
      <c r="E54" s="396"/>
      <c r="F54" s="396"/>
      <c r="G54" s="498"/>
      <c r="H54" s="396"/>
      <c r="I54" s="498" t="s">
        <v>1881</v>
      </c>
      <c r="J54" s="718"/>
      <c r="K54" s="498"/>
      <c r="L54" s="396"/>
      <c r="M54" s="396"/>
      <c r="N54" s="396"/>
      <c r="O54" s="498"/>
    </row>
    <row r="55" spans="1:15" s="711" customFormat="1" ht="20" customHeight="1">
      <c r="A55" s="498" t="s">
        <v>1883</v>
      </c>
      <c r="B55" s="705"/>
      <c r="C55" s="498"/>
      <c r="D55" s="396"/>
      <c r="E55" s="396"/>
      <c r="F55" s="396"/>
      <c r="G55" s="498"/>
      <c r="H55" s="396"/>
      <c r="I55" s="498" t="s">
        <v>1883</v>
      </c>
      <c r="J55" s="705"/>
      <c r="K55" s="498"/>
      <c r="L55" s="396"/>
      <c r="M55" s="396"/>
      <c r="N55" s="396"/>
      <c r="O55" s="498"/>
    </row>
    <row r="56" spans="1:15" s="429" customFormat="1" ht="20" customHeight="1">
      <c r="A56" s="427" t="s">
        <v>201</v>
      </c>
      <c r="B56" s="394"/>
      <c r="C56" s="427"/>
      <c r="D56" s="428"/>
      <c r="E56" s="428"/>
      <c r="F56" s="428"/>
      <c r="G56" s="427"/>
      <c r="H56" s="428"/>
      <c r="I56" s="427" t="s">
        <v>201</v>
      </c>
      <c r="J56" s="394"/>
      <c r="K56" s="427"/>
      <c r="L56" s="428"/>
      <c r="M56" s="428"/>
      <c r="N56" s="428"/>
      <c r="O56" s="427"/>
    </row>
    <row r="57" spans="1:15" s="316" customFormat="1" ht="15.9" customHeight="1">
      <c r="A57" s="250"/>
      <c r="B57" s="250"/>
      <c r="C57" s="250"/>
      <c r="D57" s="294"/>
      <c r="E57" s="294"/>
      <c r="F57" s="294"/>
      <c r="G57" s="250"/>
      <c r="H57" s="294"/>
      <c r="I57" s="250"/>
      <c r="J57" s="250"/>
      <c r="K57" s="250"/>
      <c r="L57" s="294"/>
      <c r="M57" s="294"/>
      <c r="N57" s="294"/>
      <c r="O57" s="250"/>
    </row>
    <row r="58" spans="1:15" s="652" customFormat="1" ht="15.9" customHeight="1">
      <c r="A58" s="634"/>
      <c r="B58" s="635"/>
      <c r="C58" s="635"/>
      <c r="D58" s="635"/>
      <c r="E58" s="635"/>
      <c r="F58" s="635"/>
      <c r="G58" s="637"/>
      <c r="H58" s="668"/>
      <c r="I58" s="634" t="s">
        <v>1556</v>
      </c>
      <c r="J58" s="635"/>
      <c r="K58" s="635"/>
      <c r="L58" s="635"/>
      <c r="M58" s="635"/>
      <c r="N58" s="635"/>
      <c r="O58" s="637"/>
    </row>
    <row r="59" spans="1:15" s="652" customFormat="1" ht="15.9" customHeight="1">
      <c r="A59" s="634" t="s">
        <v>1557</v>
      </c>
      <c r="B59" s="635" t="s">
        <v>1558</v>
      </c>
      <c r="C59" s="641">
        <v>2011</v>
      </c>
      <c r="D59" s="641">
        <v>2012</v>
      </c>
      <c r="E59" s="641">
        <v>2013</v>
      </c>
      <c r="F59" s="641">
        <v>2014</v>
      </c>
      <c r="G59" s="641">
        <v>2015</v>
      </c>
      <c r="H59" s="669"/>
      <c r="I59" s="634" t="s">
        <v>1557</v>
      </c>
      <c r="J59" s="635" t="s">
        <v>1558</v>
      </c>
      <c r="K59" s="642">
        <v>2016</v>
      </c>
      <c r="L59" s="642">
        <v>2017</v>
      </c>
      <c r="M59" s="642" t="s">
        <v>3</v>
      </c>
      <c r="N59" s="642" t="s">
        <v>4</v>
      </c>
      <c r="O59" s="642" t="s">
        <v>5</v>
      </c>
    </row>
    <row r="60" spans="1:15" s="652" customFormat="1" ht="15.9" customHeight="1">
      <c r="A60" s="634"/>
      <c r="B60" s="635"/>
      <c r="C60" s="634"/>
      <c r="D60" s="647"/>
      <c r="E60" s="636"/>
      <c r="F60" s="636"/>
      <c r="G60" s="636"/>
      <c r="H60" s="655"/>
      <c r="I60" s="634"/>
      <c r="J60" s="635"/>
      <c r="K60" s="636"/>
      <c r="L60" s="636"/>
      <c r="M60" s="647"/>
      <c r="N60" s="647"/>
      <c r="O60" s="647"/>
    </row>
    <row r="61" spans="1:15" s="316" customFormat="1" ht="15.9" customHeight="1">
      <c r="A61" s="436" t="s">
        <v>2</v>
      </c>
      <c r="B61" s="396" t="s">
        <v>2</v>
      </c>
      <c r="C61" s="600"/>
      <c r="D61" s="294"/>
      <c r="E61" s="397"/>
      <c r="F61" s="397"/>
      <c r="G61" s="437"/>
      <c r="H61" s="431"/>
      <c r="I61" s="594" t="s">
        <v>2</v>
      </c>
      <c r="J61" s="396" t="s">
        <v>2</v>
      </c>
      <c r="K61" s="600"/>
      <c r="L61" s="397"/>
      <c r="M61" s="397"/>
      <c r="N61" s="397"/>
      <c r="O61" s="437"/>
    </row>
    <row r="62" spans="1:15" s="316" customFormat="1" ht="15.9" customHeight="1">
      <c r="A62" s="436"/>
      <c r="B62" s="396"/>
      <c r="C62" s="600"/>
      <c r="D62" s="294"/>
      <c r="E62" s="397"/>
      <c r="F62" s="397"/>
      <c r="G62" s="437"/>
      <c r="H62" s="431"/>
      <c r="I62" s="594"/>
      <c r="J62" s="396"/>
      <c r="K62" s="600"/>
      <c r="L62" s="397"/>
      <c r="M62" s="397"/>
      <c r="N62" s="397"/>
      <c r="O62" s="437"/>
    </row>
    <row r="63" spans="1:15" s="316" customFormat="1" ht="15.9" customHeight="1">
      <c r="A63" s="436" t="s">
        <v>1588</v>
      </c>
      <c r="B63" s="294" t="s">
        <v>1901</v>
      </c>
      <c r="C63" s="600"/>
      <c r="D63" s="294"/>
      <c r="E63" s="397"/>
      <c r="F63" s="397"/>
      <c r="G63" s="437"/>
      <c r="H63" s="431"/>
      <c r="I63" s="594" t="s">
        <v>1588</v>
      </c>
      <c r="J63" s="294" t="s">
        <v>1901</v>
      </c>
      <c r="K63" s="600"/>
      <c r="L63" s="397"/>
      <c r="M63" s="397"/>
      <c r="N63" s="397"/>
      <c r="O63" s="437"/>
    </row>
    <row r="64" spans="1:15" s="316" customFormat="1" ht="15.9" customHeight="1">
      <c r="A64" s="436"/>
      <c r="B64" s="294" t="s">
        <v>1902</v>
      </c>
      <c r="C64" s="595">
        <v>-8046.424</v>
      </c>
      <c r="D64" s="397">
        <v>-5181.6343775999994</v>
      </c>
      <c r="E64" s="397">
        <v>-9017.5</v>
      </c>
      <c r="F64" s="397">
        <v>-3642.442</v>
      </c>
      <c r="G64" s="439">
        <v>-8447.0059999999994</v>
      </c>
      <c r="H64" s="431"/>
      <c r="I64" s="594"/>
      <c r="J64" s="294" t="s">
        <v>1902</v>
      </c>
      <c r="K64" s="595">
        <v>-10540.603999999999</v>
      </c>
      <c r="L64" s="397">
        <v>-11101.348</v>
      </c>
      <c r="M64" s="316">
        <v>-12743.411</v>
      </c>
      <c r="N64" s="316">
        <v>-8407.4500000000007</v>
      </c>
      <c r="O64" s="439">
        <v>-10397.634</v>
      </c>
    </row>
    <row r="65" spans="1:15" s="316" customFormat="1" ht="15.9" customHeight="1">
      <c r="A65" s="436"/>
      <c r="B65" s="294"/>
      <c r="C65" s="595"/>
      <c r="D65" s="397"/>
      <c r="E65" s="397"/>
      <c r="F65" s="397"/>
      <c r="G65" s="439"/>
      <c r="H65" s="431"/>
      <c r="I65" s="594"/>
      <c r="J65" s="294"/>
      <c r="K65" s="595"/>
      <c r="L65" s="397"/>
      <c r="O65" s="439"/>
    </row>
    <row r="66" spans="1:15" s="316" customFormat="1" ht="15.9" customHeight="1">
      <c r="A66" s="436" t="s">
        <v>1591</v>
      </c>
      <c r="B66" s="294" t="s">
        <v>1840</v>
      </c>
      <c r="C66" s="595"/>
      <c r="D66" s="397"/>
      <c r="E66" s="397"/>
      <c r="F66" s="397"/>
      <c r="G66" s="439"/>
      <c r="H66" s="431"/>
      <c r="I66" s="594" t="s">
        <v>1591</v>
      </c>
      <c r="J66" s="294" t="s">
        <v>1840</v>
      </c>
      <c r="K66" s="595"/>
      <c r="L66" s="397"/>
      <c r="O66" s="439"/>
    </row>
    <row r="67" spans="1:15" s="316" customFormat="1" ht="15.9" customHeight="1">
      <c r="A67" s="436"/>
      <c r="B67" s="294" t="s">
        <v>1903</v>
      </c>
      <c r="C67" s="595">
        <v>5177.2359999999999</v>
      </c>
      <c r="D67" s="397">
        <v>-4047.28</v>
      </c>
      <c r="E67" s="397">
        <v>-9368</v>
      </c>
      <c r="F67" s="397">
        <v>-8621.0709999999999</v>
      </c>
      <c r="G67" s="439">
        <v>-4722.2240000000002</v>
      </c>
      <c r="H67" s="431"/>
      <c r="I67" s="594"/>
      <c r="J67" s="294" t="s">
        <v>1903</v>
      </c>
      <c r="K67" s="595">
        <v>-67.587999999999994</v>
      </c>
      <c r="L67" s="397">
        <v>-13245.12</v>
      </c>
      <c r="M67" s="316">
        <v>70.626999999999995</v>
      </c>
      <c r="N67" s="316">
        <v>-709.41099999999994</v>
      </c>
      <c r="O67" s="439">
        <v>-14646.332</v>
      </c>
    </row>
    <row r="68" spans="1:15" s="316" customFormat="1" ht="15.9" customHeight="1">
      <c r="A68" s="436" t="s">
        <v>1594</v>
      </c>
      <c r="B68" s="294" t="s">
        <v>1904</v>
      </c>
      <c r="C68" s="595"/>
      <c r="D68" s="397"/>
      <c r="E68" s="397"/>
      <c r="F68" s="397"/>
      <c r="G68" s="439"/>
      <c r="H68" s="431"/>
      <c r="I68" s="594" t="s">
        <v>1594</v>
      </c>
      <c r="J68" s="294" t="s">
        <v>1904</v>
      </c>
      <c r="K68" s="595"/>
      <c r="L68" s="397"/>
      <c r="O68" s="439"/>
    </row>
    <row r="69" spans="1:15" s="316" customFormat="1" ht="15.9" customHeight="1">
      <c r="A69" s="436"/>
      <c r="B69" s="294" t="s">
        <v>1905</v>
      </c>
      <c r="C69" s="595">
        <v>-13223.66</v>
      </c>
      <c r="D69" s="397">
        <v>-1134.3543775999992</v>
      </c>
      <c r="E69" s="397">
        <v>350.5</v>
      </c>
      <c r="F69" s="397">
        <v>4978.6289999999999</v>
      </c>
      <c r="G69" s="439">
        <v>-3724.7820000000002</v>
      </c>
      <c r="H69" s="431"/>
      <c r="I69" s="594"/>
      <c r="J69" s="294" t="s">
        <v>1905</v>
      </c>
      <c r="K69" s="595">
        <v>-10473.016</v>
      </c>
      <c r="L69" s="397">
        <v>2143.7719999999999</v>
      </c>
      <c r="M69" s="316">
        <v>-12814.038</v>
      </c>
      <c r="N69" s="316">
        <v>-7698.0389999999998</v>
      </c>
      <c r="O69" s="439">
        <v>4248.6980000000003</v>
      </c>
    </row>
    <row r="70" spans="1:15" s="316" customFormat="1" ht="15.9" customHeight="1">
      <c r="A70" s="436"/>
      <c r="B70" s="294"/>
      <c r="C70" s="595"/>
      <c r="D70" s="397"/>
      <c r="E70" s="397"/>
      <c r="F70" s="397"/>
      <c r="G70" s="439"/>
      <c r="H70" s="431"/>
      <c r="I70" s="594"/>
      <c r="J70" s="294"/>
      <c r="K70" s="595"/>
      <c r="L70" s="397"/>
      <c r="O70" s="439"/>
    </row>
    <row r="71" spans="1:15" s="316" customFormat="1" ht="15.9" customHeight="1">
      <c r="A71" s="436" t="s">
        <v>1597</v>
      </c>
      <c r="B71" s="294" t="s">
        <v>1906</v>
      </c>
      <c r="C71" s="595">
        <v>7231.3167617430199</v>
      </c>
      <c r="D71" s="397">
        <v>7103.6149999999998</v>
      </c>
      <c r="E71" s="397">
        <v>6906.4</v>
      </c>
      <c r="F71" s="397">
        <v>7161.2749999999996</v>
      </c>
      <c r="G71" s="439">
        <v>7135.5563001548371</v>
      </c>
      <c r="H71" s="431"/>
      <c r="I71" s="594" t="s">
        <v>1597</v>
      </c>
      <c r="J71" s="294" t="s">
        <v>1906</v>
      </c>
      <c r="K71" s="595">
        <v>6979.7355854345387</v>
      </c>
      <c r="L71" s="397">
        <v>6659.7656296010928</v>
      </c>
      <c r="M71" s="316">
        <v>6619.4745162249192</v>
      </c>
      <c r="N71" s="316">
        <v>6697.0855830423297</v>
      </c>
      <c r="O71" s="439">
        <v>6726.8852982064991</v>
      </c>
    </row>
    <row r="72" spans="1:15" s="316" customFormat="1" ht="15.9" customHeight="1">
      <c r="A72" s="436"/>
      <c r="B72" s="294"/>
      <c r="C72" s="595"/>
      <c r="D72" s="397"/>
      <c r="E72" s="397"/>
      <c r="F72" s="397"/>
      <c r="G72" s="439"/>
      <c r="H72" s="431"/>
      <c r="I72" s="594"/>
      <c r="J72" s="294"/>
      <c r="K72" s="595"/>
      <c r="L72" s="397"/>
      <c r="O72" s="439"/>
    </row>
    <row r="73" spans="1:15" s="316" customFormat="1" ht="15.9" customHeight="1">
      <c r="A73" s="436" t="s">
        <v>1600</v>
      </c>
      <c r="B73" s="294" t="s">
        <v>1907</v>
      </c>
      <c r="C73" s="595"/>
      <c r="D73" s="397"/>
      <c r="E73" s="397"/>
      <c r="F73" s="397"/>
      <c r="G73" s="439"/>
      <c r="H73" s="431"/>
      <c r="I73" s="594" t="s">
        <v>1600</v>
      </c>
      <c r="J73" s="294" t="s">
        <v>1908</v>
      </c>
      <c r="K73" s="595"/>
      <c r="L73" s="397"/>
      <c r="O73" s="439"/>
    </row>
    <row r="74" spans="1:15" s="316" customFormat="1" ht="15.9" customHeight="1">
      <c r="A74" s="436"/>
      <c r="B74" s="294" t="s">
        <v>1909</v>
      </c>
      <c r="C74" s="595">
        <v>161.19999999999999</v>
      </c>
      <c r="D74" s="397">
        <v>-1926.14</v>
      </c>
      <c r="E74" s="397">
        <v>-2290.8000000000002</v>
      </c>
      <c r="F74" s="397">
        <v>-2860.8850000000002</v>
      </c>
      <c r="G74" s="439">
        <v>-1580.431</v>
      </c>
      <c r="H74" s="431"/>
      <c r="I74" s="594"/>
      <c r="J74" s="294" t="s">
        <v>1910</v>
      </c>
      <c r="K74" s="595">
        <v>-668.89099999999996</v>
      </c>
      <c r="L74" s="397">
        <v>66.572000000000003</v>
      </c>
      <c r="M74" s="316">
        <v>5572.24</v>
      </c>
      <c r="N74" s="316">
        <v>8485.6689999999999</v>
      </c>
      <c r="O74" s="439">
        <v>2721.0419999999999</v>
      </c>
    </row>
    <row r="75" spans="1:15" s="316" customFormat="1" ht="15.9" customHeight="1">
      <c r="A75" s="436"/>
      <c r="B75" s="294"/>
      <c r="C75" s="595"/>
      <c r="D75" s="397"/>
      <c r="E75" s="397"/>
      <c r="F75" s="397"/>
      <c r="G75" s="439"/>
      <c r="H75" s="431"/>
      <c r="I75" s="594"/>
      <c r="J75" s="294"/>
      <c r="K75" s="595"/>
      <c r="L75" s="397"/>
      <c r="O75" s="439"/>
    </row>
    <row r="76" spans="1:15" s="316" customFormat="1" ht="15.9" customHeight="1">
      <c r="A76" s="436" t="s">
        <v>1602</v>
      </c>
      <c r="B76" s="294" t="s">
        <v>1911</v>
      </c>
      <c r="C76" s="595">
        <v>-716.38184929679335</v>
      </c>
      <c r="D76" s="397">
        <v>-2165.6233368550984</v>
      </c>
      <c r="E76" s="397">
        <v>-1741</v>
      </c>
      <c r="F76" s="397">
        <v>-2285.1367685783134</v>
      </c>
      <c r="G76" s="439">
        <v>-1679.3442746035457</v>
      </c>
      <c r="H76" s="431"/>
      <c r="I76" s="594" t="s">
        <v>1602</v>
      </c>
      <c r="J76" s="294" t="s">
        <v>1911</v>
      </c>
      <c r="K76" s="595">
        <v>-1363.4795565228014</v>
      </c>
      <c r="L76" s="397">
        <v>-669.15980023326722</v>
      </c>
      <c r="M76" s="316">
        <v>2954.436892152652</v>
      </c>
      <c r="N76" s="316">
        <v>-2095.0796681196539</v>
      </c>
      <c r="O76" s="439">
        <v>1929.5960413856953</v>
      </c>
    </row>
    <row r="77" spans="1:15" s="316" customFormat="1" ht="15.9" customHeight="1">
      <c r="A77" s="436" t="s">
        <v>1604</v>
      </c>
      <c r="B77" s="294" t="s">
        <v>1912</v>
      </c>
      <c r="C77" s="595">
        <v>-1275.2697955725789</v>
      </c>
      <c r="D77" s="397">
        <v>-2742.9257272203563</v>
      </c>
      <c r="E77" s="397">
        <v>-2146</v>
      </c>
      <c r="F77" s="397">
        <v>-2520.4671931027101</v>
      </c>
      <c r="G77" s="439">
        <v>-2050.5054024148731</v>
      </c>
      <c r="H77" s="431"/>
      <c r="I77" s="594" t="s">
        <v>1604</v>
      </c>
      <c r="J77" s="294" t="s">
        <v>1912</v>
      </c>
      <c r="K77" s="595">
        <v>-1045.7372357735783</v>
      </c>
      <c r="L77" s="397">
        <v>-1197.833831153594</v>
      </c>
      <c r="M77" s="316">
        <v>3260.2202620163562</v>
      </c>
      <c r="N77" s="316">
        <v>-2643.9645800196081</v>
      </c>
      <c r="O77" s="439">
        <v>2538.7183004797548</v>
      </c>
    </row>
    <row r="78" spans="1:15" s="316" customFormat="1" ht="15.9" customHeight="1">
      <c r="A78" s="436" t="s">
        <v>1607</v>
      </c>
      <c r="B78" s="294" t="s">
        <v>1913</v>
      </c>
      <c r="C78" s="595">
        <v>558.88794627578557</v>
      </c>
      <c r="D78" s="397">
        <v>577.30239036525791</v>
      </c>
      <c r="E78" s="397">
        <v>405</v>
      </c>
      <c r="F78" s="397">
        <v>235.33042452439665</v>
      </c>
      <c r="G78" s="439">
        <v>371.16112781132756</v>
      </c>
      <c r="H78" s="431"/>
      <c r="I78" s="594" t="s">
        <v>1607</v>
      </c>
      <c r="J78" s="294" t="s">
        <v>1913</v>
      </c>
      <c r="K78" s="595">
        <v>-317.74232074922321</v>
      </c>
      <c r="L78" s="397">
        <v>528.67403092032669</v>
      </c>
      <c r="M78" s="316">
        <v>-305.78336986370385</v>
      </c>
      <c r="N78" s="316">
        <v>548.88491189995409</v>
      </c>
      <c r="O78" s="439">
        <v>-609.12225909405947</v>
      </c>
    </row>
    <row r="79" spans="1:15" s="316" customFormat="1" ht="15.9" customHeight="1">
      <c r="A79" s="436"/>
      <c r="B79" s="294"/>
      <c r="C79" s="595"/>
      <c r="D79" s="397"/>
      <c r="E79" s="397"/>
      <c r="F79" s="397"/>
      <c r="G79" s="439"/>
      <c r="H79" s="431"/>
      <c r="I79" s="594"/>
      <c r="J79" s="294"/>
      <c r="K79" s="595"/>
      <c r="L79" s="397"/>
      <c r="O79" s="439"/>
    </row>
    <row r="80" spans="1:15" s="316" customFormat="1" ht="15.9" customHeight="1">
      <c r="A80" s="436" t="s">
        <v>1610</v>
      </c>
      <c r="B80" s="294" t="s">
        <v>1914</v>
      </c>
      <c r="C80" s="595"/>
      <c r="D80" s="397"/>
      <c r="E80" s="397"/>
      <c r="F80" s="397"/>
      <c r="G80" s="439"/>
      <c r="H80" s="431"/>
      <c r="I80" s="594" t="s">
        <v>1610</v>
      </c>
      <c r="J80" s="294" t="s">
        <v>1914</v>
      </c>
      <c r="K80" s="595"/>
      <c r="L80" s="397"/>
      <c r="O80" s="439"/>
    </row>
    <row r="81" spans="1:17" s="316" customFormat="1" ht="15.9" customHeight="1">
      <c r="A81" s="436"/>
      <c r="B81" s="294" t="s">
        <v>1915</v>
      </c>
      <c r="C81" s="595">
        <v>9002.0700875537623</v>
      </c>
      <c r="D81" s="397">
        <v>11043.960714455097</v>
      </c>
      <c r="E81" s="397">
        <v>11692.2</v>
      </c>
      <c r="F81" s="397">
        <v>11491.707768578313</v>
      </c>
      <c r="G81" s="439">
        <v>12468.259974448718</v>
      </c>
      <c r="H81" s="431"/>
      <c r="I81" s="594"/>
      <c r="J81" s="294" t="s">
        <v>1915</v>
      </c>
      <c r="K81" s="595">
        <v>12914.632971088275</v>
      </c>
      <c r="L81" s="397">
        <v>10057.243170632169</v>
      </c>
      <c r="M81" s="316">
        <v>9286.4605916224191</v>
      </c>
      <c r="N81" s="316">
        <v>9186.4680850773457</v>
      </c>
      <c r="O81" s="439">
        <v>12633.811660407797</v>
      </c>
    </row>
    <row r="82" spans="1:17" s="316" customFormat="1" ht="15.9" customHeight="1">
      <c r="A82" s="443"/>
      <c r="B82" s="294"/>
      <c r="C82" s="595"/>
      <c r="D82" s="397"/>
      <c r="E82" s="397"/>
      <c r="F82" s="397"/>
      <c r="G82" s="439"/>
      <c r="H82" s="431"/>
      <c r="I82" s="596"/>
      <c r="J82" s="294"/>
      <c r="K82" s="595"/>
      <c r="L82" s="397"/>
      <c r="O82" s="439"/>
    </row>
    <row r="83" spans="1:17" s="316" customFormat="1" ht="15.9" customHeight="1">
      <c r="A83" s="443"/>
      <c r="B83" s="294"/>
      <c r="C83" s="595"/>
      <c r="D83" s="397"/>
      <c r="E83" s="397"/>
      <c r="F83" s="397"/>
      <c r="G83" s="439"/>
      <c r="H83" s="431"/>
      <c r="I83" s="596"/>
      <c r="J83" s="294"/>
      <c r="K83" s="595"/>
      <c r="L83" s="397"/>
      <c r="O83" s="439"/>
    </row>
    <row r="84" spans="1:17" s="316" customFormat="1" ht="15.9" customHeight="1">
      <c r="A84" s="443"/>
      <c r="B84" s="294"/>
      <c r="C84" s="595"/>
      <c r="D84" s="397"/>
      <c r="E84" s="397"/>
      <c r="F84" s="397"/>
      <c r="G84" s="439"/>
      <c r="H84" s="431"/>
      <c r="I84" s="596"/>
      <c r="J84" s="294"/>
      <c r="K84" s="595"/>
      <c r="L84" s="397"/>
      <c r="O84" s="439"/>
    </row>
    <row r="85" spans="1:17" s="316" customFormat="1" ht="15.9" customHeight="1">
      <c r="A85" s="443"/>
      <c r="B85" s="294"/>
      <c r="C85" s="595"/>
      <c r="D85" s="397"/>
      <c r="E85" s="397"/>
      <c r="F85" s="397"/>
      <c r="G85" s="439"/>
      <c r="H85" s="431"/>
      <c r="I85" s="596"/>
      <c r="J85" s="294"/>
      <c r="K85" s="595"/>
      <c r="L85" s="397"/>
      <c r="O85" s="439"/>
    </row>
    <row r="86" spans="1:17" s="316" customFormat="1" ht="15.9" customHeight="1">
      <c r="A86" s="443"/>
      <c r="B86" s="294"/>
      <c r="C86" s="595"/>
      <c r="D86" s="397"/>
      <c r="E86" s="397"/>
      <c r="F86" s="397"/>
      <c r="G86" s="439"/>
      <c r="H86" s="431"/>
      <c r="I86" s="596"/>
      <c r="J86" s="294"/>
      <c r="K86" s="595"/>
      <c r="L86" s="397"/>
      <c r="O86" s="439"/>
    </row>
    <row r="87" spans="1:17" s="316" customFormat="1" ht="15.9" customHeight="1">
      <c r="A87" s="443"/>
      <c r="B87" s="294"/>
      <c r="C87" s="595"/>
      <c r="D87" s="397"/>
      <c r="E87" s="397"/>
      <c r="F87" s="397"/>
      <c r="G87" s="439"/>
      <c r="H87" s="431"/>
      <c r="I87" s="596"/>
      <c r="J87" s="294"/>
      <c r="K87" s="595"/>
      <c r="L87" s="397"/>
      <c r="O87" s="439"/>
    </row>
    <row r="88" spans="1:17" s="316" customFormat="1" ht="15.9" customHeight="1">
      <c r="A88" s="443"/>
      <c r="B88" s="294"/>
      <c r="C88" s="595"/>
      <c r="D88" s="397"/>
      <c r="E88" s="397"/>
      <c r="F88" s="397"/>
      <c r="G88" s="439"/>
      <c r="H88" s="431"/>
      <c r="I88" s="596"/>
      <c r="J88" s="294"/>
      <c r="K88" s="595"/>
      <c r="L88" s="397"/>
      <c r="O88" s="439"/>
    </row>
    <row r="89" spans="1:17" s="316" customFormat="1" ht="15.9" customHeight="1">
      <c r="A89" s="443"/>
      <c r="B89" s="294"/>
      <c r="C89" s="595"/>
      <c r="D89" s="397"/>
      <c r="E89" s="397"/>
      <c r="F89" s="397"/>
      <c r="G89" s="439"/>
      <c r="H89" s="431"/>
      <c r="I89" s="596"/>
      <c r="J89" s="294"/>
      <c r="K89" s="595"/>
      <c r="L89" s="397"/>
      <c r="O89" s="439"/>
    </row>
    <row r="90" spans="1:17" s="316" customFormat="1" ht="15.9" customHeight="1">
      <c r="A90" s="443"/>
      <c r="B90" s="294"/>
      <c r="C90" s="595"/>
      <c r="D90" s="397"/>
      <c r="E90" s="397"/>
      <c r="F90" s="397"/>
      <c r="G90" s="439"/>
      <c r="H90" s="431"/>
      <c r="I90" s="596"/>
      <c r="J90" s="294"/>
      <c r="K90" s="595"/>
      <c r="L90" s="397"/>
      <c r="O90" s="439"/>
    </row>
    <row r="91" spans="1:17" s="316" customFormat="1" ht="15.9" customHeight="1">
      <c r="A91" s="443"/>
      <c r="B91" s="294"/>
      <c r="C91" s="595"/>
      <c r="D91" s="397"/>
      <c r="E91" s="397"/>
      <c r="F91" s="397"/>
      <c r="G91" s="439"/>
      <c r="H91" s="431"/>
      <c r="I91" s="596"/>
      <c r="J91" s="294"/>
      <c r="K91" s="595"/>
      <c r="L91" s="397"/>
      <c r="O91" s="439"/>
    </row>
    <row r="92" spans="1:17" s="316" customFormat="1" ht="15.9" customHeight="1">
      <c r="A92" s="443"/>
      <c r="B92" s="294" t="s">
        <v>1916</v>
      </c>
      <c r="C92" s="595">
        <v>7631.780999999989</v>
      </c>
      <c r="D92" s="397">
        <v>8874.1779999999999</v>
      </c>
      <c r="E92" s="397">
        <v>5549.2</v>
      </c>
      <c r="F92" s="397">
        <v>9864.5190000000002</v>
      </c>
      <c r="G92" s="439">
        <v>7897.0350000000089</v>
      </c>
      <c r="H92" s="431"/>
      <c r="I92" s="596"/>
      <c r="J92" s="294" t="s">
        <v>1916</v>
      </c>
      <c r="K92" s="595">
        <v>7321.3940000000121</v>
      </c>
      <c r="L92" s="397">
        <v>5013.0729999999949</v>
      </c>
      <c r="M92" s="316">
        <v>11689.20099999999</v>
      </c>
      <c r="N92" s="316">
        <v>13866.693000000023</v>
      </c>
      <c r="O92" s="439">
        <v>13613.70099999999</v>
      </c>
    </row>
    <row r="93" spans="1:17" s="316" customFormat="1" ht="15.9" customHeight="1">
      <c r="A93" s="448"/>
      <c r="B93" s="552"/>
      <c r="C93" s="597"/>
      <c r="D93" s="601"/>
      <c r="E93" s="457"/>
      <c r="F93" s="403"/>
      <c r="G93" s="449"/>
      <c r="H93" s="294"/>
      <c r="I93" s="598"/>
      <c r="J93" s="599"/>
      <c r="K93" s="552"/>
      <c r="L93" s="403"/>
      <c r="M93" s="457"/>
      <c r="N93" s="457"/>
      <c r="O93" s="458"/>
    </row>
    <row r="94" spans="1:17" s="316" customFormat="1" ht="15.9" customHeight="1">
      <c r="A94" s="498"/>
      <c r="B94" s="498"/>
      <c r="C94" s="250"/>
      <c r="D94" s="294"/>
      <c r="E94" s="294"/>
      <c r="F94" s="294"/>
      <c r="G94" s="294"/>
      <c r="H94" s="222"/>
      <c r="I94" s="498"/>
      <c r="J94" s="498"/>
      <c r="K94" s="294"/>
      <c r="L94" s="294"/>
      <c r="M94" s="294"/>
      <c r="N94" s="294"/>
      <c r="O94" s="294"/>
    </row>
    <row r="95" spans="1:17" s="316" customFormat="1" ht="15.9" customHeight="1">
      <c r="A95" s="250"/>
      <c r="B95" s="250"/>
      <c r="C95" s="316" t="s">
        <v>1641</v>
      </c>
      <c r="F95" s="250"/>
      <c r="H95" s="294"/>
      <c r="I95" s="461" t="s">
        <v>1669</v>
      </c>
      <c r="J95" s="461"/>
      <c r="K95" s="303" t="s">
        <v>1670</v>
      </c>
      <c r="L95" s="321"/>
      <c r="M95" s="305"/>
      <c r="N95" s="305"/>
      <c r="O95" s="303"/>
      <c r="P95" s="321"/>
      <c r="Q95" s="321"/>
    </row>
    <row r="96" spans="1:17" s="316" customFormat="1" ht="15.9" customHeight="1">
      <c r="D96" s="294"/>
      <c r="E96" s="294"/>
      <c r="F96" s="294"/>
      <c r="H96" s="396"/>
      <c r="I96" s="461" t="s">
        <v>1671</v>
      </c>
      <c r="J96" s="461"/>
      <c r="K96" s="303" t="s">
        <v>1672</v>
      </c>
      <c r="L96" s="321"/>
      <c r="M96" s="305"/>
      <c r="N96" s="305"/>
      <c r="O96" s="303"/>
      <c r="P96" s="321"/>
      <c r="Q96" s="321"/>
    </row>
    <row r="97" spans="1:17" s="316" customFormat="1" ht="15.9" customHeight="1">
      <c r="A97" s="219"/>
      <c r="B97" s="219"/>
      <c r="D97" s="222"/>
      <c r="E97" s="222"/>
      <c r="F97" s="222"/>
      <c r="H97" s="411"/>
      <c r="I97" s="461" t="s">
        <v>1673</v>
      </c>
      <c r="J97" s="461"/>
      <c r="K97" s="303" t="s">
        <v>1674</v>
      </c>
      <c r="L97" s="321"/>
      <c r="M97" s="305"/>
      <c r="N97" s="305"/>
      <c r="O97" s="303"/>
      <c r="P97" s="321"/>
      <c r="Q97" s="321"/>
    </row>
    <row r="98" spans="1:17" s="316" customFormat="1" ht="15.9" customHeight="1">
      <c r="C98" s="397"/>
      <c r="D98" s="294"/>
      <c r="E98" s="294"/>
      <c r="F98" s="294"/>
      <c r="H98" s="294"/>
      <c r="I98" s="461"/>
      <c r="J98" s="461"/>
      <c r="K98" s="303"/>
      <c r="L98" s="321"/>
      <c r="M98" s="305"/>
      <c r="N98" s="305"/>
      <c r="O98" s="303"/>
      <c r="P98" s="321"/>
      <c r="Q98" s="321"/>
    </row>
    <row r="99" spans="1:17" s="316" customFormat="1" ht="15.9" customHeight="1">
      <c r="C99" s="397"/>
      <c r="D99" s="294"/>
      <c r="E99" s="294"/>
      <c r="F99" s="294"/>
      <c r="H99" s="396"/>
      <c r="I99" s="463" t="s">
        <v>1917</v>
      </c>
      <c r="J99" s="461"/>
      <c r="K99" s="464" t="s">
        <v>1675</v>
      </c>
      <c r="L99" s="321"/>
      <c r="M99" s="305"/>
      <c r="N99" s="305"/>
      <c r="O99" s="303"/>
      <c r="P99" s="321"/>
      <c r="Q99" s="321"/>
    </row>
    <row r="100" spans="1:17" s="316" customFormat="1" ht="15.9" customHeight="1">
      <c r="C100" s="397"/>
      <c r="D100" s="294"/>
      <c r="E100" s="294"/>
      <c r="F100" s="294"/>
      <c r="H100" s="397"/>
      <c r="I100" s="463" t="s">
        <v>1918</v>
      </c>
      <c r="J100" s="461"/>
      <c r="K100" s="464" t="s">
        <v>1676</v>
      </c>
      <c r="L100" s="321"/>
      <c r="M100" s="305"/>
      <c r="N100" s="305"/>
      <c r="O100" s="303"/>
      <c r="P100" s="321"/>
      <c r="Q100" s="321"/>
    </row>
    <row r="101" spans="1:17" ht="15.9" customHeight="1">
      <c r="C101" s="397"/>
      <c r="D101" s="316"/>
      <c r="E101" s="316"/>
      <c r="F101" s="316"/>
      <c r="G101" s="316"/>
      <c r="H101" s="397"/>
      <c r="I101" s="316"/>
      <c r="J101" s="316"/>
      <c r="K101" s="316"/>
      <c r="L101" s="316"/>
      <c r="M101" s="316"/>
      <c r="N101" s="316"/>
      <c r="O101" s="316"/>
    </row>
    <row r="163" spans="1:10" ht="15.9" customHeight="1">
      <c r="A163" s="254"/>
      <c r="B163" s="254"/>
      <c r="I163" s="254"/>
      <c r="J163" s="254"/>
    </row>
  </sheetData>
  <hyperlinks>
    <hyperlink ref="O1" location="'ÍNDICE-INDEX'!A1" display="'ÍNDICE-INDEX" xr:uid="{A7F2073E-560A-463F-BC07-FF34E5423A14}"/>
  </hyperlinks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  <rowBreaks count="2" manualBreakCount="2">
    <brk id="53" max="16383" man="1"/>
    <brk id="101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B1A6-218B-4837-B630-6EA6F8D2D0FC}">
  <sheetPr>
    <tabColor rgb="FFFFC000"/>
  </sheetPr>
  <dimension ref="A1:L135"/>
  <sheetViews>
    <sheetView zoomScale="70" zoomScaleNormal="70" workbookViewId="0">
      <selection activeCell="B16" sqref="B16"/>
    </sheetView>
  </sheetViews>
  <sheetFormatPr defaultColWidth="8.90625" defaultRowHeight="16.5"/>
  <cols>
    <col min="1" max="1" width="157.453125" style="694" customWidth="1"/>
    <col min="2" max="2" width="72.453125" style="694" customWidth="1"/>
    <col min="3" max="16384" width="8.90625" style="694"/>
  </cols>
  <sheetData>
    <row r="1" spans="1:12" s="679" customFormat="1" ht="24">
      <c r="A1" s="678" t="s">
        <v>2255</v>
      </c>
    </row>
    <row r="2" spans="1:12" s="679" customFormat="1" ht="24">
      <c r="A2" s="678" t="s">
        <v>2257</v>
      </c>
    </row>
    <row r="3" spans="1:12" s="681" customFormat="1" ht="18.5">
      <c r="A3" s="680"/>
    </row>
    <row r="4" spans="1:12" s="681" customFormat="1" ht="18.5">
      <c r="A4" s="682" t="str">
        <f>'[1]1'!A1</f>
        <v xml:space="preserve">TABLA 1 - SERIES SELECCIONADAS DE INGRESO Y PRODUCTO, TOTAL Y PER CAPITA: AÑOS FISCALES </v>
      </c>
    </row>
    <row r="5" spans="1:12" s="681" customFormat="1" ht="18.5">
      <c r="A5" s="682" t="str">
        <f>'[1]1'!A2</f>
        <v>TABLE 1 - SELECTED SERIES OF INCOME AND PRODUCT, TOTAL AND PER CAPITA: FISCAL YEARS</v>
      </c>
    </row>
    <row r="6" spans="1:12" s="681" customFormat="1" ht="18.5"/>
    <row r="7" spans="1:12" s="685" customFormat="1" ht="18" customHeight="1">
      <c r="A7" s="682" t="str">
        <f>'[1]2'!A$1</f>
        <v xml:space="preserve">TABLA 2 - PRODUCTO BRUTO: AÑOS FISCALES </v>
      </c>
      <c r="B7" s="683"/>
      <c r="C7" s="684"/>
      <c r="D7" s="684"/>
      <c r="E7" s="684"/>
      <c r="F7" s="684"/>
      <c r="G7" s="684"/>
      <c r="H7" s="684"/>
      <c r="I7" s="684"/>
      <c r="J7" s="684"/>
      <c r="K7" s="684"/>
      <c r="L7" s="684"/>
    </row>
    <row r="8" spans="1:12" s="685" customFormat="1" ht="18" customHeight="1">
      <c r="A8" s="682" t="str">
        <f>'[1]2'!A$2</f>
        <v xml:space="preserve">TABLE 2 - GROSS PRODUCT: FISCAL YEARS </v>
      </c>
      <c r="B8" s="684"/>
      <c r="C8" s="684"/>
      <c r="D8" s="684"/>
      <c r="E8" s="684"/>
      <c r="F8" s="684"/>
      <c r="G8" s="684"/>
      <c r="H8" s="684"/>
      <c r="I8" s="684"/>
      <c r="J8" s="684"/>
      <c r="K8" s="684"/>
      <c r="L8" s="684"/>
    </row>
    <row r="9" spans="1:12" s="685" customFormat="1" ht="18" customHeight="1">
      <c r="A9" s="685" t="str">
        <f>'[1]2'!A$3</f>
        <v>(En millones de dólares - In millions of dollars)</v>
      </c>
      <c r="B9" s="684"/>
      <c r="C9" s="684"/>
      <c r="D9" s="684"/>
      <c r="E9" s="684"/>
      <c r="F9" s="684"/>
      <c r="G9" s="684"/>
      <c r="H9" s="684"/>
      <c r="I9" s="684"/>
      <c r="J9" s="684"/>
      <c r="K9" s="684"/>
      <c r="L9" s="684"/>
    </row>
    <row r="10" spans="1:12" s="681" customFormat="1" ht="18.5"/>
    <row r="11" spans="1:12" s="681" customFormat="1" ht="18.5">
      <c r="A11" s="682" t="str">
        <f>'[1]3'!A$1</f>
        <v xml:space="preserve">TABLA 3 - PRODUCTO  BRUTO A PRECIOS CONSTANTES DE 1954: AÑOS FISCALES </v>
      </c>
    </row>
    <row r="12" spans="1:12" s="681" customFormat="1" ht="18.5">
      <c r="A12" s="682" t="str">
        <f>'[1]3'!A$2</f>
        <v xml:space="preserve">TABLE 3 - GROSS  PRODUCT IN CONSTANT 1954 DOLLARS: FISCAL YEARS </v>
      </c>
    </row>
    <row r="13" spans="1:12" s="681" customFormat="1" ht="18.5">
      <c r="A13" s="685" t="str">
        <f>'[1]3'!A$3</f>
        <v>(En millones de dólares - In millions of dollars)</v>
      </c>
    </row>
    <row r="14" spans="1:12" s="681" customFormat="1" ht="18.5"/>
    <row r="15" spans="1:12" s="681" customFormat="1" ht="18.5">
      <c r="A15" s="682" t="str">
        <f>'[1]4'!A$1</f>
        <v xml:space="preserve">TABLA 4 - ÍNDICES IMPLÍCITOS DE PRECIOS  PARA DEFLACIONAR EL PRODUCTO  BRUTO: AÑOS FISCALES </v>
      </c>
    </row>
    <row r="16" spans="1:12" s="681" customFormat="1" ht="18.5">
      <c r="A16" s="682" t="str">
        <f>'[1]4'!A$2</f>
        <v xml:space="preserve">TABLE 4 - IMPLICIT PRICE DEFLATORS FOR GROSS PRODUCT: FISCAL YEARS </v>
      </c>
    </row>
    <row r="17" spans="1:1" s="681" customFormat="1" ht="18.5">
      <c r="A17" s="685" t="str">
        <f>'[1]4'!A$3</f>
        <v>(En números índices - In index numbers: 1954 = 100)</v>
      </c>
    </row>
    <row r="18" spans="1:1" s="681" customFormat="1" ht="18.5"/>
    <row r="19" spans="1:1" s="681" customFormat="1" ht="18.5">
      <c r="A19" s="682" t="str">
        <f>'[1]5'!A$1</f>
        <v xml:space="preserve">TABLA 5 - GASTOS DE CONSUMO PERSONAL POR TIPO PRINCIPAL DE PRODUCTO: AÑOS FISCALES </v>
      </c>
    </row>
    <row r="20" spans="1:1" s="681" customFormat="1" ht="18.5">
      <c r="A20" s="682" t="str">
        <f>'[1]5'!A$2</f>
        <v xml:space="preserve">TABLE 5 - PERSONAL CONSUMPTION EXPENDITURES BY MAJOR TYPE OF PRODUCT: FISCAL YEARS </v>
      </c>
    </row>
    <row r="21" spans="1:1" s="681" customFormat="1" ht="18.5">
      <c r="A21" s="685" t="str">
        <f>'[1]5'!A$3</f>
        <v>(En millones de dólares - In millions of dollars)</v>
      </c>
    </row>
    <row r="22" spans="1:1" s="681" customFormat="1" ht="18.5"/>
    <row r="23" spans="1:1" s="681" customFormat="1" ht="18.5">
      <c r="A23" s="682" t="str">
        <f>'[1]6'!A$1</f>
        <v xml:space="preserve">TABLA 6 - GASTOS DE CONSUMO PERSONAL POR TIPO PRINCIPAL DE PRODUCTO, A PRECIOS CONSTANTES DE 1954: AÑOS FISCALES </v>
      </c>
    </row>
    <row r="24" spans="1:1" s="681" customFormat="1" ht="18.5">
      <c r="A24" s="682" t="str">
        <f>'[1]6'!A$2</f>
        <v xml:space="preserve">TABLE 6 - PERSONAL CONSUMPTION EXPENDITURES BY MAJOR TYPE OF PRODUCT, AT CONSTANT 1954 DOLLARS: FISCAL YEARS </v>
      </c>
    </row>
    <row r="25" spans="1:1" s="681" customFormat="1" ht="18.5">
      <c r="A25" s="685" t="str">
        <f>'[1]6'!A$3</f>
        <v>(En millones de dólares - In millions of dollars)</v>
      </c>
    </row>
    <row r="26" spans="1:1" s="681" customFormat="1" ht="18.5"/>
    <row r="27" spans="1:1" s="681" customFormat="1" ht="18.5">
      <c r="A27" s="682" t="str">
        <f>'[1]7'!A$1</f>
        <v xml:space="preserve">TABLA 7 - ÍNDICES IMPLÍCITOS DE PRECIOS  PARA DEFLACIONAR LOS GASTOS DE CONSUMO PERSONAL POR TIPO PRINCIPAL DE PRODUCTO: AÑOS FISCALES </v>
      </c>
    </row>
    <row r="28" spans="1:1" s="681" customFormat="1" ht="18.5">
      <c r="A28" s="682" t="str">
        <f>'[1]7'!A$2</f>
        <v xml:space="preserve">TABLE 7 - IMPLICIT PRICE DEFLATORS FOR PERSONAL CONSUMPTION EXPENDITURES BY MAJOR TYPE OF PRODUCT: FISCAL YEARS </v>
      </c>
    </row>
    <row r="29" spans="1:1" s="681" customFormat="1" ht="18.5">
      <c r="A29" s="685" t="str">
        <f>'[1]7'!A$3</f>
        <v>(En números índices - In index numbers: 1954=100)</v>
      </c>
    </row>
    <row r="30" spans="1:1" s="681" customFormat="1" ht="18.5"/>
    <row r="31" spans="1:1" s="681" customFormat="1" ht="18.5">
      <c r="A31" s="682" t="str">
        <f>'[1]8'!A$1</f>
        <v xml:space="preserve">TABLA 8 - INVERSIÓN INTERNA BRUTA DE CAPITAL FIJO: AÑOS FISCALES </v>
      </c>
    </row>
    <row r="32" spans="1:1" s="681" customFormat="1" ht="18.5">
      <c r="A32" s="682" t="str">
        <f>'[1]8'!A$2</f>
        <v xml:space="preserve">TABLE 8 - GROSS  DOMESTIC FIXED INVESTMENT: FISCAL YEARS </v>
      </c>
    </row>
    <row r="33" spans="1:1" s="681" customFormat="1" ht="18.5">
      <c r="A33" s="685" t="str">
        <f>'[1]8'!A$3</f>
        <v xml:space="preserve"> (En millones de dólares - In millions of dollars)</v>
      </c>
    </row>
    <row r="34" spans="1:1" s="681" customFormat="1" ht="18.5"/>
    <row r="35" spans="1:1" s="681" customFormat="1" ht="18.5">
      <c r="A35" s="682" t="str">
        <f>'[1]9'!A$1</f>
        <v xml:space="preserve">TABLA 9 - PRODUCTO BRUTO Y PRODUCTO INTERNO BRUTO POR SECTOR INDUSTRIAL PRINCIPAL: AÑOS FISCALES </v>
      </c>
    </row>
    <row r="36" spans="1:1" s="681" customFormat="1" ht="18.5">
      <c r="A36" s="682" t="str">
        <f>'[1]9'!A$2</f>
        <v xml:space="preserve">TABLE 9 - GROSS PRODUCT AND GROSS DOMESTIC PRODUCT BY MAJOR INDUSTRIAL SECTOR: FISCAL YEARS </v>
      </c>
    </row>
    <row r="37" spans="1:1" s="681" customFormat="1" ht="18.5">
      <c r="A37" s="685" t="str">
        <f>'[1]9'!A$3</f>
        <v>(En millones de dólares - In millions of dollars)</v>
      </c>
    </row>
    <row r="38" spans="1:1" s="681" customFormat="1" ht="18.5"/>
    <row r="39" spans="1:1" s="681" customFormat="1" ht="18.5">
      <c r="A39" s="682" t="str">
        <f>'[1]10'!A$1</f>
        <v xml:space="preserve">TABLA 10 - INGRESO NETO POR SECTOR INDUSTRIAL PRINCIPAL: AÑOS FISCALES </v>
      </c>
    </row>
    <row r="40" spans="1:1" s="681" customFormat="1" ht="18.5">
      <c r="A40" s="682" t="str">
        <f>'[1]10'!A$2</f>
        <v xml:space="preserve">TABLE 10 - NET INCOME BY MAJOR INDUSTRIAL SECTOR: FISCAL YEARS </v>
      </c>
    </row>
    <row r="41" spans="1:1" s="681" customFormat="1" ht="18.5">
      <c r="A41" s="685" t="str">
        <f>'[1]10'!A$3</f>
        <v>(En millones de dólares -In millions of dollars)</v>
      </c>
    </row>
    <row r="42" spans="1:1" s="681" customFormat="1" ht="18.5"/>
    <row r="43" spans="1:1" s="681" customFormat="1" ht="18.5">
      <c r="A43" s="682" t="str">
        <f>'[1]11'!A$1</f>
        <v xml:space="preserve">TABLA 11 - DISTRIBUCIÓN FUNCIONAL DEL INGRESO NETO POR SECTOR INDUSTRIAL PRINCIPAL: AÑOS FISCALES </v>
      </c>
    </row>
    <row r="44" spans="1:1" s="681" customFormat="1" ht="18.5">
      <c r="A44" s="682" t="str">
        <f>'[1]11'!A$2</f>
        <v xml:space="preserve">TABLE 11 - FUNCTIONAL DISTRIBUTION OF NET INCOME BY MAJOR INDUSTRIAL SECTOR: FISCAL YEARS </v>
      </c>
    </row>
    <row r="45" spans="1:1" s="681" customFormat="1" ht="18.5">
      <c r="A45" s="685" t="str">
        <f>'[1]11'!A$3</f>
        <v>(En millones de dólares - In millions of dollars)</v>
      </c>
    </row>
    <row r="46" spans="1:1" s="681" customFormat="1" ht="18.5"/>
    <row r="47" spans="1:1" s="681" customFormat="1" ht="18.5">
      <c r="A47" s="682" t="str">
        <f>'[1]12'!A$1</f>
        <v xml:space="preserve">TABLA 12 - INGRESO INTERNO NETO DE LA MANUFACTURA: AÑOS FISCALES </v>
      </c>
    </row>
    <row r="48" spans="1:1" s="681" customFormat="1" ht="18.5">
      <c r="A48" s="682" t="str">
        <f>'[1]12'!A$2</f>
        <v xml:space="preserve">TABLE 12 - NET MANUFACTURING DOMESTIC INCOME: FISCAL YEARS </v>
      </c>
    </row>
    <row r="49" spans="1:1" s="681" customFormat="1" ht="18.5">
      <c r="A49" s="685" t="str">
        <f>'[1]12'!A$3</f>
        <v>(En millones de dólares - In millions of dollars)</v>
      </c>
    </row>
    <row r="50" spans="1:1" s="681" customFormat="1" ht="18.5"/>
    <row r="51" spans="1:1" s="681" customFormat="1" ht="18.5">
      <c r="A51" s="682" t="str">
        <f>'[1]13'!A$1</f>
        <v xml:space="preserve">TABLA 13 - INGRESO BRUTO AGRICOLA: AÑOS FISCALES  </v>
      </c>
    </row>
    <row r="52" spans="1:1" s="681" customFormat="1" ht="18.5">
      <c r="A52" s="682" t="str">
        <f>'[1]13'!A$2</f>
        <v>TABLE 13 - GROSS FARM INCOME: FISCAL YEARS</v>
      </c>
    </row>
    <row r="53" spans="1:1" s="681" customFormat="1" ht="18.5">
      <c r="A53" s="685" t="str">
        <f>'[1]13'!A$3</f>
        <v>(En millones de dólares - In millions of dollars)</v>
      </c>
    </row>
    <row r="54" spans="1:1" s="681" customFormat="1" ht="18.5"/>
    <row r="55" spans="1:1" s="681" customFormat="1" ht="18.5">
      <c r="A55" s="682" t="str">
        <f>'[1]14'!A$1</f>
        <v xml:space="preserve">TABLA 14 - RELACIÓN ENTRE EL PRODUCTO  BRUTO, EL INGRESO NETO Y EL INGRESO PERSONAL: AÑOS FISCALES </v>
      </c>
    </row>
    <row r="56" spans="1:1" s="681" customFormat="1" ht="18.5">
      <c r="A56" s="682" t="str">
        <f>'[1]14'!A$2</f>
        <v xml:space="preserve">TABLE 14 - RELATION BETWEEN  GROSS PRODUCT, NET INCOME, AND PERSONAL INCOME: FISCAL YEARS </v>
      </c>
    </row>
    <row r="57" spans="1:1" s="681" customFormat="1" ht="18.5">
      <c r="A57" s="685" t="str">
        <f>'[1]14'!A$3</f>
        <v>(En millones de dólares - In millions of dollars)</v>
      </c>
    </row>
    <row r="58" spans="1:1" s="681" customFormat="1" ht="18.5"/>
    <row r="59" spans="1:1" s="681" customFormat="1" ht="18.5">
      <c r="A59" s="682" t="str">
        <f>'[1]15'!A$1</f>
        <v xml:space="preserve">TABLA 15 - INGRESO PERSONAL: AÑOS FISCALES </v>
      </c>
    </row>
    <row r="60" spans="1:1" s="681" customFormat="1" ht="18.5">
      <c r="A60" s="682" t="str">
        <f>'[1]15'!A$2</f>
        <v xml:space="preserve">TABLE 15 - PERSONAL INCOME: FISCAL YEARS </v>
      </c>
    </row>
    <row r="61" spans="1:1" s="681" customFormat="1" ht="18.5">
      <c r="A61" s="685" t="str">
        <f>'[1]15'!A$3</f>
        <v>(En millones de dólares - In millions of dollars)</v>
      </c>
    </row>
    <row r="62" spans="1:1" s="681" customFormat="1" ht="18.5"/>
    <row r="63" spans="1:1" s="681" customFormat="1" ht="18.5">
      <c r="A63" s="682" t="str">
        <f>'[1]16'!A$1</f>
        <v>TABLA 16 - ACTIVOS FINANCIEROS DE LAS PERSONAS: AÑOS FISCALES</v>
      </c>
    </row>
    <row r="64" spans="1:1" s="681" customFormat="1" ht="18.5">
      <c r="A64" s="682" t="str">
        <f>'[1]16'!A$2</f>
        <v>TABLE 16 - PERSONAL FINANCIAL ASSETS: FISCAL YEARS</v>
      </c>
    </row>
    <row r="65" spans="1:1" s="681" customFormat="1" ht="18.5">
      <c r="A65" s="685" t="str">
        <f>'[1]16'!A$3</f>
        <v>(En millones de dólares - In millions of dollars)</v>
      </c>
    </row>
    <row r="66" spans="1:1" s="681" customFormat="1" ht="18.5"/>
    <row r="67" spans="1:1" s="681" customFormat="1" ht="18.5">
      <c r="A67" s="682" t="str">
        <f>'[1]17'!A$1</f>
        <v>TABLA 17 - DEUDA DE LOS CONSUMIDORES: AÑOS FISCALES</v>
      </c>
    </row>
    <row r="68" spans="1:1" s="681" customFormat="1" ht="18.5">
      <c r="A68" s="682" t="str">
        <f>'[1]17'!A$2</f>
        <v>TABLE 17 - CONSUMERS' DEBT: FISCAL YEARS</v>
      </c>
    </row>
    <row r="69" spans="1:1" s="681" customFormat="1" ht="18.5">
      <c r="A69" s="685" t="str">
        <f>'[1]17'!A$3</f>
        <v>(En millones de dólares - In millions of dollars)</v>
      </c>
    </row>
    <row r="70" spans="1:1" s="681" customFormat="1" ht="18.5"/>
    <row r="71" spans="1:1" s="681" customFormat="1" ht="18.5">
      <c r="A71" s="682" t="str">
        <f>'[1]18'!A$1</f>
        <v xml:space="preserve">TABLA 18 - BALANZA DE PAGOS: AÑOS FISCALES </v>
      </c>
    </row>
    <row r="72" spans="1:1" s="681" customFormat="1" ht="18.5">
      <c r="A72" s="682" t="str">
        <f>'[1]18'!A$2</f>
        <v xml:space="preserve">TABLE 18 - BALANCE OF PAYMENTS: FISCAL YEARS </v>
      </c>
    </row>
    <row r="73" spans="1:1" s="681" customFormat="1" ht="18.5">
      <c r="A73" s="685" t="str">
        <f>'[1]18'!A$3</f>
        <v>(En millones de dólares - In millions of dollars)</v>
      </c>
    </row>
    <row r="74" spans="1:1" s="681" customFormat="1" ht="18.5"/>
    <row r="75" spans="1:1" s="681" customFormat="1" ht="18.5">
      <c r="A75" s="682" t="str">
        <f>'cuenta 1'!A$1</f>
        <v xml:space="preserve">I. CUENTA DE INGRESO NETO Y PRODUCTO BRUTO: AÑOS FISCALES </v>
      </c>
    </row>
    <row r="76" spans="1:1" s="681" customFormat="1" ht="18.5">
      <c r="A76" s="682" t="str">
        <f>'cuenta 1'!A$2</f>
        <v>I. NET INCOME AND GROSS PRODUCT ACCOUNT: FISCAL YEARS</v>
      </c>
    </row>
    <row r="77" spans="1:1" s="681" customFormat="1" ht="18.5">
      <c r="A77" s="685" t="str">
        <f>'cuenta 1'!A$3</f>
        <v>(En millones de dólares - In millions of dollars)</v>
      </c>
    </row>
    <row r="78" spans="1:1" s="681" customFormat="1" ht="18.5"/>
    <row r="79" spans="1:1" s="681" customFormat="1" ht="18.5">
      <c r="A79" s="682" t="str">
        <f>'cuenta 2'!A$1</f>
        <v xml:space="preserve">II. CUENTA DE  INGRESOS Y GASTOS DE LAS PERSONAS: AÑOS FISCALES </v>
      </c>
    </row>
    <row r="80" spans="1:1" s="681" customFormat="1" ht="18.5">
      <c r="A80" s="682" t="str">
        <f>'cuenta 2'!A$2</f>
        <v xml:space="preserve">II. PERSONAL INCOME AND OUTLAY ACCOUNT : FISCAL YEARS </v>
      </c>
    </row>
    <row r="81" spans="1:1" s="681" customFormat="1" ht="18.5">
      <c r="A81" s="685" t="str">
        <f>'cuenta 2'!A$3</f>
        <v>(En millones de dólares - In millions of dollars)</v>
      </c>
    </row>
    <row r="82" spans="1:1" s="681" customFormat="1" ht="18.5"/>
    <row r="83" spans="1:1" s="681" customFormat="1" ht="18.5">
      <c r="A83" s="682" t="str">
        <f>'cuenta 3 '!A1</f>
        <v xml:space="preserve">III. CUENTA DE  INGRESOS Y GASTOS DEL GOBIERNO CENTRAL Y MUNICIPIOS: AÑOS FISCALES </v>
      </c>
    </row>
    <row r="84" spans="1:1" s="681" customFormat="1" ht="18.5">
      <c r="A84" s="682" t="str">
        <f>'cuenta 3 '!A2</f>
        <v xml:space="preserve">III. CENTRAL AND MUNICIPIOS GOVERNMENTS RECEIPTS AND EXPENDITURES ACCOUNT : FISCAL YEARS </v>
      </c>
    </row>
    <row r="85" spans="1:1" s="681" customFormat="1" ht="18.5">
      <c r="A85" s="685" t="str">
        <f>'cuenta 3 '!A3</f>
        <v>(En millones de dólares - In millions of dollars)</v>
      </c>
    </row>
    <row r="86" spans="1:1" s="681" customFormat="1" ht="18.5"/>
    <row r="87" spans="1:1" s="681" customFormat="1" ht="18.5">
      <c r="A87" s="686" t="s">
        <v>1802</v>
      </c>
    </row>
    <row r="88" spans="1:1" s="681" customFormat="1" ht="18.5">
      <c r="A88" s="686" t="s">
        <v>1804</v>
      </c>
    </row>
    <row r="89" spans="1:1" s="681" customFormat="1" ht="18.5">
      <c r="A89" s="687" t="s">
        <v>201</v>
      </c>
    </row>
    <row r="90" spans="1:1" s="681" customFormat="1" ht="18.5">
      <c r="A90" s="685"/>
    </row>
    <row r="91" spans="1:1" s="681" customFormat="1" ht="18.5">
      <c r="A91" s="682" t="str">
        <f>'cuenta 5'!A1</f>
        <v xml:space="preserve">V. CUENTA DE AHORRO E INVERSIÓN BRUTA: AÑOS FISCALES </v>
      </c>
    </row>
    <row r="92" spans="1:1" s="681" customFormat="1" ht="18.5">
      <c r="A92" s="682" t="str">
        <f>'cuenta 5'!A2</f>
        <v xml:space="preserve">V. GROSS SAVING AND INVESTMENT ACCOUNT : FISCAL YEARS </v>
      </c>
    </row>
    <row r="93" spans="1:1" s="681" customFormat="1" ht="18.5">
      <c r="A93" s="681" t="str">
        <f>'cuenta 5'!A3</f>
        <v>(En millones de dólares - In millions of dollars)</v>
      </c>
    </row>
    <row r="94" spans="1:1" s="681" customFormat="1" ht="18.5">
      <c r="A94" s="688"/>
    </row>
    <row r="95" spans="1:1" s="681" customFormat="1" ht="18.5">
      <c r="A95" s="688"/>
    </row>
    <row r="96" spans="1:1" s="681" customFormat="1" ht="18.5">
      <c r="A96" s="689"/>
    </row>
    <row r="97" spans="1:1" s="681" customFormat="1" ht="18.5"/>
    <row r="98" spans="1:1" s="681" customFormat="1" ht="18.5">
      <c r="A98" s="688"/>
    </row>
    <row r="99" spans="1:1" s="681" customFormat="1" ht="18.5">
      <c r="A99" s="688"/>
    </row>
    <row r="100" spans="1:1" s="681" customFormat="1" ht="18.5">
      <c r="A100" s="690"/>
    </row>
    <row r="101" spans="1:1" s="681" customFormat="1" ht="18.5"/>
    <row r="102" spans="1:1" s="681" customFormat="1" ht="18.5">
      <c r="A102" s="688"/>
    </row>
    <row r="103" spans="1:1" s="681" customFormat="1" ht="18.5">
      <c r="A103" s="688"/>
    </row>
    <row r="104" spans="1:1" s="681" customFormat="1" ht="18.5">
      <c r="A104" s="691"/>
    </row>
    <row r="105" spans="1:1" s="681" customFormat="1" ht="18.5"/>
    <row r="106" spans="1:1" s="681" customFormat="1" ht="18.5">
      <c r="A106" s="688"/>
    </row>
    <row r="107" spans="1:1" s="681" customFormat="1" ht="18.5">
      <c r="A107" s="688"/>
    </row>
    <row r="108" spans="1:1" s="681" customFormat="1" ht="18.5">
      <c r="A108" s="691"/>
    </row>
    <row r="109" spans="1:1" s="681" customFormat="1" ht="18.5"/>
    <row r="110" spans="1:1" s="681" customFormat="1" ht="18.5">
      <c r="A110" s="688"/>
    </row>
    <row r="111" spans="1:1" s="681" customFormat="1" ht="18.5">
      <c r="A111" s="688"/>
    </row>
    <row r="112" spans="1:1" s="681" customFormat="1" ht="18.5">
      <c r="A112" s="691"/>
    </row>
    <row r="113" spans="1:1" s="681" customFormat="1" ht="18.5"/>
    <row r="114" spans="1:1" s="681" customFormat="1" ht="18.5">
      <c r="A114" s="688"/>
    </row>
    <row r="115" spans="1:1" s="681" customFormat="1" ht="18.5">
      <c r="A115" s="688"/>
    </row>
    <row r="116" spans="1:1" s="681" customFormat="1" ht="18.5">
      <c r="A116" s="692"/>
    </row>
    <row r="118" spans="1:1">
      <c r="A118" s="693"/>
    </row>
    <row r="119" spans="1:1">
      <c r="A119" s="693"/>
    </row>
    <row r="120" spans="1:1">
      <c r="A120" s="695"/>
    </row>
    <row r="122" spans="1:1">
      <c r="A122" s="696"/>
    </row>
    <row r="123" spans="1:1">
      <c r="A123" s="696"/>
    </row>
    <row r="125" spans="1:1">
      <c r="A125" s="693"/>
    </row>
    <row r="126" spans="1:1">
      <c r="A126" s="693"/>
    </row>
    <row r="127" spans="1:1">
      <c r="A127" s="697"/>
    </row>
    <row r="129" spans="1:1">
      <c r="A129" s="698"/>
    </row>
    <row r="130" spans="1:1">
      <c r="A130" s="698"/>
    </row>
    <row r="131" spans="1:1">
      <c r="A131" s="699"/>
    </row>
    <row r="133" spans="1:1">
      <c r="A133" s="698"/>
    </row>
    <row r="134" spans="1:1">
      <c r="A134" s="698"/>
    </row>
    <row r="135" spans="1:1">
      <c r="A135" s="699"/>
    </row>
  </sheetData>
  <hyperlinks>
    <hyperlink ref="A4" location="'tabla 1'!A1" display="'tabla 1'!A1" xr:uid="{CB8C8EC3-8F74-49F7-A01C-3A37DC16F874}"/>
    <hyperlink ref="A5" location="'tabla 1'!A1" display="'tabla 1'!A1" xr:uid="{2C33DBD4-20F0-48D8-A7D9-C5903E42A006}"/>
    <hyperlink ref="A8" location="'tabla 2 '!A1" display="'tabla 2 '!A1" xr:uid="{F57086F2-980B-4479-BB9C-A41FF7496086}"/>
    <hyperlink ref="A7" location="'tabla 2 '!A1" display="'tabla 2 '!A1" xr:uid="{4743D9EB-FEB3-4BB5-9E66-21E970585F42}"/>
    <hyperlink ref="A11" location="'tabla 3 '!A1" display="'tabla 3 '!A1" xr:uid="{36386691-6FCF-47AE-8827-916D78C97B31}"/>
    <hyperlink ref="A12" location="'tabla 3 '!A1" display="'tabla 3 '!A1" xr:uid="{DB0250F6-D492-4650-8B57-AAD8EC6FB928}"/>
    <hyperlink ref="A15" location="'tabla 4'!A1" display="'tabla 4'!A1" xr:uid="{F4802563-CCB9-426B-A269-B058D44BADCE}"/>
    <hyperlink ref="A16" location="'tabla 4'!A1" display="'tabla 4'!A1" xr:uid="{4E72E6E7-221D-4073-A18A-0C3AB146C9D9}"/>
    <hyperlink ref="A19" location="'tabla 5'!A1" display="'tabla 5'!A1" xr:uid="{432DAD54-8110-4B48-A9CA-3B4C53D363C0}"/>
    <hyperlink ref="A20" location="'tabla 5'!A1" display="'tabla 5'!A1" xr:uid="{8BEB2B2F-8C75-415F-932B-F7B74EF8D5CA}"/>
    <hyperlink ref="A23" location="'tabla 6 '!A1" display="'tabla 6 '!A1" xr:uid="{956AF5D2-F905-4D70-A231-23B878F75BD6}"/>
    <hyperlink ref="A24" location="'tabla 6 '!A1" display="'tabla 6 '!A1" xr:uid="{7327E19F-8DF8-46DD-87CA-6FE033D3CB14}"/>
    <hyperlink ref="A27" location="'tabla 7'!A1" display="'tabla 7'!A1" xr:uid="{3E922AE4-AC3B-45ED-9E6C-D393156F55A6}"/>
    <hyperlink ref="A28" location="'tabla 7'!A1" display="'tabla 7'!A1" xr:uid="{25C9C005-B19C-4665-8628-0F2D03151145}"/>
    <hyperlink ref="A31" location="'tabla 8'!A1" display="'tabla 8'!A1" xr:uid="{417F29A0-5CD3-4921-82B0-62328EC3A6DB}"/>
    <hyperlink ref="A32" location="'tabla 8'!A1" display="'tabla 8'!A1" xr:uid="{B03A4B1C-B119-4172-843C-1CA565861C67}"/>
    <hyperlink ref="A35" location="'tabla 9 '!A1" display="'tabla 9 '!A1" xr:uid="{9237C7DA-58B4-468C-B686-B58F6C547A40}"/>
    <hyperlink ref="A36" location="'tabla 9 '!A1" display="'tabla 9 '!A1" xr:uid="{E952AA04-C3F5-4BBB-8604-20AE02C0A119}"/>
    <hyperlink ref="A39" location="'tabla 10'!A1" display="'tabla 10'!A1" xr:uid="{FB0195B8-D7E3-449E-97BB-4D70B75D87EF}"/>
    <hyperlink ref="A40" location="'tabla 10'!A1" display="'tabla 10'!A1" xr:uid="{17ECA933-C362-456D-B7C3-837E9A71DD7B}"/>
    <hyperlink ref="A43" location="'tabla 11 '!A1" display="'tabla 11 '!A1" xr:uid="{9BF134C5-5CE7-4833-84ED-D9348E60104C}"/>
    <hyperlink ref="A44" location="'tabla 11 '!A1" display="'tabla 11 '!A1" xr:uid="{D5EEF835-D8DF-4DB9-82FE-F54CE869D17A}"/>
    <hyperlink ref="A47" location="'tabla 12 '!A1" display="'tabla 12 '!A1" xr:uid="{24C8F375-A3B8-41B0-A192-D33515235936}"/>
    <hyperlink ref="A48" location="'tabla 12 '!A1" display="'tabla 12 '!A1" xr:uid="{F62CC98F-33F7-479D-A016-71B43FA4C8F8}"/>
    <hyperlink ref="A51" location="'tabla 13'!A1" display="'tabla 13'!A1" xr:uid="{7315B6CF-F362-45F8-B590-DB7F4CE5DBE4}"/>
    <hyperlink ref="A52" location="'tabla 13'!A1" display="'tabla 13'!A1" xr:uid="{25DC1F42-1770-4C9A-8340-C342B44B01B9}"/>
    <hyperlink ref="A55" location="'tabla 14'!A1" display="'tabla 14'!A1" xr:uid="{D6578926-915C-4208-8336-CC86DD05034D}"/>
    <hyperlink ref="A56" location="'tabla 14'!A1" display="'tabla 14'!A1" xr:uid="{CD077244-E100-4BF6-8E69-2F8BD314DEEE}"/>
    <hyperlink ref="A59" location="'tabla 15'!A1" display="'tabla 15'!A1" xr:uid="{B3C9B649-ED7A-4E72-BE20-22662E22CB9C}"/>
    <hyperlink ref="A60" location="'tabla 15'!A1" display="'tabla 15'!A1" xr:uid="{CFDA9BD3-6B31-49CC-BA49-5A2B41488335}"/>
    <hyperlink ref="A63" location="'tabla 16'!A1" display="'tabla 16'!A1" xr:uid="{04907A19-EC1A-4DB8-BD22-BF79A5047908}"/>
    <hyperlink ref="A64" location="'tabla 16'!A1" display="'tabla 16'!A1" xr:uid="{E874E702-5FDE-4B7F-8714-7D4BD389C98A}"/>
    <hyperlink ref="A67" location="'tabla 17'!A1" display="'tabla 17'!A1" xr:uid="{6A52A1EE-988D-4BC9-9DD3-991AEA4A5863}"/>
    <hyperlink ref="A68" location="'tabla 17'!A1" display="'tabla 17'!A1" xr:uid="{FD24D355-2C42-47A8-9AAB-1805485560C6}"/>
    <hyperlink ref="A71" location="'tabla 18'!A1" display="'tabla 18'!A1" xr:uid="{04EA52BA-48FC-431D-9657-A0460D5FB924}"/>
    <hyperlink ref="A72" location="'tabla 18'!A1" display="'tabla 18'!A1" xr:uid="{21B6970B-60E4-4641-B3DE-54D3DA01C02C}"/>
    <hyperlink ref="A75" location="'cuenta 1'!A1" display="'cuenta 1'!A1" xr:uid="{090D6E21-3B69-44AB-B8EF-B50FF98BA2F7}"/>
    <hyperlink ref="A76" location="'cuenta 1'!A1" display="'cuenta 1'!A1" xr:uid="{D96C410E-64A9-499F-91B9-5C712F1287D8}"/>
    <hyperlink ref="A79" location="'cuenta 2'!A1" display="'cuenta 2'!A1" xr:uid="{F35354DE-0690-4E8B-8D89-15928031C920}"/>
    <hyperlink ref="A80" location="'cuenta 2'!A1" display="'cuenta 2'!A1" xr:uid="{5E011579-D7F6-4D90-B479-9D87608451B0}"/>
    <hyperlink ref="A83" location="'cuenta 3 '!A1" display="'cuenta 3 '!A1" xr:uid="{D924CF4F-FC67-4309-B0DD-29F6C56197A2}"/>
    <hyperlink ref="A84" location="'cuenta 3 '!A1" display="'cuenta 3 '!A1" xr:uid="{69E96BAA-F748-42F4-8A81-DA05136E8857}"/>
    <hyperlink ref="A87" location="'cuenta 4'!A1" display="IV. CUENTA DE  LAS TRANSACCIONES CON EL EXTERIOR: AÑOS FISCALES " xr:uid="{1EC91BF4-2315-48BA-9CA4-949F3899AA2E}"/>
    <hyperlink ref="A88" location="'cuenta 4'!A1" display="IV. FOREIGN TRANSACTIONS ACCOUNT : FISCAL YEARS " xr:uid="{FFB514B9-5E8C-44A2-89F0-1B9369177129}"/>
    <hyperlink ref="A91" location="'cuenta 5'!A1" display="'cuenta 5'!A1" xr:uid="{84E7632D-77C4-40BB-9D56-32CE61795F89}"/>
    <hyperlink ref="A92" location="'cuenta 5'!A1" display="'cuenta 5'!A1" xr:uid="{0E844D8F-8091-49C8-B131-9D63ED73DE85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M102"/>
  <sheetViews>
    <sheetView view="pageBreakPreview" zoomScale="70" zoomScaleNormal="100" zoomScaleSheetLayoutView="70" workbookViewId="0">
      <selection activeCell="A51" sqref="A51:A52"/>
    </sheetView>
  </sheetViews>
  <sheetFormatPr defaultColWidth="9.08984375" defaultRowHeight="15.9" customHeight="1"/>
  <cols>
    <col min="1" max="1" width="42.453125" style="14" customWidth="1"/>
    <col min="2" max="2" width="12.08984375" style="14" bestFit="1" customWidth="1"/>
    <col min="3" max="3" width="12.54296875" style="14" customWidth="1"/>
    <col min="4" max="4" width="11.81640625" style="14" customWidth="1"/>
    <col min="5" max="5" width="12.6328125" style="14" customWidth="1"/>
    <col min="6" max="10" width="12.08984375" style="14" customWidth="1"/>
    <col min="11" max="11" width="11.453125" style="14" customWidth="1"/>
    <col min="12" max="12" width="49" style="14" customWidth="1"/>
    <col min="13" max="16384" width="9.08984375" style="14"/>
  </cols>
  <sheetData>
    <row r="1" spans="1:12" ht="20" customHeight="1">
      <c r="A1" s="700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677" t="s">
        <v>2256</v>
      </c>
    </row>
    <row r="2" spans="1:12" ht="20" customHeight="1">
      <c r="A2" s="700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9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8.5">
      <c r="A4" s="212" t="s">
        <v>2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</row>
    <row r="5" spans="1:12" s="608" customFormat="1" ht="18.5">
      <c r="A5" s="605"/>
      <c r="B5" s="606">
        <v>2011</v>
      </c>
      <c r="C5" s="606">
        <v>2012</v>
      </c>
      <c r="D5" s="607">
        <v>2013</v>
      </c>
      <c r="E5" s="606">
        <v>2014</v>
      </c>
      <c r="F5" s="606">
        <v>2015</v>
      </c>
      <c r="G5" s="606">
        <v>2016</v>
      </c>
      <c r="H5" s="606">
        <v>2017</v>
      </c>
      <c r="I5" s="606" t="s">
        <v>3</v>
      </c>
      <c r="J5" s="606" t="s">
        <v>4</v>
      </c>
      <c r="K5" s="606" t="s">
        <v>5</v>
      </c>
      <c r="L5" s="605" t="s">
        <v>6</v>
      </c>
    </row>
    <row r="6" spans="1:12" s="15" customFormat="1" ht="15">
      <c r="A6" s="213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3"/>
    </row>
    <row r="7" spans="1:12" ht="15.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15.9" customHeight="1">
      <c r="A8" s="13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 t="s">
        <v>8</v>
      </c>
    </row>
    <row r="9" spans="1:12" ht="15.9" customHeight="1">
      <c r="A9" s="13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 t="s">
        <v>10</v>
      </c>
    </row>
    <row r="10" spans="1:12" ht="15.9" customHeight="1">
      <c r="A10" s="13"/>
      <c r="B10" s="13"/>
      <c r="C10" s="13"/>
      <c r="D10" s="13"/>
      <c r="E10" s="13"/>
      <c r="F10" s="13"/>
      <c r="G10" s="13" t="s">
        <v>6</v>
      </c>
      <c r="H10" s="13"/>
      <c r="I10" s="13"/>
      <c r="J10" s="13"/>
      <c r="K10" s="13"/>
      <c r="L10" s="13"/>
    </row>
    <row r="11" spans="1:12" ht="15.9" customHeight="1">
      <c r="A11" s="13" t="s">
        <v>11</v>
      </c>
      <c r="B11" s="16">
        <v>65720.7</v>
      </c>
      <c r="C11" s="16">
        <v>68085.7</v>
      </c>
      <c r="D11" s="16">
        <v>68944.899999999994</v>
      </c>
      <c r="E11" s="16">
        <v>68797.5</v>
      </c>
      <c r="F11" s="16">
        <v>69602</v>
      </c>
      <c r="G11" s="16">
        <v>69985.2</v>
      </c>
      <c r="H11" s="16">
        <v>69049.5</v>
      </c>
      <c r="I11" s="16">
        <v>67739.5</v>
      </c>
      <c r="J11" s="16">
        <v>70765</v>
      </c>
      <c r="K11" s="16">
        <v>70186.899999999994</v>
      </c>
      <c r="L11" s="13" t="s">
        <v>12</v>
      </c>
    </row>
    <row r="12" spans="1:12" ht="15.9" customHeight="1">
      <c r="A12" s="13" t="s">
        <v>13</v>
      </c>
      <c r="B12" s="16">
        <v>51037.599999999999</v>
      </c>
      <c r="C12" s="16">
        <v>54207</v>
      </c>
      <c r="D12" s="16">
        <v>55390.400000000001</v>
      </c>
      <c r="E12" s="16">
        <v>55378.6</v>
      </c>
      <c r="F12" s="16">
        <v>55994.6</v>
      </c>
      <c r="G12" s="16">
        <v>56192.4</v>
      </c>
      <c r="H12" s="16">
        <v>54283.5</v>
      </c>
      <c r="I12" s="16">
        <v>54089.9</v>
      </c>
      <c r="J12" s="16">
        <v>55807.4</v>
      </c>
      <c r="K12" s="16">
        <v>57323.3</v>
      </c>
      <c r="L12" s="13" t="s">
        <v>14</v>
      </c>
    </row>
    <row r="13" spans="1:12" ht="15.9" customHeight="1">
      <c r="A13" s="13" t="s">
        <v>15</v>
      </c>
      <c r="B13" s="16">
        <v>61178.7</v>
      </c>
      <c r="C13" s="16">
        <v>62227.1</v>
      </c>
      <c r="D13" s="16">
        <v>64159.7</v>
      </c>
      <c r="E13" s="16">
        <v>63115.7</v>
      </c>
      <c r="F13" s="16">
        <v>63756.3</v>
      </c>
      <c r="G13" s="16">
        <v>63600.7</v>
      </c>
      <c r="H13" s="16">
        <v>64863</v>
      </c>
      <c r="I13" s="16">
        <v>70148.3</v>
      </c>
      <c r="J13" s="16">
        <v>68163.199999999997</v>
      </c>
      <c r="K13" s="16">
        <v>71080</v>
      </c>
      <c r="L13" s="13" t="s">
        <v>16</v>
      </c>
    </row>
    <row r="14" spans="1:12" ht="15.9" customHeight="1">
      <c r="A14" s="13" t="s">
        <v>17</v>
      </c>
      <c r="B14" s="16">
        <v>58716.7</v>
      </c>
      <c r="C14" s="16">
        <v>59865.4</v>
      </c>
      <c r="D14" s="16">
        <v>61865.5</v>
      </c>
      <c r="E14" s="16">
        <v>60781</v>
      </c>
      <c r="F14" s="16">
        <v>61237.8</v>
      </c>
      <c r="G14" s="16">
        <v>61359</v>
      </c>
      <c r="H14" s="16">
        <v>62655.9</v>
      </c>
      <c r="I14" s="16">
        <v>67944.3</v>
      </c>
      <c r="J14" s="16">
        <v>65557</v>
      </c>
      <c r="K14" s="16">
        <v>68912.399999999994</v>
      </c>
      <c r="L14" s="13" t="s">
        <v>18</v>
      </c>
    </row>
    <row r="15" spans="1:12" ht="15.9" customHeight="1">
      <c r="A15" s="13" t="s">
        <v>19</v>
      </c>
      <c r="B15" s="16">
        <v>58154.8</v>
      </c>
      <c r="C15" s="16">
        <v>60897</v>
      </c>
      <c r="D15" s="16">
        <v>62477.599999999999</v>
      </c>
      <c r="E15" s="16">
        <v>61899.4</v>
      </c>
      <c r="F15" s="16">
        <v>61640.5</v>
      </c>
      <c r="G15" s="16">
        <v>60979.4</v>
      </c>
      <c r="H15" s="16">
        <v>62453.8</v>
      </c>
      <c r="I15" s="16">
        <v>63453</v>
      </c>
      <c r="J15" s="16">
        <v>66956.399999999994</v>
      </c>
      <c r="K15" s="16">
        <v>65184.800000000003</v>
      </c>
      <c r="L15" s="13" t="s">
        <v>20</v>
      </c>
    </row>
    <row r="16" spans="1:12" ht="15.9" customHeight="1">
      <c r="A16" s="13" t="s">
        <v>21</v>
      </c>
      <c r="B16" s="16">
        <v>100351.7</v>
      </c>
      <c r="C16" s="16">
        <v>101564.8</v>
      </c>
      <c r="D16" s="16">
        <v>102450</v>
      </c>
      <c r="E16" s="16">
        <v>102445.8</v>
      </c>
      <c r="F16" s="16">
        <v>103375.5</v>
      </c>
      <c r="G16" s="16">
        <v>104336.7</v>
      </c>
      <c r="H16" s="16">
        <v>103445.5</v>
      </c>
      <c r="I16" s="16">
        <v>100925</v>
      </c>
      <c r="J16" s="16">
        <v>104914.6</v>
      </c>
      <c r="K16" s="16">
        <v>103138.3</v>
      </c>
      <c r="L16" s="13" t="s">
        <v>22</v>
      </c>
    </row>
    <row r="17" spans="1:12" ht="15.9" customHeight="1">
      <c r="A17" s="13" t="s">
        <v>23</v>
      </c>
      <c r="B17" s="16">
        <v>9605.1</v>
      </c>
      <c r="C17" s="16">
        <v>10356.1</v>
      </c>
      <c r="D17" s="16">
        <v>9672.7000000000007</v>
      </c>
      <c r="E17" s="16">
        <v>9031.2999999999993</v>
      </c>
      <c r="F17" s="16">
        <v>8804.2999999999993</v>
      </c>
      <c r="G17" s="16">
        <v>8304.2999999999993</v>
      </c>
      <c r="H17" s="16">
        <v>8256.1</v>
      </c>
      <c r="I17" s="16">
        <v>15233.3</v>
      </c>
      <c r="J17" s="16">
        <v>15028.8</v>
      </c>
      <c r="K17" s="16">
        <v>11877.3</v>
      </c>
      <c r="L17" s="13" t="s">
        <v>24</v>
      </c>
    </row>
    <row r="18" spans="1:12" ht="15.9" customHeight="1">
      <c r="A18" s="13"/>
      <c r="B18" s="17"/>
      <c r="C18" s="17"/>
      <c r="D18" s="17"/>
      <c r="E18" s="17"/>
      <c r="F18" s="17"/>
      <c r="G18" s="17"/>
      <c r="H18" s="17"/>
      <c r="I18" s="187"/>
      <c r="J18" s="187"/>
      <c r="K18" s="187"/>
      <c r="L18" s="13"/>
    </row>
    <row r="19" spans="1:12" ht="15.9" customHeight="1">
      <c r="A19" s="13" t="s">
        <v>25</v>
      </c>
      <c r="B19" s="17"/>
      <c r="C19" s="17"/>
      <c r="D19" s="17"/>
      <c r="E19" s="17"/>
      <c r="F19" s="17"/>
      <c r="G19" s="17"/>
      <c r="H19" s="17"/>
      <c r="I19" s="187"/>
      <c r="J19" s="187"/>
      <c r="K19" s="187"/>
      <c r="L19" s="13" t="s">
        <v>26</v>
      </c>
    </row>
    <row r="20" spans="1:12" ht="15.9" customHeight="1">
      <c r="A20" s="13" t="s">
        <v>27</v>
      </c>
      <c r="B20" s="17"/>
      <c r="C20" s="17"/>
      <c r="D20" s="17"/>
      <c r="E20" s="17"/>
      <c r="F20" s="17"/>
      <c r="G20" s="17"/>
      <c r="H20" s="17"/>
      <c r="I20" s="187"/>
      <c r="J20" s="187"/>
      <c r="K20" s="187"/>
      <c r="L20" s="13" t="s">
        <v>10</v>
      </c>
    </row>
    <row r="21" spans="1:12" ht="15.9" customHeight="1">
      <c r="A21" s="13"/>
      <c r="B21" s="17"/>
      <c r="C21" s="17"/>
      <c r="D21" s="17"/>
      <c r="E21" s="17"/>
      <c r="F21" s="17"/>
      <c r="G21" s="17"/>
      <c r="H21" s="17"/>
      <c r="I21" s="187"/>
      <c r="J21" s="187"/>
      <c r="K21" s="187"/>
      <c r="L21" s="13"/>
    </row>
    <row r="22" spans="1:12" ht="15.9" customHeight="1">
      <c r="A22" s="13" t="s">
        <v>11</v>
      </c>
      <c r="B22" s="18">
        <v>6431.7</v>
      </c>
      <c r="C22" s="18">
        <v>6466.2</v>
      </c>
      <c r="D22" s="18">
        <v>6457.6</v>
      </c>
      <c r="E22" s="18">
        <v>6343.9</v>
      </c>
      <c r="F22" s="18">
        <v>6292.2</v>
      </c>
      <c r="G22" s="18">
        <v>6191.5</v>
      </c>
      <c r="H22" s="18">
        <v>5991.9</v>
      </c>
      <c r="I22" s="188">
        <v>5730.5</v>
      </c>
      <c r="J22" s="188">
        <v>5831.3</v>
      </c>
      <c r="K22" s="188">
        <v>5643.9</v>
      </c>
      <c r="L22" s="13" t="s">
        <v>12</v>
      </c>
    </row>
    <row r="23" spans="1:12" ht="15.9" customHeight="1">
      <c r="A23" s="13" t="s">
        <v>28</v>
      </c>
      <c r="B23" s="18">
        <v>10068.200000000001</v>
      </c>
      <c r="C23" s="18">
        <v>10015.5</v>
      </c>
      <c r="D23" s="18">
        <v>10235.299999999999</v>
      </c>
      <c r="E23" s="18">
        <v>9846</v>
      </c>
      <c r="F23" s="18">
        <v>9726.1</v>
      </c>
      <c r="G23" s="18">
        <v>9529.6</v>
      </c>
      <c r="H23" s="18">
        <v>9411.2999999999993</v>
      </c>
      <c r="I23" s="188">
        <v>9969.9</v>
      </c>
      <c r="J23" s="188">
        <v>9532</v>
      </c>
      <c r="K23" s="188">
        <v>9251.6</v>
      </c>
      <c r="L23" s="13" t="s">
        <v>29</v>
      </c>
    </row>
    <row r="24" spans="1:12" ht="15.9" customHeight="1">
      <c r="A24" s="13" t="s">
        <v>30</v>
      </c>
      <c r="B24" s="18">
        <v>9663</v>
      </c>
      <c r="C24" s="18">
        <v>9635.4</v>
      </c>
      <c r="D24" s="18">
        <v>9869.2999999999993</v>
      </c>
      <c r="E24" s="18">
        <v>9481.7999999999993</v>
      </c>
      <c r="F24" s="18">
        <v>9341.9</v>
      </c>
      <c r="G24" s="19">
        <v>9193.7000000000007</v>
      </c>
      <c r="H24" s="18">
        <v>9091.1</v>
      </c>
      <c r="I24" s="188">
        <v>9656.7000000000007</v>
      </c>
      <c r="J24" s="188">
        <v>9167.5</v>
      </c>
      <c r="K24" s="188">
        <v>8969.5</v>
      </c>
      <c r="L24" s="13" t="s">
        <v>31</v>
      </c>
    </row>
    <row r="25" spans="1:12" ht="15.9" customHeight="1">
      <c r="A25" s="13" t="s">
        <v>19</v>
      </c>
      <c r="B25" s="18">
        <v>9570.5</v>
      </c>
      <c r="C25" s="18">
        <v>9801.5</v>
      </c>
      <c r="D25" s="18">
        <v>9967</v>
      </c>
      <c r="E25" s="18">
        <v>9656.2999999999993</v>
      </c>
      <c r="F25" s="18">
        <v>9403.2999999999993</v>
      </c>
      <c r="G25" s="18">
        <v>9136.2999999999993</v>
      </c>
      <c r="H25" s="18">
        <v>9061.5</v>
      </c>
      <c r="I25" s="188">
        <v>9018.7000000000007</v>
      </c>
      <c r="J25" s="188">
        <v>9362.7000000000007</v>
      </c>
      <c r="K25" s="188">
        <v>8484.4</v>
      </c>
      <c r="L25" s="13" t="s">
        <v>32</v>
      </c>
    </row>
    <row r="26" spans="1:12" ht="15.9" customHeight="1">
      <c r="A26" s="13" t="s">
        <v>21</v>
      </c>
      <c r="B26" s="18">
        <v>10589.2</v>
      </c>
      <c r="C26" s="18">
        <v>10592.3</v>
      </c>
      <c r="D26" s="18">
        <v>10559.8</v>
      </c>
      <c r="E26" s="18">
        <v>10434.1</v>
      </c>
      <c r="F26" s="18">
        <v>10324.6</v>
      </c>
      <c r="G26" s="18">
        <v>10194.200000000001</v>
      </c>
      <c r="H26" s="18">
        <v>9900</v>
      </c>
      <c r="I26" s="188">
        <v>9489.4</v>
      </c>
      <c r="J26" s="188">
        <v>9630.2999999999993</v>
      </c>
      <c r="K26" s="188">
        <v>9254.4</v>
      </c>
      <c r="L26" s="13" t="s">
        <v>22</v>
      </c>
    </row>
    <row r="27" spans="1:12" ht="15.9" customHeight="1">
      <c r="A27" s="13" t="s">
        <v>23</v>
      </c>
      <c r="B27" s="18">
        <v>1464.8</v>
      </c>
      <c r="C27" s="18">
        <v>1542.3</v>
      </c>
      <c r="D27" s="18">
        <v>1424</v>
      </c>
      <c r="E27" s="18">
        <v>1337.3</v>
      </c>
      <c r="F27" s="18">
        <v>1279.0999999999999</v>
      </c>
      <c r="G27" s="18">
        <v>1222.8</v>
      </c>
      <c r="H27" s="18">
        <v>1311</v>
      </c>
      <c r="I27" s="188">
        <v>2078.6999999999998</v>
      </c>
      <c r="J27" s="188">
        <v>2095.5</v>
      </c>
      <c r="K27" s="188">
        <v>1631.5</v>
      </c>
      <c r="L27" s="13" t="s">
        <v>24</v>
      </c>
    </row>
    <row r="28" spans="1:12" ht="15.9" customHeight="1">
      <c r="A28" s="13"/>
      <c r="B28" s="18"/>
      <c r="C28" s="18"/>
      <c r="D28" s="18"/>
      <c r="E28" s="18"/>
      <c r="F28" s="18"/>
      <c r="G28" s="18"/>
      <c r="H28" s="18"/>
      <c r="I28" s="188"/>
      <c r="J28" s="188"/>
      <c r="K28" s="188"/>
      <c r="L28" s="13"/>
    </row>
    <row r="29" spans="1:12" ht="15.9" customHeight="1">
      <c r="A29" s="13" t="s">
        <v>33</v>
      </c>
      <c r="B29" s="18"/>
      <c r="C29" s="18"/>
      <c r="D29" s="18"/>
      <c r="E29" s="18"/>
      <c r="F29" s="18"/>
      <c r="G29" s="18"/>
      <c r="H29" s="18"/>
      <c r="I29" s="188"/>
      <c r="J29" s="188"/>
      <c r="K29" s="188"/>
      <c r="L29" s="13" t="s">
        <v>34</v>
      </c>
    </row>
    <row r="30" spans="1:12" ht="15.9" customHeight="1">
      <c r="A30" s="13" t="s">
        <v>35</v>
      </c>
      <c r="B30" s="18"/>
      <c r="C30" s="18"/>
      <c r="D30" s="18"/>
      <c r="E30" s="18"/>
      <c r="F30" s="18"/>
      <c r="G30" s="18"/>
      <c r="H30" s="18"/>
      <c r="I30" s="188"/>
      <c r="J30" s="188"/>
      <c r="K30" s="188"/>
      <c r="L30" s="13" t="s">
        <v>36</v>
      </c>
    </row>
    <row r="31" spans="1:12" ht="15.9" customHeight="1">
      <c r="A31" s="13"/>
      <c r="B31" s="18"/>
      <c r="C31" s="18"/>
      <c r="D31" s="18"/>
      <c r="E31" s="18"/>
      <c r="F31" s="18"/>
      <c r="G31" s="18"/>
      <c r="H31" s="18"/>
      <c r="I31" s="188"/>
      <c r="J31" s="188"/>
      <c r="K31" s="188"/>
      <c r="L31" s="13"/>
    </row>
    <row r="32" spans="1:12" ht="15.9" customHeight="1">
      <c r="A32" s="13" t="s">
        <v>11</v>
      </c>
      <c r="B32" s="28">
        <v>17762</v>
      </c>
      <c r="C32" s="28">
        <v>18618</v>
      </c>
      <c r="D32" s="28">
        <v>19077</v>
      </c>
      <c r="E32" s="28">
        <v>19304</v>
      </c>
      <c r="F32" s="28">
        <v>19864</v>
      </c>
      <c r="G32" s="28">
        <v>20345</v>
      </c>
      <c r="H32" s="28">
        <v>20514</v>
      </c>
      <c r="I32" s="203">
        <v>20785</v>
      </c>
      <c r="J32" s="203">
        <v>22156</v>
      </c>
      <c r="K32" s="189">
        <v>21663</v>
      </c>
      <c r="L32" s="13" t="s">
        <v>12</v>
      </c>
    </row>
    <row r="33" spans="1:12" ht="15.9" customHeight="1">
      <c r="A33" s="13" t="s">
        <v>13</v>
      </c>
      <c r="B33" s="28">
        <v>13794</v>
      </c>
      <c r="C33" s="28">
        <v>14823</v>
      </c>
      <c r="D33" s="28">
        <v>15327</v>
      </c>
      <c r="E33" s="28">
        <v>15538</v>
      </c>
      <c r="F33" s="28">
        <v>15980</v>
      </c>
      <c r="G33" s="28">
        <v>16335</v>
      </c>
      <c r="H33" s="28">
        <v>16127</v>
      </c>
      <c r="I33" s="203">
        <v>16597</v>
      </c>
      <c r="J33" s="203">
        <v>17473</v>
      </c>
      <c r="K33" s="189">
        <v>17692</v>
      </c>
      <c r="L33" s="13" t="s">
        <v>14</v>
      </c>
    </row>
    <row r="34" spans="1:12" ht="15.9" customHeight="1">
      <c r="A34" s="13" t="s">
        <v>15</v>
      </c>
      <c r="B34" s="28">
        <v>16535</v>
      </c>
      <c r="C34" s="28">
        <v>17016</v>
      </c>
      <c r="D34" s="28">
        <v>17753</v>
      </c>
      <c r="E34" s="28">
        <v>17709</v>
      </c>
      <c r="F34" s="28">
        <v>18195</v>
      </c>
      <c r="G34" s="28">
        <v>18489</v>
      </c>
      <c r="H34" s="28">
        <v>19270</v>
      </c>
      <c r="I34" s="203">
        <v>21524</v>
      </c>
      <c r="J34" s="203">
        <v>21341</v>
      </c>
      <c r="K34" s="189">
        <v>21938</v>
      </c>
      <c r="L34" s="13" t="s">
        <v>16</v>
      </c>
    </row>
    <row r="35" spans="1:12" ht="15.9" customHeight="1">
      <c r="A35" s="13" t="s">
        <v>17</v>
      </c>
      <c r="B35" s="28">
        <v>15869</v>
      </c>
      <c r="C35" s="28">
        <v>16370</v>
      </c>
      <c r="D35" s="28">
        <v>17118</v>
      </c>
      <c r="E35" s="28">
        <v>17054</v>
      </c>
      <c r="F35" s="28">
        <v>17477</v>
      </c>
      <c r="G35" s="28">
        <v>17837</v>
      </c>
      <c r="H35" s="28">
        <v>18614</v>
      </c>
      <c r="I35" s="203">
        <v>20848</v>
      </c>
      <c r="J35" s="203">
        <v>20525</v>
      </c>
      <c r="K35" s="189">
        <v>21269</v>
      </c>
      <c r="L35" s="13" t="s">
        <v>18</v>
      </c>
    </row>
    <row r="36" spans="1:12" ht="15.9" customHeight="1">
      <c r="A36" s="13" t="s">
        <v>19</v>
      </c>
      <c r="B36" s="28">
        <v>15718</v>
      </c>
      <c r="C36" s="28">
        <v>16652</v>
      </c>
      <c r="D36" s="28">
        <v>17288</v>
      </c>
      <c r="E36" s="28">
        <v>17368</v>
      </c>
      <c r="F36" s="28">
        <v>17591</v>
      </c>
      <c r="G36" s="28">
        <v>17727</v>
      </c>
      <c r="H36" s="28">
        <v>18554</v>
      </c>
      <c r="I36" s="203">
        <v>19470</v>
      </c>
      <c r="J36" s="203">
        <v>20963</v>
      </c>
      <c r="K36" s="189">
        <v>20119</v>
      </c>
      <c r="L36" s="13" t="s">
        <v>20</v>
      </c>
    </row>
    <row r="37" spans="1:12" ht="15.9" customHeight="1">
      <c r="A37" s="13" t="s">
        <v>21</v>
      </c>
      <c r="B37" s="28">
        <v>27122</v>
      </c>
      <c r="C37" s="28">
        <v>27773</v>
      </c>
      <c r="D37" s="28">
        <v>28348</v>
      </c>
      <c r="E37" s="28">
        <v>28745</v>
      </c>
      <c r="F37" s="28">
        <v>29502</v>
      </c>
      <c r="G37" s="28">
        <v>30330</v>
      </c>
      <c r="H37" s="28">
        <v>30732</v>
      </c>
      <c r="I37" s="203">
        <v>30968</v>
      </c>
      <c r="J37" s="203">
        <v>32847</v>
      </c>
      <c r="K37" s="189">
        <v>31833</v>
      </c>
      <c r="L37" s="13" t="s">
        <v>22</v>
      </c>
    </row>
    <row r="38" spans="1:12" ht="15.9" customHeight="1">
      <c r="A38" s="13"/>
      <c r="B38" s="210"/>
      <c r="C38" s="210"/>
      <c r="D38" s="210"/>
      <c r="E38" s="210"/>
      <c r="F38" s="210"/>
      <c r="G38" s="210"/>
      <c r="H38" s="210"/>
      <c r="I38" s="211"/>
      <c r="J38" s="211"/>
      <c r="K38" s="191"/>
      <c r="L38" s="13"/>
    </row>
    <row r="39" spans="1:12" ht="15.9" customHeight="1">
      <c r="A39" s="13" t="s">
        <v>37</v>
      </c>
      <c r="B39" s="28"/>
      <c r="C39" s="28"/>
      <c r="D39" s="28"/>
      <c r="E39" s="28"/>
      <c r="F39" s="28"/>
      <c r="G39" s="28"/>
      <c r="H39" s="28"/>
      <c r="I39" s="203"/>
      <c r="J39" s="203"/>
      <c r="K39" s="189"/>
      <c r="L39" s="13" t="s">
        <v>38</v>
      </c>
    </row>
    <row r="40" spans="1:12" ht="15.9" customHeight="1">
      <c r="A40" s="13" t="s">
        <v>39</v>
      </c>
      <c r="B40" s="28"/>
      <c r="C40" s="28"/>
      <c r="D40" s="28"/>
      <c r="E40" s="28"/>
      <c r="F40" s="28"/>
      <c r="G40" s="28"/>
      <c r="H40" s="28"/>
      <c r="I40" s="203"/>
      <c r="J40" s="203"/>
      <c r="K40" s="189"/>
      <c r="L40" s="13" t="s">
        <v>40</v>
      </c>
    </row>
    <row r="41" spans="1:12" ht="15.9" customHeight="1">
      <c r="A41" s="13"/>
      <c r="B41" s="28"/>
      <c r="C41" s="28"/>
      <c r="D41" s="28"/>
      <c r="E41" s="28"/>
      <c r="F41" s="28"/>
      <c r="G41" s="28"/>
      <c r="H41" s="28"/>
      <c r="I41" s="203"/>
      <c r="J41" s="203"/>
      <c r="K41" s="189"/>
      <c r="L41" s="13"/>
    </row>
    <row r="42" spans="1:12" ht="15.9" customHeight="1">
      <c r="A42" s="13" t="s">
        <v>11</v>
      </c>
      <c r="B42" s="28">
        <v>1738</v>
      </c>
      <c r="C42" s="28">
        <v>1768</v>
      </c>
      <c r="D42" s="28">
        <v>1787</v>
      </c>
      <c r="E42" s="28">
        <v>1780</v>
      </c>
      <c r="F42" s="28">
        <v>1796</v>
      </c>
      <c r="G42" s="28">
        <v>1800</v>
      </c>
      <c r="H42" s="28">
        <v>1780</v>
      </c>
      <c r="I42" s="203">
        <v>1758</v>
      </c>
      <c r="J42" s="203">
        <v>1826</v>
      </c>
      <c r="K42" s="189">
        <v>1742</v>
      </c>
      <c r="L42" s="13" t="s">
        <v>12</v>
      </c>
    </row>
    <row r="43" spans="1:12" ht="15.9" customHeight="1">
      <c r="A43" s="13" t="s">
        <v>15</v>
      </c>
      <c r="B43" s="28">
        <v>2721</v>
      </c>
      <c r="C43" s="28">
        <v>2739</v>
      </c>
      <c r="D43" s="28">
        <v>2832</v>
      </c>
      <c r="E43" s="28">
        <v>2763</v>
      </c>
      <c r="F43" s="28">
        <v>2776</v>
      </c>
      <c r="G43" s="28">
        <v>2770</v>
      </c>
      <c r="H43" s="28">
        <v>2796</v>
      </c>
      <c r="I43" s="203">
        <v>3059</v>
      </c>
      <c r="J43" s="203">
        <v>2984</v>
      </c>
      <c r="K43" s="189">
        <v>2855</v>
      </c>
      <c r="L43" s="13" t="s">
        <v>16</v>
      </c>
    </row>
    <row r="44" spans="1:12" ht="15.9" customHeight="1">
      <c r="A44" s="13" t="s">
        <v>17</v>
      </c>
      <c r="B44" s="28">
        <v>2612</v>
      </c>
      <c r="C44" s="28">
        <v>2635</v>
      </c>
      <c r="D44" s="28">
        <v>2731</v>
      </c>
      <c r="E44" s="28">
        <v>2660</v>
      </c>
      <c r="F44" s="28">
        <v>2666</v>
      </c>
      <c r="G44" s="28">
        <v>2673</v>
      </c>
      <c r="H44" s="28">
        <v>2701</v>
      </c>
      <c r="I44" s="203">
        <v>2963</v>
      </c>
      <c r="J44" s="203">
        <v>2870</v>
      </c>
      <c r="K44" s="189">
        <v>2768</v>
      </c>
      <c r="L44" s="13" t="s">
        <v>18</v>
      </c>
    </row>
    <row r="45" spans="1:12" ht="15.9" customHeight="1">
      <c r="A45" s="13" t="s">
        <v>19</v>
      </c>
      <c r="B45" s="28">
        <v>2587</v>
      </c>
      <c r="C45" s="28">
        <v>2680</v>
      </c>
      <c r="D45" s="28">
        <v>2758</v>
      </c>
      <c r="E45" s="28">
        <v>2709</v>
      </c>
      <c r="F45" s="28">
        <v>2684</v>
      </c>
      <c r="G45" s="28">
        <v>2656</v>
      </c>
      <c r="H45" s="28">
        <v>2692</v>
      </c>
      <c r="I45" s="203">
        <v>2767</v>
      </c>
      <c r="J45" s="203">
        <v>2931</v>
      </c>
      <c r="K45" s="189">
        <v>2619</v>
      </c>
      <c r="L45" s="13" t="s">
        <v>20</v>
      </c>
    </row>
    <row r="46" spans="1:12" ht="15.9" customHeight="1">
      <c r="A46" s="13" t="s">
        <v>21</v>
      </c>
      <c r="B46" s="28">
        <v>2862</v>
      </c>
      <c r="C46" s="28">
        <v>2896</v>
      </c>
      <c r="D46" s="28">
        <v>2922</v>
      </c>
      <c r="E46" s="28">
        <v>2928</v>
      </c>
      <c r="F46" s="28">
        <v>2947</v>
      </c>
      <c r="G46" s="28">
        <v>2963</v>
      </c>
      <c r="H46" s="28">
        <v>2941</v>
      </c>
      <c r="I46" s="203">
        <v>2912</v>
      </c>
      <c r="J46" s="203">
        <v>3015</v>
      </c>
      <c r="K46" s="189">
        <v>2856</v>
      </c>
      <c r="L46" s="13" t="s">
        <v>22</v>
      </c>
    </row>
    <row r="47" spans="1:12" ht="15.9" customHeight="1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1"/>
    </row>
    <row r="48" spans="1:12" ht="15.9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ht="15.9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 t="s">
        <v>41</v>
      </c>
    </row>
    <row r="50" spans="1:12" ht="15.9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ht="20" customHeight="1">
      <c r="A51" s="700" t="s">
        <v>42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ht="20" customHeight="1">
      <c r="A52" s="700" t="s">
        <v>43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ht="15.9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8.5">
      <c r="A54" s="212" t="s">
        <v>2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</row>
    <row r="55" spans="1:12" s="608" customFormat="1" ht="18.5">
      <c r="A55" s="605"/>
      <c r="B55" s="606">
        <v>2011</v>
      </c>
      <c r="C55" s="606">
        <v>2012</v>
      </c>
      <c r="D55" s="607">
        <v>2013</v>
      </c>
      <c r="E55" s="606">
        <v>2014</v>
      </c>
      <c r="F55" s="606">
        <v>2015</v>
      </c>
      <c r="G55" s="606">
        <v>2016</v>
      </c>
      <c r="H55" s="606">
        <v>2017</v>
      </c>
      <c r="I55" s="606" t="s">
        <v>3</v>
      </c>
      <c r="J55" s="606" t="s">
        <v>4</v>
      </c>
      <c r="K55" s="606" t="s">
        <v>5</v>
      </c>
      <c r="L55" s="605" t="s">
        <v>6</v>
      </c>
    </row>
    <row r="56" spans="1:12" ht="18.5">
      <c r="A56" s="213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3"/>
    </row>
    <row r="57" spans="1:12" ht="15.9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ht="15.9" customHeight="1">
      <c r="A58" s="13" t="s">
        <v>44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 t="s">
        <v>45</v>
      </c>
    </row>
    <row r="59" spans="1:12" ht="15.9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ht="15.9" customHeight="1">
      <c r="A60" s="13" t="s">
        <v>46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13" t="s">
        <v>47</v>
      </c>
    </row>
    <row r="61" spans="1:12" ht="15.9" customHeight="1">
      <c r="A61" s="13" t="s">
        <v>48</v>
      </c>
      <c r="B61" s="23">
        <v>2.2000000000000002</v>
      </c>
      <c r="C61" s="23">
        <v>3.6</v>
      </c>
      <c r="D61" s="23">
        <v>1.3</v>
      </c>
      <c r="E61" s="23">
        <v>-0.2</v>
      </c>
      <c r="F61" s="23">
        <v>1.2</v>
      </c>
      <c r="G61" s="23">
        <v>0.6</v>
      </c>
      <c r="H61" s="23">
        <v>-1.3</v>
      </c>
      <c r="I61" s="192">
        <v>-1.9</v>
      </c>
      <c r="J61" s="192">
        <v>4.5</v>
      </c>
      <c r="K61" s="193">
        <v>-0.8</v>
      </c>
      <c r="L61" s="13" t="s">
        <v>49</v>
      </c>
    </row>
    <row r="62" spans="1:12" ht="15.9" customHeight="1">
      <c r="A62" s="13" t="s">
        <v>50</v>
      </c>
      <c r="B62" s="23">
        <v>-1.7</v>
      </c>
      <c r="C62" s="23">
        <v>0.5</v>
      </c>
      <c r="D62" s="23">
        <v>-0.1</v>
      </c>
      <c r="E62" s="23">
        <v>-1.8</v>
      </c>
      <c r="F62" s="23">
        <v>-0.8</v>
      </c>
      <c r="G62" s="23">
        <v>-1.6</v>
      </c>
      <c r="H62" s="23">
        <v>-3.2</v>
      </c>
      <c r="I62" s="192">
        <v>-4.4000000000000004</v>
      </c>
      <c r="J62" s="192">
        <v>1.8</v>
      </c>
      <c r="K62" s="193">
        <v>-3.2</v>
      </c>
      <c r="L62" s="13" t="s">
        <v>51</v>
      </c>
    </row>
    <row r="63" spans="1:12" ht="15.9" customHeight="1">
      <c r="A63" s="13"/>
      <c r="B63" s="13"/>
      <c r="C63" s="13"/>
      <c r="D63" s="13"/>
      <c r="E63" s="13"/>
      <c r="F63" s="13"/>
      <c r="G63" s="13"/>
      <c r="H63" s="13"/>
      <c r="I63" s="194"/>
      <c r="J63" s="194"/>
      <c r="K63" s="195"/>
      <c r="L63" s="13"/>
    </row>
    <row r="64" spans="1:12" ht="15.9" customHeight="1">
      <c r="A64" s="13" t="s">
        <v>52</v>
      </c>
      <c r="B64" s="13"/>
      <c r="C64" s="13"/>
      <c r="D64" s="13"/>
      <c r="E64" s="24"/>
      <c r="F64" s="24"/>
      <c r="G64" s="13"/>
      <c r="H64" s="13"/>
      <c r="I64" s="196"/>
      <c r="J64" s="194"/>
      <c r="K64" s="195"/>
      <c r="L64" s="13" t="s">
        <v>53</v>
      </c>
    </row>
    <row r="65" spans="1:12" ht="15.9" customHeight="1">
      <c r="A65" s="13" t="s">
        <v>54</v>
      </c>
      <c r="B65" s="13"/>
      <c r="C65" s="13"/>
      <c r="D65" s="13"/>
      <c r="E65" s="24"/>
      <c r="F65" s="24"/>
      <c r="G65" s="13"/>
      <c r="H65" s="13"/>
      <c r="I65" s="197"/>
      <c r="J65" s="197"/>
      <c r="K65" s="198"/>
      <c r="L65" s="13" t="s">
        <v>55</v>
      </c>
    </row>
    <row r="66" spans="1:12" ht="15.9" customHeight="1">
      <c r="A66" s="13" t="s">
        <v>56</v>
      </c>
      <c r="B66" s="25">
        <v>49605</v>
      </c>
      <c r="C66" s="25">
        <v>51048</v>
      </c>
      <c r="D66" s="25">
        <v>53259</v>
      </c>
      <c r="E66" s="25">
        <v>51356</v>
      </c>
      <c r="F66" s="25">
        <v>52766</v>
      </c>
      <c r="G66" s="25">
        <v>51769</v>
      </c>
      <c r="H66" s="25">
        <v>53956</v>
      </c>
      <c r="I66" s="199">
        <v>58116</v>
      </c>
      <c r="J66" s="199">
        <v>57621</v>
      </c>
      <c r="K66" s="200">
        <v>61427</v>
      </c>
      <c r="L66" s="13" t="s">
        <v>57</v>
      </c>
    </row>
    <row r="67" spans="1:12" ht="15.9" customHeight="1">
      <c r="A67" s="13" t="s">
        <v>58</v>
      </c>
      <c r="B67" s="25">
        <v>8163</v>
      </c>
      <c r="C67" s="25">
        <v>8217</v>
      </c>
      <c r="D67" s="25">
        <v>8496</v>
      </c>
      <c r="E67" s="25">
        <v>8013</v>
      </c>
      <c r="F67" s="25">
        <v>8050</v>
      </c>
      <c r="G67" s="25">
        <v>7756</v>
      </c>
      <c r="H67" s="25">
        <v>7829</v>
      </c>
      <c r="I67" s="199">
        <v>8260</v>
      </c>
      <c r="J67" s="199">
        <v>8058</v>
      </c>
      <c r="K67" s="200">
        <v>7995</v>
      </c>
      <c r="L67" s="13" t="s">
        <v>59</v>
      </c>
    </row>
    <row r="68" spans="1:12" ht="15.9" customHeight="1">
      <c r="A68" s="13"/>
      <c r="B68" s="26"/>
      <c r="C68" s="26"/>
      <c r="D68" s="26"/>
      <c r="E68" s="13"/>
      <c r="F68" s="13"/>
      <c r="G68" s="13"/>
      <c r="H68" s="13"/>
      <c r="I68" s="194"/>
      <c r="J68" s="194"/>
      <c r="K68" s="195"/>
      <c r="L68" s="13"/>
    </row>
    <row r="69" spans="1:12" ht="15.9" customHeight="1">
      <c r="A69" s="13" t="s">
        <v>60</v>
      </c>
      <c r="B69" s="26"/>
      <c r="C69" s="26"/>
      <c r="D69" s="26"/>
      <c r="E69" s="24"/>
      <c r="F69" s="24"/>
      <c r="G69" s="13"/>
      <c r="H69" s="13"/>
      <c r="I69" s="196"/>
      <c r="J69" s="194"/>
      <c r="K69" s="195"/>
      <c r="L69" s="13" t="s">
        <v>61</v>
      </c>
    </row>
    <row r="70" spans="1:12" ht="15.9" customHeight="1">
      <c r="A70" s="13" t="s">
        <v>62</v>
      </c>
      <c r="B70" s="23">
        <v>3</v>
      </c>
      <c r="C70" s="23">
        <v>3</v>
      </c>
      <c r="D70" s="23">
        <v>3</v>
      </c>
      <c r="E70" s="23">
        <v>2.9</v>
      </c>
      <c r="F70" s="23">
        <v>2.9</v>
      </c>
      <c r="G70" s="23">
        <v>2.8</v>
      </c>
      <c r="H70" s="23">
        <v>2.8</v>
      </c>
      <c r="I70" s="192">
        <v>2.7</v>
      </c>
      <c r="J70" s="192">
        <v>2.7</v>
      </c>
      <c r="K70" s="193">
        <v>2.8</v>
      </c>
      <c r="L70" s="13" t="s">
        <v>63</v>
      </c>
    </row>
    <row r="71" spans="1:12" ht="15.9" customHeight="1">
      <c r="A71" s="13"/>
      <c r="B71" s="23"/>
      <c r="C71" s="23"/>
      <c r="D71" s="23"/>
      <c r="E71" s="23"/>
      <c r="F71" s="23"/>
      <c r="G71" s="23"/>
      <c r="H71" s="23"/>
      <c r="I71" s="192"/>
      <c r="J71" s="192"/>
      <c r="K71" s="193"/>
      <c r="L71" s="13" t="s">
        <v>64</v>
      </c>
    </row>
    <row r="72" spans="1:12" ht="15.9" customHeight="1">
      <c r="A72" s="13" t="s">
        <v>65</v>
      </c>
      <c r="B72" s="27">
        <v>25268.5</v>
      </c>
      <c r="C72" s="27">
        <v>25522</v>
      </c>
      <c r="D72" s="27">
        <v>25710</v>
      </c>
      <c r="E72" s="27">
        <v>25188.5</v>
      </c>
      <c r="F72" s="27">
        <v>24767.8</v>
      </c>
      <c r="G72" s="27">
        <v>24346.799999999999</v>
      </c>
      <c r="H72" s="27">
        <v>24286.9</v>
      </c>
      <c r="I72" s="201">
        <v>23978.6</v>
      </c>
      <c r="J72" s="201">
        <v>23901.5</v>
      </c>
      <c r="K72" s="202">
        <v>24358</v>
      </c>
      <c r="L72" s="13" t="s">
        <v>66</v>
      </c>
    </row>
    <row r="73" spans="1:12" ht="15.9" customHeight="1">
      <c r="A73" s="13" t="s">
        <v>67</v>
      </c>
      <c r="B73" s="23"/>
      <c r="C73" s="23"/>
      <c r="D73" s="23"/>
      <c r="E73" s="23"/>
      <c r="F73" s="23"/>
      <c r="G73" s="23"/>
      <c r="H73" s="23"/>
      <c r="I73" s="192"/>
      <c r="J73" s="192"/>
      <c r="K73" s="193"/>
      <c r="L73" s="13" t="s">
        <v>68</v>
      </c>
    </row>
    <row r="74" spans="1:12" ht="15.9" customHeight="1">
      <c r="A74" s="13"/>
      <c r="B74" s="13"/>
      <c r="C74" s="13"/>
      <c r="D74" s="13"/>
      <c r="E74" s="13"/>
      <c r="F74" s="13"/>
      <c r="G74" s="13"/>
      <c r="H74" s="13"/>
      <c r="I74" s="194"/>
      <c r="J74" s="194"/>
      <c r="K74" s="195"/>
      <c r="L74" s="13"/>
    </row>
    <row r="75" spans="1:12" ht="15.9" customHeight="1">
      <c r="A75" s="13" t="s">
        <v>69</v>
      </c>
      <c r="B75" s="28">
        <v>1043</v>
      </c>
      <c r="C75" s="28">
        <v>1024</v>
      </c>
      <c r="D75" s="28">
        <v>1012</v>
      </c>
      <c r="E75" s="28">
        <v>987</v>
      </c>
      <c r="F75" s="28">
        <v>977</v>
      </c>
      <c r="G75" s="28">
        <v>989</v>
      </c>
      <c r="H75" s="28">
        <v>982</v>
      </c>
      <c r="I75" s="203">
        <v>968</v>
      </c>
      <c r="J75" s="203">
        <v>995</v>
      </c>
      <c r="K75" s="204">
        <v>986</v>
      </c>
      <c r="L75" s="13" t="s">
        <v>70</v>
      </c>
    </row>
    <row r="76" spans="1:12" ht="15.9" customHeight="1">
      <c r="A76" s="13" t="s">
        <v>71</v>
      </c>
      <c r="B76" s="29"/>
      <c r="C76" s="29"/>
      <c r="D76" s="29"/>
      <c r="E76" s="25"/>
      <c r="F76" s="25"/>
      <c r="G76" s="25"/>
      <c r="H76" s="25"/>
      <c r="I76" s="199">
        <v>968</v>
      </c>
      <c r="J76" s="199">
        <v>995</v>
      </c>
      <c r="K76" s="200">
        <v>986</v>
      </c>
      <c r="L76" s="13" t="s">
        <v>72</v>
      </c>
    </row>
    <row r="77" spans="1:12" ht="15.9" customHeight="1">
      <c r="A77" s="13"/>
      <c r="B77" s="29"/>
      <c r="C77" s="29"/>
      <c r="D77" s="29"/>
      <c r="E77" s="25"/>
      <c r="F77" s="25"/>
      <c r="G77" s="25"/>
      <c r="H77" s="25"/>
      <c r="I77" s="199"/>
      <c r="J77" s="199"/>
      <c r="K77" s="200"/>
      <c r="L77" s="13"/>
    </row>
    <row r="78" spans="1:12" ht="15.9" customHeight="1">
      <c r="A78" s="13" t="s">
        <v>73</v>
      </c>
      <c r="B78" s="28">
        <v>10153</v>
      </c>
      <c r="C78" s="28">
        <v>10344</v>
      </c>
      <c r="D78" s="28">
        <v>10435</v>
      </c>
      <c r="E78" s="28">
        <v>10572</v>
      </c>
      <c r="F78" s="28">
        <v>10567.656090071647</v>
      </c>
      <c r="G78" s="28">
        <v>10297.171717171717</v>
      </c>
      <c r="H78" s="28">
        <v>10071.210579857579</v>
      </c>
      <c r="I78" s="203">
        <v>9803.1</v>
      </c>
      <c r="J78" s="203">
        <v>9678.7000000000007</v>
      </c>
      <c r="K78" s="204">
        <v>9385.7999999999993</v>
      </c>
      <c r="L78" s="13" t="s">
        <v>74</v>
      </c>
    </row>
    <row r="79" spans="1:12" ht="15.9" customHeight="1">
      <c r="A79" s="13"/>
      <c r="B79" s="20"/>
      <c r="C79" s="20"/>
      <c r="D79" s="20"/>
      <c r="E79" s="20"/>
      <c r="F79" s="20"/>
      <c r="G79" s="20"/>
      <c r="H79" s="20"/>
      <c r="I79" s="190"/>
      <c r="J79" s="190"/>
      <c r="K79" s="191"/>
      <c r="L79" s="13"/>
    </row>
    <row r="80" spans="1:12" ht="15.9" customHeight="1">
      <c r="A80" s="13" t="s">
        <v>75</v>
      </c>
      <c r="B80" s="13"/>
      <c r="C80" s="13"/>
      <c r="D80" s="13"/>
      <c r="E80" s="13"/>
      <c r="F80" s="13"/>
      <c r="G80" s="13"/>
      <c r="H80" s="13"/>
      <c r="I80" s="194"/>
      <c r="J80" s="194"/>
      <c r="K80" s="195"/>
      <c r="L80" s="13" t="s">
        <v>76</v>
      </c>
    </row>
    <row r="81" spans="1:13" ht="15.9" customHeight="1">
      <c r="A81" s="13" t="s">
        <v>77</v>
      </c>
      <c r="B81" s="23">
        <v>111.8</v>
      </c>
      <c r="C81" s="23">
        <v>114.7</v>
      </c>
      <c r="D81" s="23">
        <v>115.7</v>
      </c>
      <c r="E81" s="23">
        <v>116.8</v>
      </c>
      <c r="F81" s="23">
        <v>116.4</v>
      </c>
      <c r="G81" s="23">
        <v>116.2</v>
      </c>
      <c r="H81" s="23">
        <v>116.9</v>
      </c>
      <c r="I81" s="192">
        <v>118.8</v>
      </c>
      <c r="J81" s="192">
        <v>119.4</v>
      </c>
      <c r="K81" s="193">
        <v>119.4</v>
      </c>
      <c r="L81" s="13" t="s">
        <v>78</v>
      </c>
    </row>
    <row r="82" spans="1:13" ht="15.9" customHeight="1">
      <c r="A82" s="13" t="s">
        <v>79</v>
      </c>
      <c r="B82" s="23">
        <v>1.8</v>
      </c>
      <c r="C82" s="23">
        <v>2.6</v>
      </c>
      <c r="D82" s="23">
        <v>0.9</v>
      </c>
      <c r="E82" s="23">
        <v>0.9</v>
      </c>
      <c r="F82" s="23">
        <v>-0.3</v>
      </c>
      <c r="G82" s="23">
        <v>-0.2</v>
      </c>
      <c r="H82" s="23">
        <v>0.6</v>
      </c>
      <c r="I82" s="192">
        <v>1.6</v>
      </c>
      <c r="J82" s="192">
        <v>0.5</v>
      </c>
      <c r="K82" s="193">
        <v>0</v>
      </c>
      <c r="L82" s="13" t="s">
        <v>80</v>
      </c>
    </row>
    <row r="83" spans="1:13" ht="15.9" customHeight="1">
      <c r="A83" s="13"/>
      <c r="B83" s="28"/>
      <c r="C83" s="28"/>
      <c r="D83" s="30"/>
      <c r="E83" s="31"/>
      <c r="F83" s="31"/>
      <c r="G83" s="31"/>
      <c r="H83" s="31"/>
      <c r="I83" s="194"/>
      <c r="J83" s="194"/>
      <c r="K83" s="195"/>
      <c r="L83" s="13"/>
    </row>
    <row r="84" spans="1:13" ht="15.9" customHeight="1">
      <c r="A84" s="31" t="s">
        <v>81</v>
      </c>
      <c r="B84" s="205">
        <v>3700</v>
      </c>
      <c r="C84" s="205">
        <v>3657</v>
      </c>
      <c r="D84" s="205">
        <v>3614</v>
      </c>
      <c r="E84" s="205">
        <v>3564</v>
      </c>
      <c r="F84" s="205">
        <v>3504</v>
      </c>
      <c r="G84" s="205">
        <v>3440</v>
      </c>
      <c r="H84" s="205">
        <v>3366</v>
      </c>
      <c r="I84" s="206">
        <v>3259</v>
      </c>
      <c r="J84" s="206">
        <v>3194</v>
      </c>
      <c r="K84" s="207">
        <v>3240</v>
      </c>
      <c r="L84" s="31" t="s">
        <v>82</v>
      </c>
    </row>
    <row r="85" spans="1:13" ht="15.9" customHeight="1">
      <c r="A85" s="208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09"/>
    </row>
    <row r="86" spans="1:13" s="15" customFormat="1" ht="15.9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1:13" s="15" customFormat="1" ht="15.9" customHeight="1">
      <c r="A87" s="603" t="s">
        <v>2226</v>
      </c>
      <c r="B87" s="604"/>
      <c r="C87" s="603"/>
      <c r="D87" s="604"/>
      <c r="E87" s="34"/>
      <c r="F87" s="34"/>
      <c r="G87" s="603" t="s">
        <v>2217</v>
      </c>
      <c r="H87" s="604"/>
      <c r="I87" s="604"/>
      <c r="J87" s="34"/>
      <c r="K87" s="34"/>
      <c r="L87" s="34"/>
      <c r="M87" s="34"/>
    </row>
    <row r="88" spans="1:13" s="15" customFormat="1" ht="15.9" customHeight="1">
      <c r="A88" s="603" t="s">
        <v>2227</v>
      </c>
      <c r="B88" s="604"/>
      <c r="C88" s="604"/>
      <c r="D88" s="604"/>
      <c r="E88" s="34"/>
      <c r="F88" s="34"/>
      <c r="G88" s="603" t="s">
        <v>2218</v>
      </c>
      <c r="H88" s="604"/>
      <c r="I88" s="604"/>
      <c r="J88" s="34"/>
      <c r="K88" s="34"/>
      <c r="L88" s="34"/>
      <c r="M88" s="34"/>
    </row>
    <row r="89" spans="1:13" s="15" customFormat="1" ht="15.9" customHeight="1">
      <c r="A89" s="603" t="s">
        <v>83</v>
      </c>
      <c r="B89" s="603"/>
      <c r="C89" s="603"/>
      <c r="D89" s="603"/>
      <c r="E89" s="34"/>
      <c r="F89" s="34"/>
      <c r="G89" s="603" t="s">
        <v>2219</v>
      </c>
      <c r="H89" s="603"/>
      <c r="I89" s="603"/>
      <c r="J89" s="34"/>
      <c r="K89" s="34"/>
      <c r="L89" s="34"/>
      <c r="M89" s="34"/>
    </row>
    <row r="90" spans="1:13" s="15" customFormat="1" ht="15.9" customHeight="1">
      <c r="A90" s="603" t="s">
        <v>2228</v>
      </c>
      <c r="B90" s="603"/>
      <c r="C90" s="603"/>
      <c r="D90" s="603"/>
      <c r="E90" s="34"/>
      <c r="F90" s="34"/>
      <c r="G90" s="603" t="s">
        <v>2220</v>
      </c>
      <c r="H90" s="603"/>
      <c r="I90" s="603"/>
      <c r="J90" s="34"/>
      <c r="K90" s="34"/>
      <c r="L90" s="34"/>
      <c r="M90" s="34"/>
    </row>
    <row r="91" spans="1:13" s="15" customFormat="1" ht="15.9" customHeight="1">
      <c r="A91" s="603" t="s">
        <v>2229</v>
      </c>
      <c r="B91" s="603"/>
      <c r="C91" s="603"/>
      <c r="D91" s="603"/>
      <c r="E91" s="34"/>
      <c r="F91" s="34"/>
      <c r="G91" s="603" t="s">
        <v>2221</v>
      </c>
      <c r="H91" s="603"/>
      <c r="I91" s="603"/>
      <c r="J91" s="34"/>
      <c r="K91" s="34"/>
      <c r="L91" s="34"/>
      <c r="M91" s="34"/>
    </row>
    <row r="92" spans="1:13" s="15" customFormat="1" ht="15.9" customHeight="1">
      <c r="A92" s="603" t="s">
        <v>2230</v>
      </c>
      <c r="B92" s="603"/>
      <c r="C92" s="603"/>
      <c r="D92" s="603"/>
      <c r="E92" s="34"/>
      <c r="F92" s="34"/>
      <c r="G92" s="603" t="s">
        <v>2222</v>
      </c>
      <c r="H92" s="603"/>
      <c r="I92" s="603"/>
      <c r="J92" s="34"/>
      <c r="K92" s="34"/>
      <c r="L92" s="34"/>
      <c r="M92" s="34"/>
    </row>
    <row r="93" spans="1:13" s="15" customFormat="1" ht="15.9" customHeight="1">
      <c r="A93" s="720" t="s">
        <v>84</v>
      </c>
      <c r="B93" s="720"/>
      <c r="C93" s="720"/>
      <c r="D93" s="720"/>
      <c r="E93" s="34"/>
      <c r="F93" s="34"/>
      <c r="G93" s="603" t="s">
        <v>2223</v>
      </c>
      <c r="H93" s="603"/>
      <c r="I93" s="603"/>
      <c r="J93" s="34"/>
      <c r="K93" s="34"/>
      <c r="L93" s="34"/>
      <c r="M93" s="34"/>
    </row>
    <row r="94" spans="1:13" s="15" customFormat="1" ht="15.9" customHeight="1">
      <c r="A94" s="603" t="s">
        <v>85</v>
      </c>
      <c r="B94" s="603"/>
      <c r="C94" s="603"/>
      <c r="D94" s="603"/>
      <c r="E94" s="34"/>
      <c r="F94" s="34"/>
      <c r="G94" s="603" t="s">
        <v>2224</v>
      </c>
      <c r="H94" s="603"/>
      <c r="I94" s="603"/>
      <c r="J94" s="34"/>
      <c r="K94" s="34"/>
      <c r="L94" s="34"/>
      <c r="M94" s="34"/>
    </row>
    <row r="95" spans="1:13" s="15" customFormat="1" ht="15.9" customHeight="1">
      <c r="A95" s="603" t="s">
        <v>86</v>
      </c>
      <c r="B95" s="604"/>
      <c r="C95" s="604"/>
      <c r="D95" s="604"/>
      <c r="E95" s="34"/>
      <c r="F95" s="35"/>
      <c r="G95" s="603" t="s">
        <v>2225</v>
      </c>
      <c r="H95" s="604"/>
      <c r="I95" s="604"/>
      <c r="J95" s="34"/>
      <c r="K95" s="34"/>
      <c r="L95" s="34"/>
      <c r="M95" s="34"/>
    </row>
    <row r="96" spans="1:13" s="15" customFormat="1" ht="15.9" customHeight="1">
      <c r="A96" s="603" t="s">
        <v>87</v>
      </c>
      <c r="B96" s="603"/>
      <c r="C96" s="603"/>
      <c r="D96" s="603"/>
      <c r="E96" s="34"/>
      <c r="F96" s="35"/>
      <c r="G96" s="35" t="s">
        <v>88</v>
      </c>
      <c r="H96" s="35"/>
      <c r="I96" s="35"/>
      <c r="J96" s="34"/>
      <c r="K96" s="34"/>
      <c r="L96" s="34"/>
      <c r="M96" s="34"/>
    </row>
    <row r="97" spans="1:13" s="15" customFormat="1" ht="15.9" customHeight="1">
      <c r="A97" s="603" t="s">
        <v>2241</v>
      </c>
      <c r="B97" s="603"/>
      <c r="C97" s="603"/>
      <c r="D97" s="603"/>
      <c r="E97" s="34"/>
      <c r="F97" s="35"/>
      <c r="G97" s="35" t="s">
        <v>2245</v>
      </c>
      <c r="H97" s="35"/>
      <c r="I97" s="35"/>
      <c r="J97" s="34"/>
      <c r="K97" s="34"/>
      <c r="L97" s="34"/>
      <c r="M97" s="34"/>
    </row>
    <row r="98" spans="1:13" s="15" customFormat="1" ht="15.9" customHeight="1">
      <c r="A98" s="603" t="s">
        <v>2242</v>
      </c>
      <c r="B98" s="603"/>
      <c r="C98" s="604"/>
      <c r="D98" s="604"/>
      <c r="E98" s="34"/>
      <c r="F98" s="35"/>
      <c r="G98" s="35" t="s">
        <v>2244</v>
      </c>
      <c r="H98" s="35"/>
      <c r="I98" s="35"/>
      <c r="J98" s="34"/>
      <c r="K98" s="34"/>
      <c r="L98" s="34"/>
      <c r="M98" s="34"/>
    </row>
    <row r="99" spans="1:13" s="15" customFormat="1" ht="15.9" customHeight="1">
      <c r="A99" s="603" t="s">
        <v>2240</v>
      </c>
      <c r="B99" s="603"/>
      <c r="C99" s="604"/>
      <c r="D99" s="604"/>
      <c r="E99" s="34"/>
      <c r="F99" s="34"/>
      <c r="G99" s="35" t="s">
        <v>2243</v>
      </c>
      <c r="H99" s="35"/>
      <c r="I99" s="35"/>
      <c r="J99" s="34"/>
      <c r="K99" s="34"/>
      <c r="L99" s="34"/>
      <c r="M99" s="34"/>
    </row>
    <row r="100" spans="1:13" s="15" customFormat="1" ht="15.9" customHeight="1">
      <c r="A100" s="36"/>
      <c r="B100" s="34"/>
      <c r="C100" s="34"/>
      <c r="D100" s="34"/>
      <c r="E100" s="34"/>
      <c r="F100" s="37"/>
      <c r="G100" s="37"/>
      <c r="H100" s="34"/>
      <c r="I100" s="34"/>
      <c r="J100" s="34"/>
      <c r="K100" s="34"/>
      <c r="L100" s="34"/>
      <c r="M100" s="34"/>
    </row>
    <row r="101" spans="1:13" s="15" customFormat="1" ht="15.9" customHeight="1">
      <c r="A101" s="36" t="s">
        <v>89</v>
      </c>
      <c r="B101" s="34"/>
      <c r="C101" s="34"/>
      <c r="D101" s="34"/>
      <c r="E101" s="34"/>
      <c r="F101" s="37" t="s">
        <v>92</v>
      </c>
      <c r="G101" s="37" t="s">
        <v>90</v>
      </c>
      <c r="H101" s="34"/>
      <c r="I101" s="34"/>
      <c r="J101" s="34"/>
      <c r="K101" s="34"/>
      <c r="L101" s="34"/>
    </row>
    <row r="102" spans="1:13" ht="15.9" customHeight="1">
      <c r="A102" s="37" t="s">
        <v>91</v>
      </c>
      <c r="B102" s="13"/>
      <c r="C102" s="13"/>
      <c r="D102" s="13"/>
      <c r="E102" s="13"/>
      <c r="F102" s="13"/>
      <c r="G102" s="37" t="s">
        <v>92</v>
      </c>
      <c r="H102" s="37"/>
      <c r="I102" s="13"/>
      <c r="J102" s="13"/>
      <c r="K102" s="13"/>
      <c r="L102" s="13"/>
    </row>
  </sheetData>
  <mergeCells count="1">
    <mergeCell ref="A93:D93"/>
  </mergeCells>
  <hyperlinks>
    <hyperlink ref="L1" location="'ÍNDICE-INDEX'!A1" display="'ÍNDICE-INDEX" xr:uid="{FC7F71D7-77A9-40D7-A778-8AED2906FD09}"/>
  </hyperlinks>
  <pageMargins left="0.74803149606299202" right="0.74803149606299202" top="0.98425196850393704" bottom="0.98425196850393704" header="0.511811023622047" footer="0.511811023622047"/>
  <pageSetup scale="54" fitToWidth="2" fitToHeight="2" orientation="landscape" r:id="rId1"/>
  <headerFooter alignWithMargins="0"/>
  <rowBreaks count="1" manualBreakCount="1">
    <brk id="4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M57"/>
  <sheetViews>
    <sheetView view="pageBreakPreview" zoomScale="70" zoomScaleNormal="100" zoomScaleSheetLayoutView="70" workbookViewId="0">
      <selection sqref="A1:A2"/>
    </sheetView>
  </sheetViews>
  <sheetFormatPr defaultColWidth="9.08984375" defaultRowHeight="18.5"/>
  <cols>
    <col min="1" max="1" width="36" style="39" customWidth="1"/>
    <col min="2" max="2" width="13.36328125" style="39" bestFit="1" customWidth="1"/>
    <col min="3" max="3" width="14" style="39" customWidth="1"/>
    <col min="4" max="7" width="13.36328125" style="39" bestFit="1" customWidth="1"/>
    <col min="8" max="11" width="13.36328125" style="39" customWidth="1"/>
    <col min="12" max="12" width="49.08984375" style="39" bestFit="1" customWidth="1"/>
    <col min="13" max="16384" width="9.08984375" style="39"/>
  </cols>
  <sheetData>
    <row r="1" spans="1:12" ht="20" customHeight="1">
      <c r="A1" s="247" t="s">
        <v>93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77" t="s">
        <v>2256</v>
      </c>
    </row>
    <row r="2" spans="1:12" ht="20" customHeight="1">
      <c r="A2" s="247" t="s">
        <v>94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41" customFormat="1" ht="20" customHeight="1">
      <c r="A3" s="40" t="s">
        <v>95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</row>
    <row r="6" spans="1:12" s="609" customFormat="1">
      <c r="A6" s="605"/>
      <c r="B6" s="606">
        <v>2011</v>
      </c>
      <c r="C6" s="606">
        <v>2012</v>
      </c>
      <c r="D6" s="607">
        <v>2013</v>
      </c>
      <c r="E6" s="606">
        <v>2014</v>
      </c>
      <c r="F6" s="606">
        <v>2015</v>
      </c>
      <c r="G6" s="606">
        <v>2016</v>
      </c>
      <c r="H6" s="606">
        <v>2017</v>
      </c>
      <c r="I6" s="606" t="s">
        <v>3</v>
      </c>
      <c r="J6" s="606" t="s">
        <v>4</v>
      </c>
      <c r="K6" s="606" t="s">
        <v>5</v>
      </c>
      <c r="L6" s="605" t="s">
        <v>6</v>
      </c>
    </row>
    <row r="7" spans="1:12" s="42" customFormat="1">
      <c r="A7" s="213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3"/>
    </row>
    <row r="8" spans="1:12" s="42" customForma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>
      <c r="A9" s="43" t="s">
        <v>96</v>
      </c>
      <c r="B9" s="44">
        <v>65720.7</v>
      </c>
      <c r="C9" s="44">
        <v>68085.7</v>
      </c>
      <c r="D9" s="44">
        <v>68944.899999999994</v>
      </c>
      <c r="E9" s="45">
        <v>68797.5</v>
      </c>
      <c r="F9" s="45">
        <v>69602</v>
      </c>
      <c r="G9" s="45">
        <v>69985.2</v>
      </c>
      <c r="H9" s="45">
        <v>69049.5</v>
      </c>
      <c r="I9" s="45">
        <v>67739.5</v>
      </c>
      <c r="J9" s="45">
        <v>70765</v>
      </c>
      <c r="K9" s="45">
        <v>70186.899999999994</v>
      </c>
      <c r="L9" s="43" t="s">
        <v>97</v>
      </c>
    </row>
    <row r="10" spans="1:12">
      <c r="A10" s="43"/>
      <c r="B10" s="46"/>
      <c r="C10" s="46"/>
      <c r="D10" s="44"/>
      <c r="E10" s="45"/>
      <c r="F10" s="45"/>
      <c r="G10" s="45"/>
      <c r="H10" s="45"/>
      <c r="I10" s="45"/>
      <c r="J10" s="45"/>
      <c r="K10" s="45"/>
      <c r="L10" s="43"/>
    </row>
    <row r="11" spans="1:12">
      <c r="A11" s="43" t="s">
        <v>19</v>
      </c>
      <c r="B11" s="46">
        <v>58154.8</v>
      </c>
      <c r="C11" s="46">
        <v>60897</v>
      </c>
      <c r="D11" s="44">
        <v>62477.599999999999</v>
      </c>
      <c r="E11" s="45">
        <v>61899.4</v>
      </c>
      <c r="F11" s="45">
        <v>61640.5</v>
      </c>
      <c r="G11" s="45">
        <v>60979.4</v>
      </c>
      <c r="H11" s="45">
        <v>62453.8</v>
      </c>
      <c r="I11" s="45">
        <v>63453</v>
      </c>
      <c r="J11" s="45">
        <v>66956.399999999994</v>
      </c>
      <c r="K11" s="45">
        <v>65184.800000000003</v>
      </c>
      <c r="L11" s="43" t="s">
        <v>20</v>
      </c>
    </row>
    <row r="12" spans="1:12">
      <c r="A12" s="43" t="s">
        <v>98</v>
      </c>
      <c r="B12" s="44">
        <v>5677.3</v>
      </c>
      <c r="C12" s="44">
        <v>6107.3</v>
      </c>
      <c r="D12" s="44">
        <v>6495.9</v>
      </c>
      <c r="E12" s="45">
        <v>5835</v>
      </c>
      <c r="F12" s="45">
        <v>5658.8</v>
      </c>
      <c r="G12" s="45">
        <v>5774.9</v>
      </c>
      <c r="H12" s="45">
        <v>5970.3</v>
      </c>
      <c r="I12" s="45">
        <v>6318.1</v>
      </c>
      <c r="J12" s="45">
        <v>7348.6</v>
      </c>
      <c r="K12" s="45">
        <v>5765.7</v>
      </c>
      <c r="L12" s="43" t="s">
        <v>99</v>
      </c>
    </row>
    <row r="13" spans="1:12">
      <c r="A13" s="43" t="s">
        <v>100</v>
      </c>
      <c r="B13" s="44">
        <v>23655.599999999999</v>
      </c>
      <c r="C13" s="44">
        <v>24793.9</v>
      </c>
      <c r="D13" s="44">
        <v>25477</v>
      </c>
      <c r="E13" s="45">
        <v>24648.7</v>
      </c>
      <c r="F13" s="45">
        <v>24663.200000000001</v>
      </c>
      <c r="G13" s="45">
        <v>23776.7</v>
      </c>
      <c r="H13" s="45">
        <v>24639.3</v>
      </c>
      <c r="I13" s="45">
        <v>25249.4</v>
      </c>
      <c r="J13" s="45">
        <v>25895.3</v>
      </c>
      <c r="K13" s="45">
        <v>26974.2</v>
      </c>
      <c r="L13" s="43" t="s">
        <v>101</v>
      </c>
    </row>
    <row r="14" spans="1:12">
      <c r="A14" s="43" t="s">
        <v>102</v>
      </c>
      <c r="B14" s="44">
        <v>28821.9</v>
      </c>
      <c r="C14" s="44">
        <v>29995.8</v>
      </c>
      <c r="D14" s="44">
        <v>30504.7</v>
      </c>
      <c r="E14" s="45">
        <v>31415.599999999999</v>
      </c>
      <c r="F14" s="45">
        <v>31318.400000000001</v>
      </c>
      <c r="G14" s="45">
        <v>31427.9</v>
      </c>
      <c r="H14" s="45">
        <v>31844.1</v>
      </c>
      <c r="I14" s="45">
        <v>31885.4</v>
      </c>
      <c r="J14" s="45">
        <v>33712.5</v>
      </c>
      <c r="K14" s="45">
        <v>32444.9</v>
      </c>
      <c r="L14" s="43" t="s">
        <v>103</v>
      </c>
    </row>
    <row r="15" spans="1:12">
      <c r="A15" s="43"/>
      <c r="B15" s="46"/>
      <c r="C15" s="46"/>
      <c r="D15" s="44"/>
      <c r="E15" s="45"/>
      <c r="F15" s="45" t="s">
        <v>2</v>
      </c>
      <c r="G15" s="45" t="s">
        <v>2</v>
      </c>
      <c r="H15" s="45" t="s">
        <v>2</v>
      </c>
      <c r="I15" s="45" t="s">
        <v>2</v>
      </c>
      <c r="J15" s="45" t="s">
        <v>2</v>
      </c>
      <c r="K15" s="45" t="s">
        <v>2</v>
      </c>
      <c r="L15" s="43"/>
    </row>
    <row r="16" spans="1:12">
      <c r="A16" s="43" t="s">
        <v>104</v>
      </c>
      <c r="B16" s="44">
        <v>10506.6</v>
      </c>
      <c r="C16" s="44">
        <v>10794.6</v>
      </c>
      <c r="D16" s="44">
        <v>10589.4</v>
      </c>
      <c r="E16" s="45">
        <v>11032.6</v>
      </c>
      <c r="F16" s="45">
        <v>9100.2999999999993</v>
      </c>
      <c r="G16" s="45">
        <v>8603.7000000000007</v>
      </c>
      <c r="H16" s="45">
        <v>9057.5</v>
      </c>
      <c r="I16" s="45">
        <v>8052.6</v>
      </c>
      <c r="J16" s="45">
        <v>8408.1</v>
      </c>
      <c r="K16" s="45">
        <v>7872.8</v>
      </c>
      <c r="L16" s="43" t="s">
        <v>105</v>
      </c>
    </row>
    <row r="17" spans="1:12">
      <c r="A17" s="43" t="s">
        <v>106</v>
      </c>
      <c r="B17" s="44">
        <v>7799.2</v>
      </c>
      <c r="C17" s="44">
        <v>7963.1</v>
      </c>
      <c r="D17" s="44">
        <v>7769.7</v>
      </c>
      <c r="E17" s="45">
        <v>8216.5</v>
      </c>
      <c r="F17" s="45">
        <v>6348.1</v>
      </c>
      <c r="G17" s="45">
        <v>5794.6</v>
      </c>
      <c r="H17" s="45">
        <v>6258.9</v>
      </c>
      <c r="I17" s="45">
        <v>5504.6</v>
      </c>
      <c r="J17" s="45">
        <v>5930.8</v>
      </c>
      <c r="K17" s="45">
        <v>5414.2</v>
      </c>
      <c r="L17" s="43" t="s">
        <v>107</v>
      </c>
    </row>
    <row r="18" spans="1:12">
      <c r="A18" s="43" t="s">
        <v>108</v>
      </c>
      <c r="B18" s="44">
        <v>2707.4</v>
      </c>
      <c r="C18" s="44">
        <v>2831.5</v>
      </c>
      <c r="D18" s="44">
        <v>2819.7</v>
      </c>
      <c r="E18" s="45">
        <v>2816.1</v>
      </c>
      <c r="F18" s="45">
        <v>2752.1</v>
      </c>
      <c r="G18" s="45">
        <v>2809.1</v>
      </c>
      <c r="H18" s="45">
        <v>2798.6</v>
      </c>
      <c r="I18" s="45">
        <v>2548</v>
      </c>
      <c r="J18" s="45">
        <v>2477.3000000000002</v>
      </c>
      <c r="K18" s="45">
        <v>2458.6999999999998</v>
      </c>
      <c r="L18" s="43" t="s">
        <v>109</v>
      </c>
    </row>
    <row r="19" spans="1:12">
      <c r="A19" s="43"/>
      <c r="B19" s="46"/>
      <c r="C19" s="46"/>
      <c r="D19" s="44"/>
      <c r="E19" s="45"/>
      <c r="F19" s="45"/>
      <c r="G19" s="45"/>
      <c r="H19" s="45"/>
      <c r="I19" s="45"/>
      <c r="J19" s="45"/>
      <c r="K19" s="45"/>
      <c r="L19" s="43"/>
    </row>
    <row r="20" spans="1:12">
      <c r="A20" s="43" t="s">
        <v>110</v>
      </c>
      <c r="B20" s="46">
        <v>10105.1</v>
      </c>
      <c r="C20" s="46">
        <v>10496.2</v>
      </c>
      <c r="D20" s="44">
        <v>9763</v>
      </c>
      <c r="E20" s="45">
        <v>9159.9</v>
      </c>
      <c r="F20" s="45">
        <v>8888.7999999999993</v>
      </c>
      <c r="G20" s="45">
        <v>8425.5</v>
      </c>
      <c r="H20" s="45">
        <v>8062.7</v>
      </c>
      <c r="I20" s="45">
        <v>15215</v>
      </c>
      <c r="J20" s="45">
        <v>15012.9</v>
      </c>
      <c r="K20" s="45">
        <v>11872.3</v>
      </c>
      <c r="L20" s="43" t="s">
        <v>111</v>
      </c>
    </row>
    <row r="21" spans="1:12">
      <c r="A21" s="43" t="s">
        <v>112</v>
      </c>
      <c r="B21" s="44">
        <v>500</v>
      </c>
      <c r="C21" s="44">
        <v>140.19999999999999</v>
      </c>
      <c r="D21" s="44">
        <v>90.2</v>
      </c>
      <c r="E21" s="45">
        <v>128.6</v>
      </c>
      <c r="F21" s="45">
        <v>84.5</v>
      </c>
      <c r="G21" s="45">
        <v>121.2</v>
      </c>
      <c r="H21" s="45">
        <v>-193.5</v>
      </c>
      <c r="I21" s="45">
        <v>-18.3</v>
      </c>
      <c r="J21" s="45">
        <v>-15.9</v>
      </c>
      <c r="K21" s="45">
        <v>-5</v>
      </c>
      <c r="L21" s="43" t="s">
        <v>113</v>
      </c>
    </row>
    <row r="22" spans="1:12">
      <c r="A22" s="43" t="s">
        <v>114</v>
      </c>
      <c r="B22" s="46"/>
      <c r="C22" s="46"/>
      <c r="D22" s="44"/>
      <c r="E22" s="45"/>
      <c r="F22" s="45"/>
      <c r="G22" s="45"/>
      <c r="H22" s="45"/>
      <c r="I22" s="45"/>
      <c r="J22" s="45"/>
      <c r="K22" s="45"/>
      <c r="L22" s="43" t="s">
        <v>115</v>
      </c>
    </row>
    <row r="23" spans="1:12">
      <c r="A23" s="43" t="s">
        <v>116</v>
      </c>
      <c r="B23" s="44">
        <v>9605.1</v>
      </c>
      <c r="C23" s="44">
        <v>10356.1</v>
      </c>
      <c r="D23" s="44">
        <v>9672.7000000000007</v>
      </c>
      <c r="E23" s="45">
        <v>9031.2999999999993</v>
      </c>
      <c r="F23" s="45">
        <v>8804.2999999999993</v>
      </c>
      <c r="G23" s="45">
        <v>8304.2999999999993</v>
      </c>
      <c r="H23" s="45">
        <v>8256.1</v>
      </c>
      <c r="I23" s="45">
        <v>15233.3</v>
      </c>
      <c r="J23" s="45">
        <v>15028.8</v>
      </c>
      <c r="K23" s="45">
        <v>11877.3</v>
      </c>
      <c r="L23" s="43" t="s">
        <v>117</v>
      </c>
    </row>
    <row r="24" spans="1:12">
      <c r="A24" s="43"/>
      <c r="B24" s="46"/>
      <c r="C24" s="46"/>
      <c r="D24" s="44"/>
      <c r="E24" s="45"/>
      <c r="F24" s="45"/>
      <c r="G24" s="45"/>
      <c r="H24" s="45"/>
      <c r="I24" s="45"/>
      <c r="J24" s="45"/>
      <c r="K24" s="45"/>
      <c r="L24" s="43"/>
    </row>
    <row r="25" spans="1:12">
      <c r="A25" s="43" t="s">
        <v>118</v>
      </c>
      <c r="B25" s="44">
        <v>3860.3</v>
      </c>
      <c r="C25" s="44">
        <v>4558.5</v>
      </c>
      <c r="D25" s="44">
        <v>3978.1</v>
      </c>
      <c r="E25" s="45">
        <v>3405.4</v>
      </c>
      <c r="F25" s="45">
        <v>3298.7</v>
      </c>
      <c r="G25" s="45">
        <v>2726.3</v>
      </c>
      <c r="H25" s="45">
        <v>2423</v>
      </c>
      <c r="I25" s="45">
        <v>8065.4</v>
      </c>
      <c r="J25" s="45">
        <v>7245.3</v>
      </c>
      <c r="K25" s="45">
        <v>4577.8</v>
      </c>
      <c r="L25" s="43" t="s">
        <v>119</v>
      </c>
    </row>
    <row r="26" spans="1:12">
      <c r="A26" s="43" t="s">
        <v>120</v>
      </c>
      <c r="B26" s="44">
        <v>1801.7</v>
      </c>
      <c r="C26" s="44">
        <v>2056.3000000000002</v>
      </c>
      <c r="D26" s="44">
        <v>1920.9</v>
      </c>
      <c r="E26" s="45">
        <v>1849.8</v>
      </c>
      <c r="F26" s="45">
        <v>1854.8</v>
      </c>
      <c r="G26" s="45">
        <v>1788.2</v>
      </c>
      <c r="H26" s="45">
        <v>1634.6</v>
      </c>
      <c r="I26" s="45">
        <v>2389.1</v>
      </c>
      <c r="J26" s="45">
        <v>3167.6</v>
      </c>
      <c r="K26" s="45">
        <v>2579.1999999999998</v>
      </c>
      <c r="L26" s="43" t="s">
        <v>121</v>
      </c>
    </row>
    <row r="27" spans="1:12">
      <c r="A27" s="43" t="s">
        <v>122</v>
      </c>
      <c r="B27" s="44">
        <v>1170.4000000000001</v>
      </c>
      <c r="C27" s="44">
        <v>1464.8</v>
      </c>
      <c r="D27" s="44">
        <v>1274.2</v>
      </c>
      <c r="E27" s="45">
        <v>940.1</v>
      </c>
      <c r="F27" s="45">
        <v>858.4</v>
      </c>
      <c r="G27" s="45">
        <v>502.1</v>
      </c>
      <c r="H27" s="45">
        <v>412.7</v>
      </c>
      <c r="I27" s="45">
        <v>5405.8</v>
      </c>
      <c r="J27" s="45">
        <v>3725.1</v>
      </c>
      <c r="K27" s="45">
        <v>1608.9</v>
      </c>
      <c r="L27" s="43" t="s">
        <v>123</v>
      </c>
    </row>
    <row r="28" spans="1:12">
      <c r="A28" s="43" t="s">
        <v>124</v>
      </c>
      <c r="B28" s="47">
        <v>888.2</v>
      </c>
      <c r="C28" s="47">
        <v>1037.4000000000001</v>
      </c>
      <c r="D28" s="47">
        <v>782.8</v>
      </c>
      <c r="E28" s="50">
        <v>615.4</v>
      </c>
      <c r="F28" s="48">
        <v>585.5</v>
      </c>
      <c r="G28" s="48">
        <v>436</v>
      </c>
      <c r="H28" s="49">
        <v>375.8</v>
      </c>
      <c r="I28" s="48">
        <v>270.5</v>
      </c>
      <c r="J28" s="57">
        <v>352.5</v>
      </c>
      <c r="K28" s="48">
        <v>389.8</v>
      </c>
      <c r="L28" s="43" t="s">
        <v>125</v>
      </c>
    </row>
    <row r="29" spans="1:12">
      <c r="A29" s="43" t="s">
        <v>126</v>
      </c>
      <c r="B29" s="44">
        <v>562.6</v>
      </c>
      <c r="C29" s="44">
        <v>707.2</v>
      </c>
      <c r="D29" s="44">
        <v>499.2</v>
      </c>
      <c r="E29" s="45">
        <v>381.6</v>
      </c>
      <c r="F29" s="45">
        <v>345</v>
      </c>
      <c r="G29" s="45">
        <v>297.7</v>
      </c>
      <c r="H29" s="45">
        <v>270</v>
      </c>
      <c r="I29" s="45">
        <v>203.1</v>
      </c>
      <c r="J29" s="45">
        <v>286.3</v>
      </c>
      <c r="K29" s="45">
        <v>311.2</v>
      </c>
      <c r="L29" s="43" t="s">
        <v>127</v>
      </c>
    </row>
    <row r="30" spans="1:12">
      <c r="A30" s="43" t="s">
        <v>128</v>
      </c>
      <c r="B30" s="44">
        <v>325.60000000000002</v>
      </c>
      <c r="C30" s="44">
        <v>330.2</v>
      </c>
      <c r="D30" s="44">
        <v>283.60000000000002</v>
      </c>
      <c r="E30" s="45">
        <v>233.8</v>
      </c>
      <c r="F30" s="45">
        <v>240.5</v>
      </c>
      <c r="G30" s="45">
        <v>138.19999999999999</v>
      </c>
      <c r="H30" s="45">
        <v>105.7</v>
      </c>
      <c r="I30" s="45">
        <v>67.400000000000006</v>
      </c>
      <c r="J30" s="45">
        <v>66.3</v>
      </c>
      <c r="K30" s="45">
        <v>78.599999999999994</v>
      </c>
      <c r="L30" s="43" t="s">
        <v>129</v>
      </c>
    </row>
    <row r="31" spans="1:12">
      <c r="A31" s="43"/>
      <c r="B31" s="46"/>
      <c r="C31" s="46"/>
      <c r="D31" s="44"/>
      <c r="E31" s="45"/>
      <c r="F31" s="45"/>
      <c r="G31" s="45"/>
      <c r="H31" s="45"/>
      <c r="I31" s="45"/>
      <c r="J31" s="45"/>
      <c r="K31" s="45"/>
      <c r="L31" s="43"/>
    </row>
    <row r="32" spans="1:12">
      <c r="A32" s="43" t="s">
        <v>130</v>
      </c>
      <c r="B32" s="44">
        <v>5744.8</v>
      </c>
      <c r="C32" s="44">
        <v>5797.5</v>
      </c>
      <c r="D32" s="44">
        <v>5694.7</v>
      </c>
      <c r="E32" s="45">
        <v>5625.9</v>
      </c>
      <c r="F32" s="45">
        <v>5505.6</v>
      </c>
      <c r="G32" s="45">
        <v>5578</v>
      </c>
      <c r="H32" s="45">
        <v>5833.1</v>
      </c>
      <c r="I32" s="45">
        <v>7167.9</v>
      </c>
      <c r="J32" s="45">
        <v>7783.5</v>
      </c>
      <c r="K32" s="45">
        <v>7299.5</v>
      </c>
      <c r="L32" s="43" t="s">
        <v>131</v>
      </c>
    </row>
    <row r="33" spans="1:12">
      <c r="A33" s="43" t="s">
        <v>120</v>
      </c>
      <c r="B33" s="44">
        <v>5458.7</v>
      </c>
      <c r="C33" s="44">
        <v>5528.9</v>
      </c>
      <c r="D33" s="44">
        <v>5482.3</v>
      </c>
      <c r="E33" s="45">
        <v>5435.8</v>
      </c>
      <c r="F33" s="45">
        <v>5282.9</v>
      </c>
      <c r="G33" s="45">
        <v>5365.3</v>
      </c>
      <c r="H33" s="45">
        <v>5612.7</v>
      </c>
      <c r="I33" s="45">
        <v>6987.3</v>
      </c>
      <c r="J33" s="45">
        <v>7580.1</v>
      </c>
      <c r="K33" s="45">
        <v>7087.9</v>
      </c>
      <c r="L33" s="43" t="s">
        <v>121</v>
      </c>
    </row>
    <row r="34" spans="1:12">
      <c r="A34" s="43" t="s">
        <v>132</v>
      </c>
      <c r="B34" s="44">
        <v>90.8</v>
      </c>
      <c r="C34" s="44">
        <v>84.2</v>
      </c>
      <c r="D34" s="44">
        <v>55.1</v>
      </c>
      <c r="E34" s="45">
        <v>46.6</v>
      </c>
      <c r="F34" s="45">
        <v>49.8</v>
      </c>
      <c r="G34" s="45">
        <v>41.9</v>
      </c>
      <c r="H34" s="45">
        <v>48.9</v>
      </c>
      <c r="I34" s="45">
        <v>45.5</v>
      </c>
      <c r="J34" s="45">
        <v>40.4</v>
      </c>
      <c r="K34" s="45">
        <v>48.8</v>
      </c>
      <c r="L34" s="43" t="s">
        <v>133</v>
      </c>
    </row>
    <row r="35" spans="1:12">
      <c r="A35" s="43" t="s">
        <v>124</v>
      </c>
      <c r="B35" s="44">
        <v>195.4</v>
      </c>
      <c r="C35" s="44">
        <v>184.5</v>
      </c>
      <c r="D35" s="44">
        <v>157.19999999999999</v>
      </c>
      <c r="E35" s="45">
        <v>143.5</v>
      </c>
      <c r="F35" s="45">
        <v>172.9</v>
      </c>
      <c r="G35" s="45">
        <v>170.7</v>
      </c>
      <c r="H35" s="45">
        <v>171.6</v>
      </c>
      <c r="I35" s="45">
        <v>135.19999999999999</v>
      </c>
      <c r="J35" s="45">
        <v>163</v>
      </c>
      <c r="K35" s="45">
        <v>162.80000000000001</v>
      </c>
      <c r="L35" s="43" t="s">
        <v>125</v>
      </c>
    </row>
    <row r="36" spans="1:12">
      <c r="A36" s="43" t="s">
        <v>126</v>
      </c>
      <c r="B36" s="44">
        <v>146.4</v>
      </c>
      <c r="C36" s="44">
        <v>133.5</v>
      </c>
      <c r="D36" s="44">
        <v>107.1</v>
      </c>
      <c r="E36" s="45">
        <v>94.3</v>
      </c>
      <c r="F36" s="45">
        <v>124.6</v>
      </c>
      <c r="G36" s="45">
        <v>123.1</v>
      </c>
      <c r="H36" s="45">
        <v>124.5</v>
      </c>
      <c r="I36" s="45">
        <v>92.9</v>
      </c>
      <c r="J36" s="45">
        <v>122.5</v>
      </c>
      <c r="K36" s="45">
        <v>121.8</v>
      </c>
      <c r="L36" s="43" t="s">
        <v>127</v>
      </c>
    </row>
    <row r="37" spans="1:12">
      <c r="A37" s="43" t="s">
        <v>128</v>
      </c>
      <c r="B37" s="44">
        <v>49</v>
      </c>
      <c r="C37" s="44">
        <v>51</v>
      </c>
      <c r="D37" s="44">
        <v>50.1</v>
      </c>
      <c r="E37" s="45">
        <v>49.2</v>
      </c>
      <c r="F37" s="45">
        <v>48.3</v>
      </c>
      <c r="G37" s="45">
        <v>47.6</v>
      </c>
      <c r="H37" s="45">
        <v>47.1</v>
      </c>
      <c r="I37" s="45">
        <v>42.2</v>
      </c>
      <c r="J37" s="45">
        <v>40.6</v>
      </c>
      <c r="K37" s="45">
        <v>41</v>
      </c>
      <c r="L37" s="43" t="s">
        <v>129</v>
      </c>
    </row>
    <row r="38" spans="1:12">
      <c r="A38" s="43"/>
      <c r="B38" s="46"/>
      <c r="C38" s="46"/>
      <c r="D38" s="44"/>
      <c r="E38" s="45"/>
      <c r="F38" s="45"/>
      <c r="G38" s="45"/>
      <c r="H38" s="45"/>
      <c r="I38" s="45"/>
      <c r="J38" s="45"/>
      <c r="K38" s="45"/>
      <c r="L38" s="43"/>
    </row>
    <row r="39" spans="1:12">
      <c r="A39" s="43" t="s">
        <v>134</v>
      </c>
      <c r="B39" s="44">
        <v>-13045.8</v>
      </c>
      <c r="C39" s="44">
        <v>-14102.1</v>
      </c>
      <c r="D39" s="44">
        <v>-13885</v>
      </c>
      <c r="E39" s="45">
        <v>-13294.4</v>
      </c>
      <c r="F39" s="45">
        <v>-10027.6</v>
      </c>
      <c r="G39" s="45">
        <v>-8023.5</v>
      </c>
      <c r="H39" s="45">
        <v>-10524.4</v>
      </c>
      <c r="I39" s="45">
        <v>-18981.099999999999</v>
      </c>
      <c r="J39" s="45">
        <v>-19612.400000000001</v>
      </c>
      <c r="K39" s="45">
        <v>-14743</v>
      </c>
      <c r="L39" s="43" t="s">
        <v>135</v>
      </c>
    </row>
    <row r="40" spans="1:12">
      <c r="A40" s="43"/>
      <c r="B40" s="46"/>
      <c r="C40" s="46"/>
      <c r="D40" s="44"/>
      <c r="E40" s="45"/>
      <c r="F40" s="45"/>
      <c r="G40" s="45"/>
      <c r="H40" s="45"/>
      <c r="I40" s="45"/>
      <c r="J40" s="45"/>
      <c r="K40" s="45"/>
      <c r="L40" s="43"/>
    </row>
    <row r="41" spans="1:12">
      <c r="A41" s="43" t="s">
        <v>136</v>
      </c>
      <c r="B41" s="44">
        <v>76575.8</v>
      </c>
      <c r="C41" s="44">
        <v>74754.8</v>
      </c>
      <c r="D41" s="44">
        <v>74752.600000000006</v>
      </c>
      <c r="E41" s="45">
        <v>74544</v>
      </c>
      <c r="F41" s="45">
        <v>77873.899999999994</v>
      </c>
      <c r="G41" s="45">
        <v>80811.7</v>
      </c>
      <c r="H41" s="45">
        <v>80326.5</v>
      </c>
      <c r="I41" s="45">
        <v>72949.8</v>
      </c>
      <c r="J41" s="45">
        <v>74260.600000000006</v>
      </c>
      <c r="K41" s="45">
        <v>73219.5</v>
      </c>
      <c r="L41" s="43" t="s">
        <v>137</v>
      </c>
    </row>
    <row r="42" spans="1:12">
      <c r="A42" s="43" t="s">
        <v>138</v>
      </c>
      <c r="B42" s="44">
        <v>1765.3</v>
      </c>
      <c r="C42" s="44">
        <v>1961.6</v>
      </c>
      <c r="D42" s="44">
        <v>1963.1</v>
      </c>
      <c r="E42" s="45">
        <v>1887.8</v>
      </c>
      <c r="F42" s="45">
        <v>1972.5</v>
      </c>
      <c r="G42" s="45">
        <v>2006.1</v>
      </c>
      <c r="H42" s="45">
        <v>2101.6999999999998</v>
      </c>
      <c r="I42" s="45">
        <v>2223.8000000000002</v>
      </c>
      <c r="J42" s="45">
        <v>1908.7</v>
      </c>
      <c r="K42" s="45">
        <v>1961.5</v>
      </c>
      <c r="L42" s="43" t="s">
        <v>139</v>
      </c>
    </row>
    <row r="43" spans="1:12">
      <c r="A43" s="43" t="s">
        <v>140</v>
      </c>
      <c r="B43" s="44">
        <v>74810.5</v>
      </c>
      <c r="C43" s="44">
        <v>72793.2</v>
      </c>
      <c r="D43" s="44">
        <v>72789.5</v>
      </c>
      <c r="E43" s="45">
        <v>72656.2</v>
      </c>
      <c r="F43" s="45">
        <v>75901.399999999994</v>
      </c>
      <c r="G43" s="45">
        <v>78805.7</v>
      </c>
      <c r="H43" s="45">
        <v>78224.800000000003</v>
      </c>
      <c r="I43" s="45">
        <v>70726</v>
      </c>
      <c r="J43" s="45">
        <v>72351.899999999994</v>
      </c>
      <c r="K43" s="45">
        <v>71258</v>
      </c>
      <c r="L43" s="43" t="s">
        <v>141</v>
      </c>
    </row>
    <row r="44" spans="1:12">
      <c r="A44" s="43"/>
      <c r="B44" s="46"/>
      <c r="C44" s="46"/>
      <c r="D44" s="44"/>
      <c r="E44" s="45"/>
      <c r="F44" s="45"/>
      <c r="G44" s="45"/>
      <c r="H44" s="45"/>
      <c r="I44" s="45"/>
      <c r="J44" s="45"/>
      <c r="K44" s="45"/>
      <c r="L44" s="43"/>
    </row>
    <row r="45" spans="1:12">
      <c r="A45" s="43" t="s">
        <v>142</v>
      </c>
      <c r="B45" s="44">
        <v>89621.5</v>
      </c>
      <c r="C45" s="44">
        <v>88856.9</v>
      </c>
      <c r="D45" s="44">
        <v>88637.6</v>
      </c>
      <c r="E45" s="45">
        <v>87838.399999999994</v>
      </c>
      <c r="F45" s="45">
        <v>87901.5</v>
      </c>
      <c r="G45" s="45">
        <v>88835.199999999997</v>
      </c>
      <c r="H45" s="45">
        <v>90850.9</v>
      </c>
      <c r="I45" s="45">
        <v>91930.8</v>
      </c>
      <c r="J45" s="45">
        <v>93873</v>
      </c>
      <c r="K45" s="45">
        <v>87962.5</v>
      </c>
      <c r="L45" s="43" t="s">
        <v>143</v>
      </c>
    </row>
    <row r="46" spans="1:12">
      <c r="A46" s="43" t="s">
        <v>138</v>
      </c>
      <c r="B46" s="44">
        <v>357.3</v>
      </c>
      <c r="C46" s="44">
        <v>267.10000000000002</v>
      </c>
      <c r="D46" s="44">
        <v>265.7</v>
      </c>
      <c r="E46" s="45">
        <v>258.5</v>
      </c>
      <c r="F46" s="45">
        <v>267.89999999999998</v>
      </c>
      <c r="G46" s="45">
        <v>241.7</v>
      </c>
      <c r="H46" s="45">
        <v>263.7</v>
      </c>
      <c r="I46" s="45">
        <v>271.2</v>
      </c>
      <c r="J46" s="45">
        <v>292.89999999999998</v>
      </c>
      <c r="K46" s="45">
        <v>299.2</v>
      </c>
      <c r="L46" s="43" t="s">
        <v>139</v>
      </c>
    </row>
    <row r="47" spans="1:12">
      <c r="A47" s="43" t="s">
        <v>140</v>
      </c>
      <c r="B47" s="44">
        <v>89264.2</v>
      </c>
      <c r="C47" s="44">
        <v>88589.8</v>
      </c>
      <c r="D47" s="44">
        <v>88371.8</v>
      </c>
      <c r="E47" s="45">
        <v>87579.8</v>
      </c>
      <c r="F47" s="45">
        <v>87633.600000000006</v>
      </c>
      <c r="G47" s="45">
        <v>88593.5</v>
      </c>
      <c r="H47" s="45">
        <v>90587.199999999997</v>
      </c>
      <c r="I47" s="45">
        <v>91659.6</v>
      </c>
      <c r="J47" s="45">
        <v>93580.1</v>
      </c>
      <c r="K47" s="45">
        <v>87663.3</v>
      </c>
      <c r="L47" s="43" t="s">
        <v>141</v>
      </c>
    </row>
    <row r="48" spans="1:12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1"/>
    </row>
    <row r="49" spans="1:13" ht="9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3" s="55" customFormat="1" ht="15">
      <c r="A50" s="53" t="s">
        <v>144</v>
      </c>
      <c r="B50" s="34"/>
      <c r="C50" s="33"/>
      <c r="D50" s="33"/>
      <c r="E50" s="33"/>
      <c r="F50" s="33"/>
      <c r="G50" s="33" t="s">
        <v>145</v>
      </c>
      <c r="H50" s="33"/>
      <c r="I50" s="33"/>
      <c r="J50" s="33"/>
      <c r="K50" s="33"/>
      <c r="L50" s="33"/>
      <c r="M50" s="54"/>
    </row>
    <row r="51" spans="1:13" s="55" customFormat="1" ht="15">
      <c r="A51" s="53" t="s">
        <v>146</v>
      </c>
      <c r="B51" s="34"/>
      <c r="C51" s="53"/>
      <c r="D51" s="53"/>
      <c r="E51" s="53"/>
      <c r="F51" s="53"/>
      <c r="G51" s="53" t="s">
        <v>147</v>
      </c>
      <c r="H51" s="33"/>
      <c r="I51" s="33"/>
      <c r="J51" s="33"/>
      <c r="K51" s="33"/>
      <c r="L51" s="33"/>
      <c r="M51" s="54"/>
    </row>
    <row r="52" spans="1:13" s="55" customFormat="1" ht="15">
      <c r="A52" s="53" t="s">
        <v>148</v>
      </c>
      <c r="B52" s="34"/>
      <c r="C52" s="33"/>
      <c r="D52" s="33"/>
      <c r="E52" s="33"/>
      <c r="F52" s="33"/>
      <c r="G52" s="33" t="s">
        <v>149</v>
      </c>
      <c r="H52" s="33"/>
      <c r="I52" s="33"/>
      <c r="J52" s="33"/>
      <c r="K52" s="33"/>
      <c r="L52" s="33"/>
      <c r="M52" s="54"/>
    </row>
    <row r="53" spans="1:13" s="55" customFormat="1" ht="15">
      <c r="A53" s="33" t="s">
        <v>150</v>
      </c>
      <c r="B53" s="34"/>
      <c r="C53" s="53"/>
      <c r="D53" s="53"/>
      <c r="E53" s="53"/>
      <c r="F53" s="53"/>
      <c r="G53" s="53" t="s">
        <v>151</v>
      </c>
      <c r="H53" s="53"/>
      <c r="I53" s="33"/>
      <c r="J53" s="33"/>
      <c r="K53" s="33"/>
      <c r="L53" s="33"/>
      <c r="M53" s="54"/>
    </row>
    <row r="54" spans="1:13" s="55" customFormat="1" ht="15">
      <c r="A54" s="33" t="s">
        <v>152</v>
      </c>
      <c r="B54" s="34"/>
      <c r="C54" s="33"/>
      <c r="D54" s="33"/>
      <c r="E54" s="33"/>
      <c r="F54" s="33"/>
      <c r="G54" s="33" t="s">
        <v>153</v>
      </c>
      <c r="H54" s="33"/>
      <c r="I54" s="33"/>
      <c r="J54" s="33"/>
      <c r="K54" s="33"/>
      <c r="L54" s="33"/>
      <c r="M54" s="54"/>
    </row>
    <row r="55" spans="1:13" s="55" customFormat="1" ht="7.5" customHeight="1">
      <c r="A55" s="33"/>
      <c r="B55" s="34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54"/>
    </row>
    <row r="56" spans="1:13" s="55" customFormat="1" ht="15">
      <c r="A56" s="56" t="s">
        <v>154</v>
      </c>
      <c r="B56" s="34"/>
      <c r="C56" s="33"/>
      <c r="D56" s="33"/>
      <c r="E56" s="33"/>
      <c r="F56" s="56"/>
      <c r="G56" s="56" t="s">
        <v>155</v>
      </c>
      <c r="H56" s="33"/>
      <c r="I56" s="33"/>
      <c r="J56" s="33"/>
      <c r="K56" s="33"/>
      <c r="L56" s="33"/>
      <c r="M56" s="54"/>
    </row>
    <row r="57" spans="1:13" s="55" customFormat="1" ht="15">
      <c r="A57" s="56" t="s">
        <v>156</v>
      </c>
      <c r="B57" s="34"/>
      <c r="C57" s="33"/>
      <c r="D57" s="33"/>
      <c r="E57" s="33"/>
      <c r="F57" s="56"/>
      <c r="G57" s="56" t="s">
        <v>157</v>
      </c>
      <c r="H57" s="33"/>
      <c r="I57" s="33"/>
      <c r="J57" s="33"/>
      <c r="K57" s="33"/>
      <c r="L57" s="33"/>
      <c r="M57" s="54"/>
    </row>
  </sheetData>
  <hyperlinks>
    <hyperlink ref="L1" location="'ÍNDICE-INDEX'!A1" display="'ÍNDICE-INDEX" xr:uid="{1B21F7A7-7FED-4721-A225-410117D9C84F}"/>
  </hyperlinks>
  <pageMargins left="0.74803149606299202" right="0.74803149606299202" top="0.98425196850393704" bottom="0.98425196850393704" header="0.511811023622047" footer="0.511811023622047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S62"/>
  <sheetViews>
    <sheetView view="pageBreakPreview" zoomScale="70" zoomScaleNormal="100" zoomScaleSheetLayoutView="70" workbookViewId="0">
      <selection sqref="A1:A2"/>
    </sheetView>
  </sheetViews>
  <sheetFormatPr defaultColWidth="12.54296875" defaultRowHeight="18.5"/>
  <cols>
    <col min="1" max="1" width="37.36328125" style="39" customWidth="1"/>
    <col min="2" max="11" width="11.54296875" style="39" customWidth="1"/>
    <col min="12" max="12" width="49.54296875" style="39" customWidth="1"/>
    <col min="13" max="13" width="12.54296875" style="39"/>
    <col min="14" max="14" width="13.90625" style="39" customWidth="1"/>
    <col min="15" max="16384" width="12.54296875" style="39"/>
  </cols>
  <sheetData>
    <row r="1" spans="1:19" ht="20" customHeight="1">
      <c r="A1" s="247" t="s">
        <v>158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77" t="s">
        <v>2256</v>
      </c>
      <c r="M1" s="58"/>
      <c r="N1" s="58"/>
      <c r="O1" s="58"/>
      <c r="P1" s="58"/>
      <c r="Q1" s="58"/>
      <c r="R1" s="58"/>
      <c r="S1" s="58"/>
    </row>
    <row r="2" spans="1:19" ht="20" customHeight="1">
      <c r="A2" s="247" t="s">
        <v>159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58"/>
      <c r="N2" s="58"/>
      <c r="O2" s="58"/>
      <c r="P2" s="58"/>
      <c r="Q2" s="58"/>
      <c r="R2" s="58"/>
      <c r="S2" s="58"/>
    </row>
    <row r="3" spans="1:19" s="41" customFormat="1" ht="20" customHeight="1">
      <c r="A3" s="40" t="s">
        <v>95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59"/>
      <c r="N3" s="59"/>
      <c r="O3" s="59"/>
      <c r="P3" s="59"/>
      <c r="Q3" s="59"/>
      <c r="R3" s="59"/>
      <c r="S3" s="59"/>
    </row>
    <row r="4" spans="1:19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58"/>
      <c r="N4" s="58"/>
      <c r="O4" s="58"/>
      <c r="P4" s="58"/>
      <c r="Q4" s="58"/>
      <c r="R4" s="58"/>
      <c r="S4" s="58"/>
    </row>
    <row r="5" spans="1:19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58"/>
      <c r="N5" s="58"/>
      <c r="O5" s="58"/>
      <c r="P5" s="58"/>
      <c r="Q5" s="58"/>
      <c r="R5" s="58"/>
      <c r="S5" s="58"/>
    </row>
    <row r="6" spans="1:19" s="609" customFormat="1">
      <c r="A6" s="605"/>
      <c r="B6" s="606">
        <v>2011</v>
      </c>
      <c r="C6" s="606">
        <v>2012</v>
      </c>
      <c r="D6" s="607">
        <v>2013</v>
      </c>
      <c r="E6" s="606">
        <v>2014</v>
      </c>
      <c r="F6" s="606">
        <v>2015</v>
      </c>
      <c r="G6" s="606">
        <v>2016</v>
      </c>
      <c r="H6" s="606">
        <v>2017</v>
      </c>
      <c r="I6" s="606" t="s">
        <v>3</v>
      </c>
      <c r="J6" s="606" t="s">
        <v>4</v>
      </c>
      <c r="K6" s="606" t="s">
        <v>5</v>
      </c>
      <c r="L6" s="605" t="s">
        <v>6</v>
      </c>
      <c r="M6" s="610"/>
      <c r="N6" s="610"/>
      <c r="O6" s="610"/>
      <c r="P6" s="610"/>
      <c r="Q6" s="610"/>
      <c r="R6" s="610"/>
      <c r="S6" s="610"/>
    </row>
    <row r="7" spans="1:19" s="42" customFormat="1" ht="12" customHeight="1">
      <c r="A7" s="213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3"/>
      <c r="M7" s="60"/>
      <c r="N7" s="60"/>
      <c r="O7" s="60"/>
      <c r="P7" s="60"/>
      <c r="Q7" s="60"/>
      <c r="R7" s="60"/>
      <c r="S7" s="60"/>
    </row>
    <row r="8" spans="1:19" ht="12" customHeight="1">
      <c r="A8" s="43"/>
      <c r="B8" s="61"/>
      <c r="C8" s="61"/>
      <c r="D8" s="62"/>
      <c r="E8" s="62"/>
      <c r="F8" s="62"/>
      <c r="G8" s="62"/>
      <c r="H8" s="63"/>
      <c r="I8" s="63"/>
      <c r="J8" s="63"/>
      <c r="K8" s="63"/>
      <c r="L8" s="43"/>
      <c r="M8" s="58"/>
      <c r="N8" s="58"/>
      <c r="O8" s="58"/>
      <c r="P8" s="64"/>
      <c r="Q8" s="64"/>
      <c r="R8" s="64"/>
      <c r="S8" s="64"/>
    </row>
    <row r="9" spans="1:19">
      <c r="A9" s="43" t="s">
        <v>160</v>
      </c>
      <c r="B9" s="45">
        <v>6431.6749980017948</v>
      </c>
      <c r="C9" s="45">
        <v>6466.2027489379489</v>
      </c>
      <c r="D9" s="45">
        <v>6457.6</v>
      </c>
      <c r="E9" s="45">
        <v>6343.9</v>
      </c>
      <c r="F9" s="45">
        <v>6292.2</v>
      </c>
      <c r="G9" s="45">
        <v>6191.5</v>
      </c>
      <c r="H9" s="45">
        <v>5991.9</v>
      </c>
      <c r="I9" s="45">
        <v>5730.5</v>
      </c>
      <c r="J9" s="45">
        <v>5831.3</v>
      </c>
      <c r="K9" s="45">
        <v>5643.9</v>
      </c>
      <c r="L9" s="43" t="s">
        <v>161</v>
      </c>
      <c r="M9" s="58"/>
      <c r="N9" s="58"/>
      <c r="O9" s="58"/>
      <c r="P9" s="65"/>
      <c r="Q9" s="65"/>
      <c r="R9" s="65"/>
      <c r="S9" s="65"/>
    </row>
    <row r="10" spans="1:19" ht="12" customHeight="1">
      <c r="A10" s="43"/>
      <c r="B10" s="13"/>
      <c r="C10" s="23"/>
      <c r="D10" s="23"/>
      <c r="E10" s="23"/>
      <c r="F10" s="23"/>
      <c r="G10" s="23"/>
      <c r="H10" s="23"/>
      <c r="I10" s="23"/>
      <c r="J10" s="23"/>
      <c r="K10" s="23"/>
      <c r="L10" s="43"/>
      <c r="M10" s="58"/>
      <c r="N10" s="58"/>
      <c r="O10" s="58"/>
      <c r="P10" s="64"/>
      <c r="Q10" s="64"/>
      <c r="R10" s="64"/>
      <c r="S10" s="64"/>
    </row>
    <row r="11" spans="1:19">
      <c r="A11" s="43" t="s">
        <v>19</v>
      </c>
      <c r="B11" s="66">
        <v>9570.51</v>
      </c>
      <c r="C11" s="66">
        <v>9801.4510000000009</v>
      </c>
      <c r="D11" s="66">
        <v>9967</v>
      </c>
      <c r="E11" s="66">
        <v>9656.2999999999993</v>
      </c>
      <c r="F11" s="66">
        <v>9403.2999999999993</v>
      </c>
      <c r="G11" s="66">
        <v>9136.2999999999993</v>
      </c>
      <c r="H11" s="66">
        <v>9061.5</v>
      </c>
      <c r="I11" s="66">
        <v>9018.7000000000007</v>
      </c>
      <c r="J11" s="66">
        <v>9362.7000000000007</v>
      </c>
      <c r="K11" s="66">
        <v>8484.4</v>
      </c>
      <c r="L11" s="43" t="s">
        <v>20</v>
      </c>
      <c r="M11" s="58"/>
      <c r="N11" s="58"/>
      <c r="O11" s="58"/>
      <c r="P11" s="65"/>
      <c r="Q11" s="65"/>
      <c r="R11" s="65"/>
      <c r="S11" s="64"/>
    </row>
    <row r="12" spans="1:19">
      <c r="A12" s="43" t="s">
        <v>98</v>
      </c>
      <c r="B12" s="23">
        <v>1703.325</v>
      </c>
      <c r="C12" s="23">
        <v>1788.683</v>
      </c>
      <c r="D12" s="23">
        <v>1859</v>
      </c>
      <c r="E12" s="23">
        <v>1645.7</v>
      </c>
      <c r="F12" s="23">
        <v>1715.4</v>
      </c>
      <c r="G12" s="23">
        <v>1690.4</v>
      </c>
      <c r="H12" s="23">
        <v>1753.5</v>
      </c>
      <c r="I12" s="23">
        <v>1887.4</v>
      </c>
      <c r="J12" s="23">
        <v>2041.6</v>
      </c>
      <c r="K12" s="23">
        <v>1611.5</v>
      </c>
      <c r="L12" s="43" t="s">
        <v>99</v>
      </c>
      <c r="M12" s="58"/>
      <c r="N12" s="58"/>
      <c r="O12" s="58"/>
      <c r="P12" s="65"/>
      <c r="Q12" s="65"/>
      <c r="R12" s="65"/>
      <c r="S12" s="65"/>
    </row>
    <row r="13" spans="1:19">
      <c r="A13" s="43" t="s">
        <v>100</v>
      </c>
      <c r="B13" s="23">
        <v>3795.2629999999999</v>
      </c>
      <c r="C13" s="23">
        <v>3897.6729999999998</v>
      </c>
      <c r="D13" s="23">
        <v>3968.4</v>
      </c>
      <c r="E13" s="23">
        <v>3696.6</v>
      </c>
      <c r="F13" s="23">
        <v>3538.4</v>
      </c>
      <c r="G13" s="23">
        <v>3292.3</v>
      </c>
      <c r="H13" s="23">
        <v>3241.2</v>
      </c>
      <c r="I13" s="23">
        <v>3190.8</v>
      </c>
      <c r="J13" s="23">
        <v>3272.8</v>
      </c>
      <c r="K13" s="23">
        <v>3179.2</v>
      </c>
      <c r="L13" s="43" t="s">
        <v>101</v>
      </c>
      <c r="M13" s="58"/>
      <c r="N13" s="58"/>
      <c r="O13" s="58"/>
      <c r="P13" s="65"/>
      <c r="Q13" s="65"/>
      <c r="R13" s="65"/>
      <c r="S13" s="65"/>
    </row>
    <row r="14" spans="1:19">
      <c r="A14" s="43" t="s">
        <v>102</v>
      </c>
      <c r="B14" s="23">
        <v>4071.922</v>
      </c>
      <c r="C14" s="23">
        <v>4115.0950000000003</v>
      </c>
      <c r="D14" s="23">
        <v>4139.5</v>
      </c>
      <c r="E14" s="23">
        <v>4314</v>
      </c>
      <c r="F14" s="23">
        <v>4149.6000000000004</v>
      </c>
      <c r="G14" s="23">
        <v>4153.6000000000004</v>
      </c>
      <c r="H14" s="23">
        <v>4066.9</v>
      </c>
      <c r="I14" s="23">
        <v>3940.5</v>
      </c>
      <c r="J14" s="23">
        <v>4048.2</v>
      </c>
      <c r="K14" s="23">
        <v>3693.8</v>
      </c>
      <c r="L14" s="43" t="s">
        <v>103</v>
      </c>
      <c r="M14" s="58"/>
      <c r="N14" s="58"/>
      <c r="O14" s="58"/>
      <c r="P14" s="65"/>
      <c r="Q14" s="65"/>
      <c r="R14" s="65"/>
      <c r="S14" s="65"/>
    </row>
    <row r="15" spans="1:19">
      <c r="A15" s="43"/>
      <c r="B15" s="13"/>
      <c r="C15" s="23"/>
      <c r="D15" s="23"/>
      <c r="E15" s="23"/>
      <c r="F15" s="23"/>
      <c r="G15" s="23"/>
      <c r="H15" s="23"/>
      <c r="I15" s="23"/>
      <c r="J15" s="23"/>
      <c r="K15" s="23"/>
      <c r="L15" s="43"/>
      <c r="M15" s="58"/>
      <c r="N15" s="58"/>
      <c r="O15" s="58"/>
      <c r="P15" s="65"/>
      <c r="Q15" s="65"/>
      <c r="R15" s="65"/>
      <c r="S15" s="65"/>
    </row>
    <row r="16" spans="1:19" ht="12" customHeight="1">
      <c r="A16" s="43"/>
      <c r="B16" s="13"/>
      <c r="C16" s="13"/>
      <c r="D16" s="13"/>
      <c r="E16" s="13"/>
      <c r="F16" s="13" t="s">
        <v>2</v>
      </c>
      <c r="G16" s="13" t="s">
        <v>2</v>
      </c>
      <c r="H16" s="13" t="s">
        <v>2</v>
      </c>
      <c r="I16" s="13" t="s">
        <v>2</v>
      </c>
      <c r="J16" s="13" t="s">
        <v>2</v>
      </c>
      <c r="K16" s="13" t="s">
        <v>2</v>
      </c>
      <c r="L16" s="43"/>
      <c r="M16" s="58"/>
      <c r="N16" s="58"/>
      <c r="O16" s="58"/>
      <c r="P16" s="64"/>
      <c r="Q16" s="64"/>
      <c r="R16" s="64"/>
      <c r="S16" s="64"/>
    </row>
    <row r="17" spans="1:19">
      <c r="A17" s="43" t="s">
        <v>104</v>
      </c>
      <c r="B17" s="45">
        <v>1764.7625339544497</v>
      </c>
      <c r="C17" s="23">
        <v>1787.0285370244796</v>
      </c>
      <c r="D17" s="23">
        <v>1748.8</v>
      </c>
      <c r="E17" s="23">
        <v>1877.4</v>
      </c>
      <c r="F17" s="23">
        <v>1680.7</v>
      </c>
      <c r="G17" s="23">
        <v>1616.3</v>
      </c>
      <c r="H17" s="23">
        <v>1667.1</v>
      </c>
      <c r="I17" s="23">
        <v>1634.7</v>
      </c>
      <c r="J17" s="23">
        <v>1721.5</v>
      </c>
      <c r="K17" s="23">
        <v>1717</v>
      </c>
      <c r="L17" s="43" t="s">
        <v>162</v>
      </c>
      <c r="M17" s="58"/>
      <c r="N17" s="58"/>
      <c r="O17" s="58"/>
      <c r="P17" s="65"/>
      <c r="Q17" s="65"/>
      <c r="R17" s="65"/>
      <c r="S17" s="65"/>
    </row>
    <row r="18" spans="1:19">
      <c r="A18" s="43" t="s">
        <v>163</v>
      </c>
      <c r="B18" s="26">
        <v>1248.3289892233893</v>
      </c>
      <c r="C18" s="45">
        <v>1259.6829307011294</v>
      </c>
      <c r="D18" s="45">
        <v>1230</v>
      </c>
      <c r="E18" s="45">
        <v>1358.5</v>
      </c>
      <c r="F18" s="45">
        <v>1173.4000000000001</v>
      </c>
      <c r="G18" s="45">
        <v>1107.8</v>
      </c>
      <c r="H18" s="45">
        <v>1166</v>
      </c>
      <c r="I18" s="45">
        <v>1154.8</v>
      </c>
      <c r="J18" s="45">
        <v>1232.0999999999999</v>
      </c>
      <c r="K18" s="45">
        <v>1242.5</v>
      </c>
      <c r="L18" s="43" t="s">
        <v>164</v>
      </c>
      <c r="M18" s="58"/>
      <c r="N18" s="58"/>
      <c r="O18" s="58"/>
      <c r="P18" s="65"/>
      <c r="Q18" s="65"/>
      <c r="R18" s="65"/>
      <c r="S18" s="65"/>
    </row>
    <row r="19" spans="1:19">
      <c r="A19" s="43" t="s">
        <v>108</v>
      </c>
      <c r="B19" s="26">
        <v>516.43354473106046</v>
      </c>
      <c r="C19" s="27">
        <v>527.34560632335024</v>
      </c>
      <c r="D19" s="27">
        <v>518.79999999999995</v>
      </c>
      <c r="E19" s="27">
        <v>519</v>
      </c>
      <c r="F19" s="27">
        <v>507.3</v>
      </c>
      <c r="G19" s="27">
        <v>508.5</v>
      </c>
      <c r="H19" s="27">
        <v>501.1</v>
      </c>
      <c r="I19" s="27">
        <v>479.9</v>
      </c>
      <c r="J19" s="27">
        <v>489.5</v>
      </c>
      <c r="K19" s="27">
        <v>474.5</v>
      </c>
      <c r="L19" s="43" t="s">
        <v>109</v>
      </c>
      <c r="M19" s="58"/>
      <c r="N19" s="58"/>
      <c r="O19" s="58"/>
      <c r="P19" s="65"/>
      <c r="Q19" s="65"/>
      <c r="R19" s="65"/>
      <c r="S19" s="65"/>
    </row>
    <row r="20" spans="1:19" ht="12" customHeight="1">
      <c r="A20" s="43"/>
      <c r="B20" s="13"/>
      <c r="C20" s="27"/>
      <c r="D20" s="27"/>
      <c r="E20" s="27"/>
      <c r="F20" s="27"/>
      <c r="G20" s="27"/>
      <c r="H20" s="27"/>
      <c r="I20" s="27"/>
      <c r="J20" s="27"/>
      <c r="K20" s="27"/>
      <c r="L20" s="43"/>
      <c r="M20" s="58"/>
      <c r="N20" s="58"/>
      <c r="O20" s="58"/>
      <c r="P20" s="64"/>
      <c r="Q20" s="64"/>
      <c r="R20" s="64"/>
      <c r="S20" s="64"/>
    </row>
    <row r="21" spans="1:19">
      <c r="A21" s="43" t="s">
        <v>110</v>
      </c>
      <c r="B21" s="66">
        <v>1488.3235734641771</v>
      </c>
      <c r="C21" s="23">
        <v>1574.2969038530932</v>
      </c>
      <c r="D21" s="23">
        <v>1434.9</v>
      </c>
      <c r="E21" s="23">
        <v>1348.5</v>
      </c>
      <c r="F21" s="23">
        <v>1354.1</v>
      </c>
      <c r="G21" s="23">
        <v>1247.8</v>
      </c>
      <c r="H21" s="23">
        <v>1291</v>
      </c>
      <c r="I21" s="23">
        <v>2080.3000000000002</v>
      </c>
      <c r="J21" s="23">
        <v>2096.9</v>
      </c>
      <c r="K21" s="23">
        <v>1639.5</v>
      </c>
      <c r="L21" s="43" t="s">
        <v>111</v>
      </c>
      <c r="M21" s="58"/>
      <c r="N21" s="58"/>
      <c r="O21" s="58"/>
      <c r="P21" s="65"/>
      <c r="Q21" s="65"/>
      <c r="R21" s="65"/>
      <c r="S21" s="65"/>
    </row>
    <row r="22" spans="1:19">
      <c r="A22" s="43" t="s">
        <v>112</v>
      </c>
      <c r="B22" s="26">
        <v>23.527999999999999</v>
      </c>
      <c r="C22" s="66">
        <v>32.011000000000003</v>
      </c>
      <c r="D22" s="66">
        <v>10.9</v>
      </c>
      <c r="E22" s="66">
        <v>11.2</v>
      </c>
      <c r="F22" s="66">
        <v>75</v>
      </c>
      <c r="G22" s="66">
        <v>25</v>
      </c>
      <c r="H22" s="66">
        <v>-20</v>
      </c>
      <c r="I22" s="66">
        <v>1.6</v>
      </c>
      <c r="J22" s="66">
        <v>1.4</v>
      </c>
      <c r="K22" s="66">
        <v>8.1</v>
      </c>
      <c r="L22" s="43" t="s">
        <v>113</v>
      </c>
      <c r="M22" s="58"/>
      <c r="N22" s="58"/>
      <c r="O22" s="58"/>
      <c r="P22" s="65"/>
      <c r="Q22" s="65"/>
      <c r="R22" s="65"/>
      <c r="S22" s="65"/>
    </row>
    <row r="23" spans="1:19">
      <c r="A23" s="43" t="s">
        <v>114</v>
      </c>
      <c r="B23" s="13"/>
      <c r="C23" s="27"/>
      <c r="D23" s="27"/>
      <c r="E23" s="27"/>
      <c r="F23" s="27"/>
      <c r="G23" s="27"/>
      <c r="H23" s="27"/>
      <c r="I23" s="27"/>
      <c r="J23" s="27"/>
      <c r="K23" s="27"/>
      <c r="L23" s="43" t="s">
        <v>115</v>
      </c>
      <c r="M23" s="58"/>
      <c r="N23" s="58"/>
      <c r="O23" s="58"/>
      <c r="P23" s="64"/>
      <c r="Q23" s="64"/>
      <c r="R23" s="64"/>
      <c r="S23" s="64"/>
    </row>
    <row r="24" spans="1:19">
      <c r="A24" s="43" t="s">
        <v>116</v>
      </c>
      <c r="B24" s="45">
        <v>1464.7955734641771</v>
      </c>
      <c r="C24" s="23">
        <v>1542.2859038530933</v>
      </c>
      <c r="D24" s="23">
        <v>1424</v>
      </c>
      <c r="E24" s="23">
        <v>1337.3</v>
      </c>
      <c r="F24" s="23">
        <v>1279.0999999999999</v>
      </c>
      <c r="G24" s="23">
        <v>1222.8</v>
      </c>
      <c r="H24" s="23">
        <v>1311</v>
      </c>
      <c r="I24" s="23">
        <v>2078.6999999999998</v>
      </c>
      <c r="J24" s="23">
        <v>2095.5</v>
      </c>
      <c r="K24" s="23">
        <v>1631.5</v>
      </c>
      <c r="L24" s="43" t="s">
        <v>117</v>
      </c>
      <c r="M24" s="58"/>
      <c r="N24" s="58"/>
      <c r="O24" s="58"/>
      <c r="P24" s="65"/>
      <c r="Q24" s="65"/>
      <c r="R24" s="65"/>
      <c r="S24" s="65"/>
    </row>
    <row r="25" spans="1:19" ht="12" customHeight="1">
      <c r="A25" s="43"/>
      <c r="B25" s="13"/>
      <c r="C25" s="45"/>
      <c r="D25" s="45"/>
      <c r="E25" s="45"/>
      <c r="F25" s="45"/>
      <c r="G25" s="45"/>
      <c r="H25" s="45"/>
      <c r="I25" s="45"/>
      <c r="J25" s="45"/>
      <c r="K25" s="45"/>
      <c r="L25" s="43"/>
      <c r="M25" s="58"/>
      <c r="N25" s="58"/>
      <c r="O25" s="58"/>
      <c r="P25" s="64"/>
      <c r="Q25" s="64"/>
      <c r="R25" s="64"/>
      <c r="S25" s="64"/>
    </row>
    <row r="26" spans="1:19">
      <c r="A26" s="43" t="s">
        <v>118</v>
      </c>
      <c r="B26" s="45">
        <v>435.74757346417709</v>
      </c>
      <c r="C26" s="23">
        <v>503.67107046004412</v>
      </c>
      <c r="D26" s="23">
        <v>429</v>
      </c>
      <c r="E26" s="23">
        <v>357.5</v>
      </c>
      <c r="F26" s="23">
        <v>341.7</v>
      </c>
      <c r="G26" s="23">
        <v>283.8</v>
      </c>
      <c r="H26" s="23">
        <v>246.9</v>
      </c>
      <c r="I26" s="23">
        <v>808</v>
      </c>
      <c r="J26" s="23">
        <v>709.4</v>
      </c>
      <c r="K26" s="23">
        <v>444.7</v>
      </c>
      <c r="L26" s="43" t="s">
        <v>119</v>
      </c>
      <c r="M26" s="58"/>
      <c r="N26" s="58"/>
      <c r="O26" s="58"/>
      <c r="P26" s="65"/>
      <c r="Q26" s="65"/>
      <c r="R26" s="65"/>
      <c r="S26" s="65"/>
    </row>
    <row r="27" spans="1:19">
      <c r="A27" s="43" t="s">
        <v>120</v>
      </c>
      <c r="B27" s="23">
        <v>203.37204553893562</v>
      </c>
      <c r="C27" s="45">
        <v>227.19962680612795</v>
      </c>
      <c r="D27" s="45">
        <v>207.2</v>
      </c>
      <c r="E27" s="45">
        <v>194.2</v>
      </c>
      <c r="F27" s="45">
        <v>192.1</v>
      </c>
      <c r="G27" s="45">
        <v>186.2</v>
      </c>
      <c r="H27" s="45">
        <v>166.6</v>
      </c>
      <c r="I27" s="45">
        <v>239.3</v>
      </c>
      <c r="J27" s="45">
        <v>310.2</v>
      </c>
      <c r="K27" s="45">
        <v>250.5</v>
      </c>
      <c r="L27" s="43" t="s">
        <v>121</v>
      </c>
      <c r="M27" s="58"/>
      <c r="N27" s="58"/>
      <c r="O27" s="58"/>
      <c r="P27" s="65"/>
      <c r="Q27" s="65"/>
      <c r="R27" s="65"/>
      <c r="S27" s="65"/>
    </row>
    <row r="28" spans="1:19">
      <c r="A28" s="43" t="s">
        <v>122</v>
      </c>
      <c r="B28" s="23">
        <v>132.11664057080921</v>
      </c>
      <c r="C28" s="23">
        <v>161.85003707293365</v>
      </c>
      <c r="D28" s="23">
        <v>137.4</v>
      </c>
      <c r="E28" s="23">
        <v>98.7</v>
      </c>
      <c r="F28" s="23">
        <v>88.9</v>
      </c>
      <c r="G28" s="23">
        <v>52.3</v>
      </c>
      <c r="H28" s="23">
        <v>42.1</v>
      </c>
      <c r="I28" s="23">
        <v>541.5</v>
      </c>
      <c r="J28" s="23">
        <v>364.8</v>
      </c>
      <c r="K28" s="23">
        <v>156.30000000000001</v>
      </c>
      <c r="L28" s="43" t="s">
        <v>123</v>
      </c>
      <c r="M28" s="58"/>
      <c r="N28" s="58"/>
      <c r="O28" s="58"/>
      <c r="P28" s="65"/>
      <c r="Q28" s="65"/>
      <c r="R28" s="65"/>
      <c r="S28" s="65"/>
    </row>
    <row r="29" spans="1:19">
      <c r="A29" s="43" t="s">
        <v>124</v>
      </c>
      <c r="B29" s="67">
        <v>100.25888735443226</v>
      </c>
      <c r="C29" s="23">
        <v>114.62140658098254</v>
      </c>
      <c r="D29" s="23">
        <v>84.4</v>
      </c>
      <c r="E29" s="23">
        <v>64.599999999999994</v>
      </c>
      <c r="F29" s="23">
        <v>60.6</v>
      </c>
      <c r="G29" s="23">
        <v>45.4</v>
      </c>
      <c r="H29" s="23">
        <v>38.299999999999997</v>
      </c>
      <c r="I29" s="23">
        <v>27.1</v>
      </c>
      <c r="J29" s="23">
        <v>34.5</v>
      </c>
      <c r="K29" s="23">
        <v>37.9</v>
      </c>
      <c r="L29" s="43" t="s">
        <v>125</v>
      </c>
      <c r="M29" s="58"/>
      <c r="N29" s="58"/>
      <c r="O29" s="58"/>
      <c r="P29" s="65"/>
      <c r="Q29" s="65"/>
      <c r="R29" s="65"/>
      <c r="S29" s="65"/>
    </row>
    <row r="30" spans="1:19">
      <c r="A30" s="43" t="s">
        <v>126</v>
      </c>
      <c r="B30" s="23">
        <v>63.50419602407348</v>
      </c>
      <c r="C30" s="67">
        <v>78.135967509686651</v>
      </c>
      <c r="D30" s="67">
        <v>53.8</v>
      </c>
      <c r="E30" s="67">
        <v>40.1</v>
      </c>
      <c r="F30" s="67">
        <v>35.700000000000003</v>
      </c>
      <c r="G30" s="67">
        <v>31</v>
      </c>
      <c r="H30" s="67">
        <v>27.5</v>
      </c>
      <c r="I30" s="67">
        <v>20.3</v>
      </c>
      <c r="J30" s="67">
        <v>28</v>
      </c>
      <c r="K30" s="67">
        <v>30.2</v>
      </c>
      <c r="L30" s="43" t="s">
        <v>165</v>
      </c>
      <c r="M30" s="58"/>
      <c r="N30" s="58"/>
      <c r="O30" s="58"/>
      <c r="P30" s="65"/>
      <c r="Q30" s="65"/>
      <c r="R30" s="65"/>
      <c r="S30" s="65"/>
    </row>
    <row r="31" spans="1:19">
      <c r="A31" s="43" t="s">
        <v>128</v>
      </c>
      <c r="B31" s="23">
        <v>36.754691330358781</v>
      </c>
      <c r="C31" s="23">
        <v>36.485439071295886</v>
      </c>
      <c r="D31" s="23">
        <v>30.6</v>
      </c>
      <c r="E31" s="23">
        <v>24.5</v>
      </c>
      <c r="F31" s="23">
        <v>24.9</v>
      </c>
      <c r="G31" s="23">
        <v>14.4</v>
      </c>
      <c r="H31" s="23">
        <v>10.8</v>
      </c>
      <c r="I31" s="23">
        <v>6.8</v>
      </c>
      <c r="J31" s="23">
        <v>6.5</v>
      </c>
      <c r="K31" s="23">
        <v>7.6</v>
      </c>
      <c r="L31" s="43" t="s">
        <v>166</v>
      </c>
      <c r="M31" s="58"/>
      <c r="N31" s="58"/>
      <c r="O31" s="58"/>
      <c r="P31" s="65"/>
      <c r="Q31" s="65"/>
      <c r="R31" s="65"/>
      <c r="S31" s="65"/>
    </row>
    <row r="32" spans="1:19" ht="12" customHeight="1">
      <c r="A32" s="4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43"/>
      <c r="M32" s="58"/>
      <c r="N32" s="58"/>
      <c r="O32" s="58"/>
      <c r="P32" s="64"/>
      <c r="Q32" s="64"/>
      <c r="R32" s="64"/>
      <c r="S32" s="64"/>
    </row>
    <row r="33" spans="1:19">
      <c r="A33" s="43" t="s">
        <v>130</v>
      </c>
      <c r="B33" s="45">
        <v>1029.048</v>
      </c>
      <c r="C33" s="23">
        <v>1038.6148333930491</v>
      </c>
      <c r="D33" s="23">
        <v>995</v>
      </c>
      <c r="E33" s="23">
        <v>979.9</v>
      </c>
      <c r="F33" s="23">
        <v>937.4</v>
      </c>
      <c r="G33" s="23">
        <v>939</v>
      </c>
      <c r="H33" s="23">
        <v>1064.0999999999999</v>
      </c>
      <c r="I33" s="23">
        <v>1270.7</v>
      </c>
      <c r="J33" s="23">
        <v>1386.1</v>
      </c>
      <c r="K33" s="23">
        <v>1186.8</v>
      </c>
      <c r="L33" s="43" t="s">
        <v>131</v>
      </c>
      <c r="M33" s="58"/>
      <c r="N33" s="58"/>
      <c r="O33" s="58"/>
      <c r="P33" s="65"/>
      <c r="Q33" s="65"/>
      <c r="R33" s="65"/>
      <c r="S33" s="65"/>
    </row>
    <row r="34" spans="1:19">
      <c r="A34" s="43" t="s">
        <v>120</v>
      </c>
      <c r="B34" s="23">
        <v>977.79652229983878</v>
      </c>
      <c r="C34" s="45">
        <v>990.48638480831244</v>
      </c>
      <c r="D34" s="45">
        <v>957.9</v>
      </c>
      <c r="E34" s="45">
        <v>946.8</v>
      </c>
      <c r="F34" s="45">
        <v>899.5</v>
      </c>
      <c r="G34" s="45">
        <v>903.2</v>
      </c>
      <c r="H34" s="45">
        <v>1023.8</v>
      </c>
      <c r="I34" s="45">
        <v>1238.7</v>
      </c>
      <c r="J34" s="45">
        <v>1349.8</v>
      </c>
      <c r="K34" s="45">
        <v>1152.4000000000001</v>
      </c>
      <c r="L34" s="43" t="s">
        <v>121</v>
      </c>
      <c r="M34" s="58"/>
      <c r="N34" s="58"/>
      <c r="O34" s="58"/>
      <c r="P34" s="65"/>
      <c r="Q34" s="65"/>
      <c r="R34" s="65"/>
      <c r="S34" s="65"/>
    </row>
    <row r="35" spans="1:19">
      <c r="A35" s="43" t="s">
        <v>132</v>
      </c>
      <c r="B35" s="23">
        <v>16.256492924950741</v>
      </c>
      <c r="C35" s="23">
        <v>15.076137585094948</v>
      </c>
      <c r="D35" s="23">
        <v>9.6</v>
      </c>
      <c r="E35" s="23">
        <v>8.1</v>
      </c>
      <c r="F35" s="23">
        <v>8.5</v>
      </c>
      <c r="G35" s="23">
        <v>7.1</v>
      </c>
      <c r="H35" s="23">
        <v>8.9</v>
      </c>
      <c r="I35" s="23">
        <v>8.1</v>
      </c>
      <c r="J35" s="23">
        <v>7.2</v>
      </c>
      <c r="K35" s="23">
        <v>7.9</v>
      </c>
      <c r="L35" s="43" t="s">
        <v>133</v>
      </c>
      <c r="M35" s="58"/>
      <c r="N35" s="58"/>
      <c r="O35" s="58"/>
      <c r="P35" s="65"/>
      <c r="Q35" s="65"/>
      <c r="R35" s="65"/>
      <c r="S35" s="65"/>
    </row>
    <row r="36" spans="1:19">
      <c r="A36" s="43" t="s">
        <v>124</v>
      </c>
      <c r="B36" s="67">
        <v>34.994984775210455</v>
      </c>
      <c r="C36" s="23">
        <v>33.052310999641705</v>
      </c>
      <c r="D36" s="23">
        <v>27.5</v>
      </c>
      <c r="E36" s="23">
        <f>+E37+E38</f>
        <v>25</v>
      </c>
      <c r="F36" s="23">
        <v>29.4</v>
      </c>
      <c r="G36" s="23">
        <v>28.7</v>
      </c>
      <c r="H36" s="23">
        <v>31.3</v>
      </c>
      <c r="I36" s="23">
        <v>24</v>
      </c>
      <c r="J36" s="23">
        <v>29</v>
      </c>
      <c r="K36" s="23">
        <v>26.5</v>
      </c>
      <c r="L36" s="43" t="s">
        <v>125</v>
      </c>
      <c r="M36" s="58"/>
      <c r="N36" s="58"/>
      <c r="O36" s="58"/>
      <c r="P36" s="65"/>
      <c r="Q36" s="65"/>
      <c r="R36" s="65"/>
      <c r="S36" s="65"/>
    </row>
    <row r="37" spans="1:19">
      <c r="A37" s="43" t="s">
        <v>126</v>
      </c>
      <c r="B37" s="23">
        <v>26.221923696937129</v>
      </c>
      <c r="C37" s="67">
        <v>23.908634897886063</v>
      </c>
      <c r="D37" s="67">
        <v>18.7</v>
      </c>
      <c r="E37" s="67">
        <v>16.399999999999999</v>
      </c>
      <c r="F37" s="67">
        <v>21.2</v>
      </c>
      <c r="G37" s="67">
        <v>20.7</v>
      </c>
      <c r="H37" s="67">
        <v>22.7</v>
      </c>
      <c r="I37" s="67">
        <v>16.5</v>
      </c>
      <c r="J37" s="67">
        <v>21.8</v>
      </c>
      <c r="K37" s="67">
        <v>19.8</v>
      </c>
      <c r="L37" s="43" t="s">
        <v>127</v>
      </c>
      <c r="M37" s="58"/>
      <c r="N37" s="58"/>
      <c r="O37" s="58"/>
      <c r="P37" s="65"/>
      <c r="Q37" s="65"/>
      <c r="R37" s="65"/>
      <c r="S37" s="65"/>
    </row>
    <row r="38" spans="1:19">
      <c r="A38" s="43" t="s">
        <v>128</v>
      </c>
      <c r="B38" s="23">
        <v>8.7730610782733294</v>
      </c>
      <c r="C38" s="23">
        <v>9.1436761017556432</v>
      </c>
      <c r="D38" s="23">
        <v>8.8000000000000007</v>
      </c>
      <c r="E38" s="23">
        <v>8.6</v>
      </c>
      <c r="F38" s="23">
        <v>8.1999999999999993</v>
      </c>
      <c r="G38" s="23">
        <v>8</v>
      </c>
      <c r="H38" s="23">
        <v>8.6</v>
      </c>
      <c r="I38" s="23">
        <v>7.5</v>
      </c>
      <c r="J38" s="23">
        <v>7.2</v>
      </c>
      <c r="K38" s="23">
        <v>6.7</v>
      </c>
      <c r="L38" s="43" t="s">
        <v>129</v>
      </c>
      <c r="M38" s="58"/>
      <c r="N38" s="58"/>
      <c r="O38" s="58"/>
      <c r="P38" s="65"/>
      <c r="Q38" s="65"/>
      <c r="R38" s="65"/>
      <c r="S38" s="65"/>
    </row>
    <row r="39" spans="1:19" ht="12" customHeight="1">
      <c r="A39" s="43"/>
      <c r="B39" s="13"/>
      <c r="C39" s="23"/>
      <c r="D39" s="23"/>
      <c r="E39" s="23"/>
      <c r="F39" s="23"/>
      <c r="G39" s="23"/>
      <c r="H39" s="23"/>
      <c r="I39" s="23"/>
      <c r="J39" s="23"/>
      <c r="K39" s="23"/>
      <c r="L39" s="43"/>
      <c r="M39" s="58"/>
      <c r="N39" s="58"/>
      <c r="O39" s="58"/>
      <c r="P39" s="64"/>
      <c r="Q39" s="64"/>
      <c r="R39" s="64"/>
      <c r="S39" s="64"/>
    </row>
    <row r="40" spans="1:19">
      <c r="A40" s="43" t="s">
        <v>134</v>
      </c>
      <c r="B40" s="45">
        <v>-6391.9211094168322</v>
      </c>
      <c r="C40" s="23">
        <v>-6696.5736919396259</v>
      </c>
      <c r="D40" s="23">
        <v>-6693.1</v>
      </c>
      <c r="E40" s="23">
        <v>-6538.4</v>
      </c>
      <c r="F40" s="23">
        <v>-6145.9</v>
      </c>
      <c r="G40" s="23">
        <v>-5808.9</v>
      </c>
      <c r="H40" s="23">
        <v>-6027.6</v>
      </c>
      <c r="I40" s="23">
        <v>-7003.2</v>
      </c>
      <c r="J40" s="23">
        <v>-7349.8</v>
      </c>
      <c r="K40" s="23">
        <v>-6197</v>
      </c>
      <c r="L40" s="43" t="s">
        <v>135</v>
      </c>
      <c r="M40" s="58"/>
      <c r="N40" s="58"/>
      <c r="O40" s="58"/>
      <c r="P40" s="65"/>
      <c r="Q40" s="65"/>
      <c r="R40" s="65"/>
      <c r="S40" s="65"/>
    </row>
    <row r="41" spans="1:19" ht="12" customHeight="1">
      <c r="A41" s="43"/>
      <c r="B41" s="23"/>
      <c r="C41" s="45"/>
      <c r="D41" s="45"/>
      <c r="E41" s="45"/>
      <c r="F41" s="45"/>
      <c r="G41" s="45"/>
      <c r="H41" s="45"/>
      <c r="I41" s="45"/>
      <c r="J41" s="45"/>
      <c r="K41" s="45"/>
      <c r="L41" s="43"/>
      <c r="M41" s="58"/>
      <c r="N41" s="58"/>
      <c r="O41" s="58"/>
      <c r="P41" s="64"/>
      <c r="Q41" s="64"/>
      <c r="R41" s="64"/>
      <c r="S41" s="64"/>
    </row>
    <row r="42" spans="1:19">
      <c r="A42" s="43" t="s">
        <v>136</v>
      </c>
      <c r="B42" s="45">
        <v>6380.0294418729727</v>
      </c>
      <c r="C42" s="23">
        <v>5956.2608012817054</v>
      </c>
      <c r="D42" s="23">
        <v>5839.8</v>
      </c>
      <c r="E42" s="23">
        <f>+E43+E44</f>
        <v>5718.6</v>
      </c>
      <c r="F42" s="23">
        <v>5934.1</v>
      </c>
      <c r="G42" s="23">
        <v>6116.2</v>
      </c>
      <c r="H42" s="23">
        <v>5840.1</v>
      </c>
      <c r="I42" s="23">
        <v>6334.8</v>
      </c>
      <c r="J42" s="23">
        <v>7017.9</v>
      </c>
      <c r="K42" s="23">
        <v>7000.8</v>
      </c>
      <c r="L42" s="43" t="s">
        <v>137</v>
      </c>
      <c r="M42" s="58"/>
      <c r="N42" s="58"/>
      <c r="O42" s="58"/>
      <c r="P42" s="65"/>
      <c r="Q42" s="65"/>
      <c r="R42" s="65"/>
      <c r="S42" s="64"/>
    </row>
    <row r="43" spans="1:19">
      <c r="A43" s="43" t="s">
        <v>138</v>
      </c>
      <c r="B43" s="23">
        <v>290.51357710946093</v>
      </c>
      <c r="C43" s="45">
        <v>315.72969178206546</v>
      </c>
      <c r="D43" s="45">
        <v>313.2</v>
      </c>
      <c r="E43" s="45">
        <v>294.5</v>
      </c>
      <c r="F43" s="45">
        <v>300.89999999999998</v>
      </c>
      <c r="G43" s="45">
        <v>300.60000000000002</v>
      </c>
      <c r="H43" s="45">
        <v>304.89999999999998</v>
      </c>
      <c r="I43" s="45">
        <v>316.10000000000002</v>
      </c>
      <c r="J43" s="45">
        <v>266.89999999999998</v>
      </c>
      <c r="K43" s="45">
        <v>255.3</v>
      </c>
      <c r="L43" s="43" t="s">
        <v>167</v>
      </c>
      <c r="M43" s="58"/>
      <c r="N43" s="58"/>
      <c r="O43" s="58"/>
      <c r="P43" s="65"/>
      <c r="Q43" s="65"/>
      <c r="R43" s="65"/>
      <c r="S43" s="65"/>
    </row>
    <row r="44" spans="1:19">
      <c r="A44" s="43" t="s">
        <v>140</v>
      </c>
      <c r="B44" s="23">
        <v>6089.5158647635117</v>
      </c>
      <c r="C44" s="23">
        <v>5640.5311094996396</v>
      </c>
      <c r="D44" s="23">
        <v>5526.6</v>
      </c>
      <c r="E44" s="23">
        <v>5424.1</v>
      </c>
      <c r="F44" s="23">
        <v>5633.2</v>
      </c>
      <c r="G44" s="23">
        <v>5815.7</v>
      </c>
      <c r="H44" s="23">
        <v>5535.1</v>
      </c>
      <c r="I44" s="23">
        <v>6018.8</v>
      </c>
      <c r="J44" s="23">
        <v>6751</v>
      </c>
      <c r="K44" s="23">
        <v>6745.5</v>
      </c>
      <c r="L44" s="43" t="s">
        <v>168</v>
      </c>
      <c r="M44" s="58"/>
      <c r="N44" s="58"/>
      <c r="O44" s="58"/>
      <c r="P44" s="65"/>
      <c r="Q44" s="65"/>
      <c r="R44" s="65"/>
      <c r="S44" s="65"/>
    </row>
    <row r="45" spans="1:19" ht="12" customHeight="1">
      <c r="A45" s="4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43"/>
      <c r="M45" s="58"/>
      <c r="N45" s="58"/>
      <c r="O45" s="58"/>
      <c r="P45" s="64"/>
      <c r="Q45" s="64"/>
      <c r="R45" s="64"/>
      <c r="S45" s="64"/>
    </row>
    <row r="46" spans="1:19">
      <c r="A46" s="43" t="s">
        <v>142</v>
      </c>
      <c r="B46" s="45">
        <v>12771.950551289805</v>
      </c>
      <c r="C46" s="23">
        <v>12652.834493221331</v>
      </c>
      <c r="D46" s="23">
        <v>12532.9</v>
      </c>
      <c r="E46" s="23">
        <v>12257</v>
      </c>
      <c r="F46" s="23">
        <v>12080</v>
      </c>
      <c r="G46" s="23">
        <v>11925.1</v>
      </c>
      <c r="H46" s="23">
        <v>11867.7</v>
      </c>
      <c r="I46" s="23">
        <v>13338</v>
      </c>
      <c r="J46" s="23">
        <v>14367.7</v>
      </c>
      <c r="K46" s="23">
        <v>13197.8</v>
      </c>
      <c r="L46" s="43" t="s">
        <v>143</v>
      </c>
      <c r="M46" s="58"/>
      <c r="N46" s="58"/>
      <c r="O46" s="58"/>
      <c r="P46" s="65"/>
      <c r="Q46" s="65"/>
      <c r="R46" s="65"/>
      <c r="S46" s="65"/>
    </row>
    <row r="47" spans="1:19">
      <c r="A47" s="43" t="s">
        <v>138</v>
      </c>
      <c r="B47" s="23">
        <v>58.798614860718779</v>
      </c>
      <c r="C47" s="45">
        <v>42.982396237539362</v>
      </c>
      <c r="D47" s="45">
        <v>42.4</v>
      </c>
      <c r="E47" s="45">
        <v>40.299999999999997</v>
      </c>
      <c r="F47" s="45">
        <v>40.9</v>
      </c>
      <c r="G47" s="45">
        <v>36.200000000000003</v>
      </c>
      <c r="H47" s="45">
        <v>38.299999999999997</v>
      </c>
      <c r="I47" s="45">
        <v>38.6</v>
      </c>
      <c r="J47" s="45">
        <v>41</v>
      </c>
      <c r="K47" s="45">
        <v>38.9</v>
      </c>
      <c r="L47" s="43" t="s">
        <v>167</v>
      </c>
      <c r="M47" s="58"/>
      <c r="N47" s="58"/>
      <c r="O47" s="58"/>
      <c r="P47" s="65"/>
      <c r="Q47" s="65"/>
      <c r="R47" s="65"/>
      <c r="S47" s="65"/>
    </row>
    <row r="48" spans="1:19">
      <c r="A48" s="43" t="s">
        <v>140</v>
      </c>
      <c r="B48" s="23">
        <v>12713.151936429085</v>
      </c>
      <c r="C48" s="23">
        <v>12609.852096983792</v>
      </c>
      <c r="D48" s="23">
        <v>12490.5</v>
      </c>
      <c r="E48" s="23">
        <v>12216.6</v>
      </c>
      <c r="F48" s="23">
        <v>12039.1</v>
      </c>
      <c r="G48" s="23">
        <v>11888.9</v>
      </c>
      <c r="H48" s="23">
        <v>11829.4</v>
      </c>
      <c r="I48" s="23">
        <v>13299.5</v>
      </c>
      <c r="J48" s="23">
        <v>14326.7</v>
      </c>
      <c r="K48" s="23">
        <v>13158.9</v>
      </c>
      <c r="L48" s="43" t="s">
        <v>168</v>
      </c>
      <c r="M48" s="58"/>
      <c r="N48" s="58"/>
      <c r="O48" s="58"/>
      <c r="P48" s="65"/>
      <c r="Q48" s="65"/>
      <c r="R48" s="65"/>
      <c r="S48" s="65"/>
    </row>
    <row r="49" spans="1:19" s="42" customFormat="1" ht="12" customHeight="1">
      <c r="A49" s="51"/>
      <c r="B49" s="68"/>
      <c r="C49" s="68"/>
      <c r="D49" s="68"/>
      <c r="E49" s="68"/>
      <c r="F49" s="68"/>
      <c r="G49" s="52"/>
      <c r="H49" s="52"/>
      <c r="I49" s="52"/>
      <c r="J49" s="52"/>
      <c r="K49" s="52"/>
      <c r="L49" s="51"/>
      <c r="M49" s="60"/>
      <c r="N49" s="60"/>
      <c r="O49" s="60"/>
      <c r="P49" s="60"/>
      <c r="Q49" s="60"/>
      <c r="R49" s="60"/>
      <c r="S49" s="60"/>
    </row>
    <row r="50" spans="1:19" ht="12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58"/>
      <c r="N50" s="58"/>
      <c r="O50" s="58"/>
      <c r="P50" s="58"/>
      <c r="Q50" s="58"/>
      <c r="R50" s="58"/>
      <c r="S50" s="58"/>
    </row>
    <row r="51" spans="1:19" s="55" customFormat="1" ht="12" customHeight="1">
      <c r="A51" s="69" t="s">
        <v>169</v>
      </c>
      <c r="B51" s="34"/>
      <c r="C51" s="70"/>
      <c r="D51" s="70"/>
      <c r="E51" s="70"/>
      <c r="F51" s="70"/>
      <c r="G51" s="70" t="s">
        <v>145</v>
      </c>
      <c r="H51" s="70"/>
      <c r="I51" s="34"/>
      <c r="J51" s="34"/>
      <c r="K51" s="34"/>
      <c r="L51" s="34"/>
      <c r="M51" s="71"/>
      <c r="N51" s="71"/>
      <c r="O51" s="71"/>
      <c r="P51" s="71"/>
      <c r="Q51" s="71"/>
      <c r="R51" s="71"/>
      <c r="S51" s="71"/>
    </row>
    <row r="52" spans="1:19" s="55" customFormat="1" ht="12" customHeight="1">
      <c r="A52" s="69" t="s">
        <v>170</v>
      </c>
      <c r="B52" s="34"/>
      <c r="C52" s="70"/>
      <c r="D52" s="70"/>
      <c r="E52" s="70"/>
      <c r="F52" s="70"/>
      <c r="G52" s="70" t="s">
        <v>147</v>
      </c>
      <c r="H52" s="70"/>
      <c r="I52" s="34"/>
      <c r="J52" s="34"/>
      <c r="K52" s="34"/>
      <c r="L52" s="34"/>
      <c r="M52" s="71"/>
      <c r="N52" s="71"/>
      <c r="O52" s="71"/>
      <c r="P52" s="71"/>
      <c r="Q52" s="71"/>
      <c r="R52" s="71"/>
      <c r="S52" s="71"/>
    </row>
    <row r="53" spans="1:19" s="55" customFormat="1" ht="12" customHeight="1">
      <c r="A53" s="69" t="s">
        <v>171</v>
      </c>
      <c r="B53" s="34"/>
      <c r="C53" s="70"/>
      <c r="D53" s="70"/>
      <c r="E53" s="70"/>
      <c r="F53" s="70"/>
      <c r="G53" s="70" t="s">
        <v>149</v>
      </c>
      <c r="H53" s="70"/>
      <c r="I53" s="34"/>
      <c r="J53" s="34"/>
      <c r="K53" s="34"/>
      <c r="L53" s="34"/>
      <c r="M53" s="71"/>
      <c r="N53" s="71"/>
      <c r="O53" s="71"/>
      <c r="P53" s="71"/>
      <c r="Q53" s="71"/>
      <c r="R53" s="71"/>
      <c r="S53" s="71"/>
    </row>
    <row r="54" spans="1:19" s="55" customFormat="1" ht="12" customHeight="1">
      <c r="A54" s="69" t="s">
        <v>172</v>
      </c>
      <c r="B54" s="34"/>
      <c r="C54" s="72"/>
      <c r="D54" s="72"/>
      <c r="E54" s="72"/>
      <c r="F54" s="72"/>
      <c r="G54" s="72" t="s">
        <v>173</v>
      </c>
      <c r="H54" s="70"/>
      <c r="I54" s="34"/>
      <c r="J54" s="34"/>
      <c r="K54" s="34"/>
      <c r="L54" s="34"/>
      <c r="M54" s="71"/>
      <c r="N54" s="71"/>
      <c r="O54" s="71"/>
      <c r="P54" s="71"/>
      <c r="Q54" s="71"/>
      <c r="R54" s="71"/>
      <c r="S54" s="71"/>
    </row>
    <row r="55" spans="1:19" s="55" customFormat="1" ht="12" customHeight="1">
      <c r="A55" s="69" t="s">
        <v>174</v>
      </c>
      <c r="B55" s="34"/>
      <c r="C55" s="69"/>
      <c r="D55" s="69"/>
      <c r="E55" s="69"/>
      <c r="F55" s="69"/>
      <c r="G55" s="69" t="s">
        <v>175</v>
      </c>
      <c r="H55" s="70"/>
      <c r="I55" s="34"/>
      <c r="J55" s="34"/>
      <c r="K55" s="34"/>
      <c r="L55" s="34"/>
      <c r="M55" s="71"/>
      <c r="N55" s="71"/>
      <c r="O55" s="71"/>
      <c r="P55" s="71"/>
      <c r="Q55" s="71"/>
      <c r="R55" s="71"/>
      <c r="S55" s="71"/>
    </row>
    <row r="56" spans="1:19" s="55" customFormat="1" ht="12" customHeight="1">
      <c r="A56" s="70" t="s">
        <v>176</v>
      </c>
      <c r="B56" s="34"/>
      <c r="C56" s="70"/>
      <c r="D56" s="70"/>
      <c r="E56" s="70"/>
      <c r="F56" s="70"/>
      <c r="G56" s="70" t="s">
        <v>177</v>
      </c>
      <c r="H56" s="70"/>
      <c r="I56" s="34"/>
      <c r="J56" s="34"/>
      <c r="K56" s="34"/>
      <c r="L56" s="34"/>
      <c r="M56" s="71"/>
      <c r="N56" s="71"/>
      <c r="O56" s="71"/>
      <c r="P56" s="71"/>
      <c r="Q56" s="71"/>
      <c r="R56" s="71"/>
      <c r="S56" s="71"/>
    </row>
    <row r="57" spans="1:19" s="55" customFormat="1" ht="12" customHeight="1">
      <c r="A57" s="70"/>
      <c r="B57" s="34"/>
      <c r="C57" s="70"/>
      <c r="D57" s="70"/>
      <c r="E57" s="70"/>
      <c r="F57" s="70"/>
      <c r="G57" s="70"/>
      <c r="H57" s="70"/>
      <c r="I57" s="34"/>
      <c r="J57" s="34"/>
      <c r="K57" s="34"/>
      <c r="L57" s="34"/>
      <c r="M57" s="71"/>
      <c r="N57" s="71"/>
      <c r="O57" s="71"/>
      <c r="P57" s="71"/>
      <c r="Q57" s="71"/>
      <c r="R57" s="71"/>
      <c r="S57" s="71"/>
    </row>
    <row r="58" spans="1:19" s="55" customFormat="1" ht="12" customHeight="1">
      <c r="A58" s="73" t="s">
        <v>154</v>
      </c>
      <c r="B58" s="34"/>
      <c r="C58" s="70"/>
      <c r="D58" s="70"/>
      <c r="E58" s="70"/>
      <c r="F58" s="73"/>
      <c r="G58" s="73" t="s">
        <v>178</v>
      </c>
      <c r="H58" s="70"/>
      <c r="I58" s="34"/>
      <c r="J58" s="34"/>
      <c r="K58" s="34"/>
      <c r="L58" s="34"/>
      <c r="M58" s="71"/>
      <c r="N58" s="71"/>
      <c r="O58" s="71"/>
      <c r="P58" s="71"/>
      <c r="Q58" s="71"/>
      <c r="R58" s="71"/>
      <c r="S58" s="71"/>
    </row>
    <row r="59" spans="1:19" s="55" customFormat="1" ht="12" customHeight="1">
      <c r="A59" s="73" t="s">
        <v>156</v>
      </c>
      <c r="B59" s="34"/>
      <c r="C59" s="70"/>
      <c r="D59" s="70"/>
      <c r="E59" s="70"/>
      <c r="F59" s="73"/>
      <c r="G59" s="73" t="s">
        <v>179</v>
      </c>
      <c r="H59" s="70"/>
      <c r="I59" s="34"/>
      <c r="J59" s="34"/>
      <c r="K59" s="34"/>
      <c r="L59" s="34"/>
      <c r="M59" s="71"/>
      <c r="N59" s="71"/>
      <c r="O59" s="71"/>
      <c r="P59" s="71"/>
      <c r="Q59" s="71"/>
      <c r="R59" s="71"/>
      <c r="S59" s="71"/>
    </row>
    <row r="60" spans="1:19" ht="12" customHeight="1"/>
    <row r="62" spans="1:19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</row>
  </sheetData>
  <hyperlinks>
    <hyperlink ref="L1" location="'ÍNDICE-INDEX'!A1" display="'ÍNDICE-INDEX" xr:uid="{B50C4122-0083-470D-AEE0-96E1E5FD5628}"/>
  </hyperlinks>
  <pageMargins left="0.74803149606299202" right="0.74803149606299202" top="0.98425196850393704" bottom="0.98425196850393704" header="0.511811023622047" footer="0.511811023622047"/>
  <pageSetup scale="4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S56"/>
  <sheetViews>
    <sheetView view="pageBreakPreview" zoomScale="70" zoomScaleNormal="100" zoomScaleSheetLayoutView="70" workbookViewId="0">
      <selection sqref="A1:A2"/>
    </sheetView>
  </sheetViews>
  <sheetFormatPr defaultColWidth="12.54296875" defaultRowHeight="18.5"/>
  <cols>
    <col min="1" max="1" width="35.6328125" style="39" customWidth="1"/>
    <col min="2" max="11" width="11.54296875" style="39" customWidth="1"/>
    <col min="12" max="12" width="50.90625" style="39" customWidth="1"/>
    <col min="13" max="13" width="12.54296875" style="39"/>
    <col min="14" max="14" width="13.90625" style="39" customWidth="1"/>
    <col min="15" max="16384" width="12.54296875" style="39"/>
  </cols>
  <sheetData>
    <row r="1" spans="1:19" ht="20" customHeight="1">
      <c r="A1" s="701" t="s">
        <v>180</v>
      </c>
      <c r="B1" s="58"/>
      <c r="C1" s="58"/>
      <c r="D1" s="58"/>
      <c r="E1" s="58"/>
      <c r="F1" s="74"/>
      <c r="G1" s="74"/>
      <c r="H1" s="74"/>
      <c r="I1" s="75"/>
      <c r="J1" s="60"/>
      <c r="K1" s="60"/>
      <c r="L1" s="677" t="s">
        <v>2256</v>
      </c>
      <c r="M1" s="58"/>
      <c r="N1" s="58"/>
      <c r="O1" s="58"/>
      <c r="P1" s="58"/>
      <c r="Q1" s="58"/>
      <c r="R1" s="58"/>
      <c r="S1" s="58"/>
    </row>
    <row r="2" spans="1:19" ht="20" customHeight="1">
      <c r="A2" s="247" t="s">
        <v>181</v>
      </c>
      <c r="B2" s="38"/>
      <c r="C2" s="43"/>
      <c r="D2" s="43"/>
      <c r="E2" s="43"/>
      <c r="F2" s="43"/>
      <c r="G2" s="43"/>
      <c r="H2" s="43"/>
      <c r="I2" s="43"/>
      <c r="J2" s="43"/>
      <c r="K2" s="43"/>
      <c r="L2" s="38"/>
      <c r="M2" s="58"/>
      <c r="N2" s="58"/>
      <c r="O2" s="58"/>
      <c r="P2" s="58"/>
      <c r="Q2" s="58"/>
      <c r="R2" s="58"/>
      <c r="S2" s="58"/>
    </row>
    <row r="3" spans="1:19" s="41" customFormat="1" ht="20" customHeight="1">
      <c r="A3" s="77" t="s">
        <v>182</v>
      </c>
      <c r="B3" s="40"/>
      <c r="C3" s="78"/>
      <c r="D3" s="78"/>
      <c r="E3" s="78"/>
      <c r="F3" s="78"/>
      <c r="G3" s="78"/>
      <c r="H3" s="78"/>
      <c r="I3" s="78"/>
      <c r="J3" s="78"/>
      <c r="K3" s="78"/>
      <c r="L3" s="40"/>
      <c r="M3" s="59"/>
      <c r="N3" s="59"/>
      <c r="O3" s="59"/>
      <c r="P3" s="59"/>
      <c r="Q3" s="59"/>
      <c r="R3" s="59"/>
      <c r="S3" s="59"/>
    </row>
    <row r="4" spans="1:19">
      <c r="A4" s="79"/>
      <c r="B4" s="38"/>
      <c r="C4" s="43"/>
      <c r="D4" s="43"/>
      <c r="E4" s="43"/>
      <c r="F4" s="43"/>
      <c r="G4" s="43"/>
      <c r="H4" s="43"/>
      <c r="I4" s="43"/>
      <c r="J4" s="43"/>
      <c r="K4" s="43"/>
      <c r="L4" s="38"/>
      <c r="M4" s="58"/>
      <c r="N4" s="58"/>
      <c r="O4" s="58"/>
      <c r="P4" s="58"/>
      <c r="Q4" s="58"/>
      <c r="R4" s="58"/>
      <c r="S4" s="58"/>
    </row>
    <row r="5" spans="1:19" ht="17" customHeight="1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58"/>
      <c r="N5" s="58"/>
      <c r="O5" s="58"/>
      <c r="P5" s="58"/>
      <c r="Q5" s="58"/>
      <c r="R5" s="58"/>
      <c r="S5" s="58"/>
    </row>
    <row r="6" spans="1:19" s="612" customFormat="1" ht="15.65" customHeight="1">
      <c r="A6" s="605"/>
      <c r="B6" s="606">
        <v>2011</v>
      </c>
      <c r="C6" s="606">
        <v>2012</v>
      </c>
      <c r="D6" s="607">
        <v>2013</v>
      </c>
      <c r="E6" s="606">
        <v>2014</v>
      </c>
      <c r="F6" s="606">
        <v>2015</v>
      </c>
      <c r="G6" s="606">
        <v>2016</v>
      </c>
      <c r="H6" s="606">
        <v>2017</v>
      </c>
      <c r="I6" s="606" t="s">
        <v>3</v>
      </c>
      <c r="J6" s="606" t="s">
        <v>4</v>
      </c>
      <c r="K6" s="606" t="s">
        <v>5</v>
      </c>
      <c r="L6" s="605" t="s">
        <v>6</v>
      </c>
      <c r="M6" s="611"/>
      <c r="N6" s="611"/>
      <c r="O6" s="611"/>
      <c r="P6" s="611"/>
      <c r="Q6" s="611"/>
      <c r="R6" s="611"/>
      <c r="S6" s="611"/>
    </row>
    <row r="7" spans="1:19" s="42" customFormat="1" ht="12.9" customHeight="1">
      <c r="A7" s="213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3"/>
      <c r="M7" s="60"/>
      <c r="N7" s="60"/>
      <c r="O7" s="60"/>
      <c r="P7" s="60"/>
      <c r="Q7" s="60"/>
      <c r="R7" s="60"/>
      <c r="S7" s="60"/>
    </row>
    <row r="8" spans="1:19" s="42" customFormat="1" ht="12.9" customHeight="1">
      <c r="A8" s="43"/>
      <c r="B8" s="80"/>
      <c r="C8" s="80"/>
      <c r="D8" s="80"/>
      <c r="E8" s="80"/>
      <c r="F8" s="80"/>
      <c r="G8" s="80"/>
      <c r="H8" s="80"/>
      <c r="I8" s="80"/>
      <c r="J8" s="80"/>
      <c r="K8" s="80"/>
      <c r="L8" s="43"/>
      <c r="M8" s="60"/>
      <c r="N8" s="60"/>
      <c r="O8" s="60"/>
      <c r="P8" s="60"/>
      <c r="Q8" s="60"/>
      <c r="R8" s="60"/>
      <c r="S8" s="60"/>
    </row>
    <row r="9" spans="1:19">
      <c r="A9" s="43" t="s">
        <v>96</v>
      </c>
      <c r="B9" s="23">
        <v>1021.8287618764666</v>
      </c>
      <c r="C9" s="23">
        <v>1052.9478372941962</v>
      </c>
      <c r="D9" s="23">
        <v>1067.7</v>
      </c>
      <c r="E9" s="23">
        <v>1084.5</v>
      </c>
      <c r="F9" s="23">
        <v>1106.2</v>
      </c>
      <c r="G9" s="23">
        <v>1130.3</v>
      </c>
      <c r="H9" s="23">
        <v>1152.4000000000001</v>
      </c>
      <c r="I9" s="23">
        <v>1182.0999999999999</v>
      </c>
      <c r="J9" s="23">
        <v>1213.5</v>
      </c>
      <c r="K9" s="23">
        <v>1243.5999999999999</v>
      </c>
      <c r="L9" s="43" t="s">
        <v>97</v>
      </c>
      <c r="M9" s="58"/>
      <c r="N9" s="58"/>
      <c r="O9" s="58"/>
      <c r="P9" s="65"/>
      <c r="Q9" s="65"/>
      <c r="R9" s="65"/>
      <c r="S9" s="65"/>
    </row>
    <row r="10" spans="1:19" ht="12.9" customHeight="1">
      <c r="A10" s="4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43"/>
      <c r="M10" s="58"/>
      <c r="N10" s="58"/>
      <c r="O10" s="58"/>
      <c r="P10" s="64"/>
      <c r="Q10" s="64"/>
      <c r="R10" s="64"/>
      <c r="S10" s="64"/>
    </row>
    <row r="11" spans="1:19">
      <c r="A11" s="43" t="s">
        <v>19</v>
      </c>
      <c r="B11" s="23">
        <v>607.6452665531931</v>
      </c>
      <c r="C11" s="23">
        <v>621.30551894816392</v>
      </c>
      <c r="D11" s="23">
        <v>626.79999999999995</v>
      </c>
      <c r="E11" s="23">
        <v>641</v>
      </c>
      <c r="F11" s="23">
        <v>655.5</v>
      </c>
      <c r="G11" s="23">
        <v>667.4</v>
      </c>
      <c r="H11" s="23">
        <v>689.2</v>
      </c>
      <c r="I11" s="23">
        <v>703.6</v>
      </c>
      <c r="J11" s="23">
        <v>715.1</v>
      </c>
      <c r="K11" s="23">
        <v>768.3</v>
      </c>
      <c r="L11" s="43" t="s">
        <v>20</v>
      </c>
      <c r="M11" s="58"/>
      <c r="N11" s="58"/>
      <c r="O11" s="58"/>
      <c r="P11" s="65"/>
      <c r="Q11" s="65"/>
      <c r="R11" s="65"/>
      <c r="S11" s="65"/>
    </row>
    <row r="12" spans="1:19">
      <c r="A12" s="43" t="s">
        <v>98</v>
      </c>
      <c r="B12" s="23">
        <v>333.30568153464549</v>
      </c>
      <c r="C12" s="23">
        <v>341.43976322243799</v>
      </c>
      <c r="D12" s="23">
        <v>349.4</v>
      </c>
      <c r="E12" s="23">
        <v>354.6</v>
      </c>
      <c r="F12" s="23">
        <v>329.9</v>
      </c>
      <c r="G12" s="23">
        <v>341.6</v>
      </c>
      <c r="H12" s="23">
        <v>340.5</v>
      </c>
      <c r="I12" s="23">
        <v>334.8</v>
      </c>
      <c r="J12" s="23">
        <v>359.9</v>
      </c>
      <c r="K12" s="23">
        <v>357.8</v>
      </c>
      <c r="L12" s="43" t="s">
        <v>99</v>
      </c>
      <c r="M12" s="58"/>
      <c r="N12" s="58"/>
      <c r="O12" s="58"/>
      <c r="P12" s="65"/>
      <c r="Q12" s="65"/>
      <c r="R12" s="65"/>
      <c r="S12" s="65"/>
    </row>
    <row r="13" spans="1:19">
      <c r="A13" s="43" t="s">
        <v>100</v>
      </c>
      <c r="B13" s="23">
        <v>623.29245693908433</v>
      </c>
      <c r="C13" s="23">
        <v>636.11934608162358</v>
      </c>
      <c r="D13" s="23">
        <v>642</v>
      </c>
      <c r="E13" s="23">
        <v>666.8</v>
      </c>
      <c r="F13" s="23">
        <v>697</v>
      </c>
      <c r="G13" s="23">
        <v>722.2</v>
      </c>
      <c r="H13" s="23">
        <v>760.2</v>
      </c>
      <c r="I13" s="23">
        <v>791.3</v>
      </c>
      <c r="J13" s="23">
        <v>791.2</v>
      </c>
      <c r="K13" s="23">
        <v>848.5</v>
      </c>
      <c r="L13" s="43" t="s">
        <v>101</v>
      </c>
      <c r="M13" s="58"/>
      <c r="N13" s="58"/>
      <c r="O13" s="58"/>
      <c r="P13" s="65"/>
      <c r="Q13" s="65"/>
      <c r="R13" s="65"/>
      <c r="S13" s="65"/>
    </row>
    <row r="14" spans="1:19">
      <c r="A14" s="43" t="s">
        <v>102</v>
      </c>
      <c r="B14" s="23">
        <v>707.82013997321155</v>
      </c>
      <c r="C14" s="23">
        <v>728.92190824270153</v>
      </c>
      <c r="D14" s="23">
        <v>736.9</v>
      </c>
      <c r="E14" s="23">
        <v>728.2</v>
      </c>
      <c r="F14" s="23">
        <v>754.7</v>
      </c>
      <c r="G14" s="23">
        <v>756.6</v>
      </c>
      <c r="H14" s="23">
        <v>783</v>
      </c>
      <c r="I14" s="23">
        <v>809.2</v>
      </c>
      <c r="J14" s="23">
        <v>832.8</v>
      </c>
      <c r="K14" s="23">
        <v>878.4</v>
      </c>
      <c r="L14" s="43" t="s">
        <v>103</v>
      </c>
      <c r="M14" s="58"/>
      <c r="N14" s="58"/>
      <c r="O14" s="58"/>
      <c r="P14" s="65"/>
      <c r="Q14" s="65"/>
      <c r="R14" s="65"/>
      <c r="S14" s="65"/>
    </row>
    <row r="15" spans="1:19">
      <c r="A15" s="4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43"/>
      <c r="M15" s="58"/>
      <c r="N15" s="58"/>
      <c r="O15" s="58"/>
      <c r="P15" s="65"/>
      <c r="Q15" s="65"/>
      <c r="R15" s="65"/>
      <c r="S15" s="65"/>
    </row>
    <row r="16" spans="1:19">
      <c r="A16" s="43" t="s">
        <v>104</v>
      </c>
      <c r="B16" s="23">
        <v>595.35477424585815</v>
      </c>
      <c r="C16" s="23">
        <v>604.0555467554982</v>
      </c>
      <c r="D16" s="23">
        <v>605.5</v>
      </c>
      <c r="E16" s="23">
        <v>587.6</v>
      </c>
      <c r="F16" s="23">
        <v>541.5</v>
      </c>
      <c r="G16" s="23">
        <v>532.29999999999995</v>
      </c>
      <c r="H16" s="23">
        <v>543.29999999999995</v>
      </c>
      <c r="I16" s="23">
        <v>492.6</v>
      </c>
      <c r="J16" s="23">
        <v>488.4</v>
      </c>
      <c r="K16" s="23">
        <v>458.5</v>
      </c>
      <c r="L16" s="43" t="s">
        <v>105</v>
      </c>
      <c r="M16" s="58"/>
      <c r="N16" s="58"/>
      <c r="O16" s="58"/>
      <c r="P16" s="65"/>
      <c r="Q16" s="65"/>
      <c r="R16" s="65"/>
      <c r="S16" s="65"/>
    </row>
    <row r="17" spans="1:19">
      <c r="A17" s="43" t="s">
        <v>106</v>
      </c>
      <c r="B17" s="23">
        <v>624.76903663448718</v>
      </c>
      <c r="C17" s="23">
        <v>632.15098068906934</v>
      </c>
      <c r="D17" s="23">
        <v>631.70000000000005</v>
      </c>
      <c r="E17" s="23">
        <v>604.79999999999995</v>
      </c>
      <c r="F17" s="23">
        <v>541</v>
      </c>
      <c r="G17" s="23">
        <v>523.1</v>
      </c>
      <c r="H17" s="23">
        <v>536.79999999999995</v>
      </c>
      <c r="I17" s="23">
        <v>476.7</v>
      </c>
      <c r="J17" s="23">
        <v>481.4</v>
      </c>
      <c r="K17" s="23">
        <v>435.7</v>
      </c>
      <c r="L17" s="43" t="s">
        <v>107</v>
      </c>
      <c r="M17" s="58"/>
      <c r="N17" s="58"/>
      <c r="O17" s="58"/>
      <c r="P17" s="65"/>
      <c r="Q17" s="65"/>
      <c r="R17" s="65"/>
      <c r="S17" s="65"/>
    </row>
    <row r="18" spans="1:19">
      <c r="A18" s="43" t="s">
        <v>108</v>
      </c>
      <c r="B18" s="23">
        <v>524.25428743400607</v>
      </c>
      <c r="C18" s="23">
        <v>536.94331877372133</v>
      </c>
      <c r="D18" s="23">
        <v>543.5</v>
      </c>
      <c r="E18" s="23">
        <v>542.6</v>
      </c>
      <c r="F18" s="23">
        <v>542.5</v>
      </c>
      <c r="G18" s="23">
        <v>552.4</v>
      </c>
      <c r="H18" s="23">
        <v>558.5</v>
      </c>
      <c r="I18" s="23">
        <v>530.9</v>
      </c>
      <c r="J18" s="23">
        <v>506.1</v>
      </c>
      <c r="K18" s="23">
        <v>518.20000000000005</v>
      </c>
      <c r="L18" s="43" t="s">
        <v>109</v>
      </c>
      <c r="M18" s="58"/>
      <c r="N18" s="58"/>
      <c r="O18" s="58"/>
      <c r="P18" s="65"/>
      <c r="Q18" s="65"/>
      <c r="R18" s="65"/>
      <c r="S18" s="65"/>
    </row>
    <row r="19" spans="1:19" ht="12.9" customHeight="1">
      <c r="A19" s="4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43"/>
      <c r="M19" s="58"/>
      <c r="N19" s="58"/>
      <c r="O19" s="58"/>
      <c r="P19" s="64"/>
      <c r="Q19" s="64"/>
      <c r="R19" s="64"/>
      <c r="S19" s="64"/>
    </row>
    <row r="20" spans="1:19">
      <c r="A20" s="43" t="s">
        <v>110</v>
      </c>
      <c r="B20" s="23">
        <v>678.95901000073923</v>
      </c>
      <c r="C20" s="23">
        <v>666.7242357086833</v>
      </c>
      <c r="D20" s="23">
        <v>680.4</v>
      </c>
      <c r="E20" s="23">
        <v>679.2</v>
      </c>
      <c r="F20" s="81">
        <v>656.4</v>
      </c>
      <c r="G20" s="81">
        <v>675.2</v>
      </c>
      <c r="H20" s="81">
        <v>624.6</v>
      </c>
      <c r="I20" s="81">
        <v>731.4</v>
      </c>
      <c r="J20" s="81">
        <v>716</v>
      </c>
      <c r="K20" s="81">
        <v>724.1</v>
      </c>
      <c r="L20" s="43" t="s">
        <v>111</v>
      </c>
      <c r="M20" s="58"/>
      <c r="N20" s="58"/>
      <c r="O20" s="58"/>
      <c r="P20" s="65"/>
      <c r="Q20" s="65"/>
      <c r="R20" s="65"/>
      <c r="S20" s="65"/>
    </row>
    <row r="21" spans="1:19">
      <c r="A21" s="43" t="s">
        <v>112</v>
      </c>
      <c r="B21" s="82" t="s">
        <v>183</v>
      </c>
      <c r="C21" s="82" t="s">
        <v>183</v>
      </c>
      <c r="D21" s="82" t="s">
        <v>183</v>
      </c>
      <c r="E21" s="82" t="s">
        <v>183</v>
      </c>
      <c r="F21" s="82" t="s">
        <v>183</v>
      </c>
      <c r="G21" s="82" t="s">
        <v>183</v>
      </c>
      <c r="H21" s="82" t="s">
        <v>183</v>
      </c>
      <c r="I21" s="82" t="s">
        <v>183</v>
      </c>
      <c r="J21" s="82" t="s">
        <v>183</v>
      </c>
      <c r="K21" s="82" t="s">
        <v>183</v>
      </c>
      <c r="L21" s="43" t="s">
        <v>184</v>
      </c>
      <c r="M21" s="58"/>
      <c r="N21" s="58"/>
      <c r="O21" s="58"/>
      <c r="P21" s="65"/>
      <c r="Q21" s="65"/>
      <c r="R21" s="65"/>
      <c r="S21" s="65"/>
    </row>
    <row r="22" spans="1:19">
      <c r="A22" s="43" t="s">
        <v>114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43" t="s">
        <v>115</v>
      </c>
      <c r="M22" s="58"/>
      <c r="N22" s="58"/>
      <c r="O22" s="58"/>
      <c r="P22" s="64"/>
      <c r="Q22" s="64"/>
      <c r="R22" s="64"/>
      <c r="S22" s="64"/>
    </row>
    <row r="23" spans="1:19">
      <c r="A23" s="43" t="s">
        <v>116</v>
      </c>
      <c r="B23" s="23">
        <v>655.7317740443666</v>
      </c>
      <c r="C23" s="23">
        <v>671.47459327271667</v>
      </c>
      <c r="D23" s="23">
        <v>679.3</v>
      </c>
      <c r="E23" s="23">
        <v>675.3</v>
      </c>
      <c r="F23" s="23">
        <v>688.3</v>
      </c>
      <c r="G23" s="23">
        <v>679.1</v>
      </c>
      <c r="H23" s="23">
        <v>629.79999999999995</v>
      </c>
      <c r="I23" s="23">
        <v>732.8</v>
      </c>
      <c r="J23" s="23">
        <v>717.2</v>
      </c>
      <c r="K23" s="23">
        <v>728</v>
      </c>
      <c r="L23" s="43" t="s">
        <v>117</v>
      </c>
      <c r="M23" s="58"/>
      <c r="N23" s="58"/>
      <c r="O23" s="58"/>
      <c r="P23" s="65"/>
      <c r="Q23" s="65"/>
      <c r="R23" s="65"/>
      <c r="S23" s="65"/>
    </row>
    <row r="24" spans="1:19" ht="12.9" customHeight="1">
      <c r="A24" s="43"/>
      <c r="B24" s="83"/>
      <c r="C24" s="83"/>
      <c r="D24" s="83"/>
      <c r="E24" s="23"/>
      <c r="F24" s="23"/>
      <c r="G24" s="23"/>
      <c r="H24" s="23"/>
      <c r="I24" s="23"/>
      <c r="J24" s="23"/>
      <c r="K24" s="23"/>
      <c r="L24" s="43"/>
      <c r="M24" s="58"/>
      <c r="N24" s="58"/>
      <c r="O24" s="58"/>
      <c r="P24" s="64"/>
      <c r="Q24" s="64"/>
      <c r="R24" s="64"/>
      <c r="S24" s="64"/>
    </row>
    <row r="25" spans="1:19">
      <c r="A25" s="43" t="s">
        <v>118</v>
      </c>
      <c r="B25" s="23">
        <v>885.90051559228141</v>
      </c>
      <c r="C25" s="23">
        <v>905.0569443737038</v>
      </c>
      <c r="D25" s="23">
        <v>927.25763454347054</v>
      </c>
      <c r="E25" s="23">
        <v>952.7</v>
      </c>
      <c r="F25" s="23">
        <v>965.4</v>
      </c>
      <c r="G25" s="23">
        <v>960.6</v>
      </c>
      <c r="H25" s="23">
        <v>981.3</v>
      </c>
      <c r="I25" s="23">
        <v>998.2</v>
      </c>
      <c r="J25" s="23">
        <v>1021.3</v>
      </c>
      <c r="K25" s="23">
        <v>1029.5</v>
      </c>
      <c r="L25" s="43" t="s">
        <v>119</v>
      </c>
      <c r="M25" s="58"/>
      <c r="N25" s="58"/>
      <c r="O25" s="58"/>
      <c r="P25" s="65"/>
      <c r="Q25" s="65"/>
      <c r="R25" s="65"/>
      <c r="S25" s="65"/>
    </row>
    <row r="26" spans="1:19">
      <c r="A26" s="43" t="s">
        <v>120</v>
      </c>
      <c r="B26" s="23">
        <v>885.90051559228141</v>
      </c>
      <c r="C26" s="23">
        <v>905.0569443737038</v>
      </c>
      <c r="D26" s="23">
        <v>927.25763454347054</v>
      </c>
      <c r="E26" s="23">
        <v>952.7</v>
      </c>
      <c r="F26" s="23">
        <v>965.4</v>
      </c>
      <c r="G26" s="23">
        <v>960.6</v>
      </c>
      <c r="H26" s="23">
        <v>981.3</v>
      </c>
      <c r="I26" s="23">
        <v>998.2</v>
      </c>
      <c r="J26" s="23">
        <v>1021.3</v>
      </c>
      <c r="K26" s="23">
        <v>1029.5</v>
      </c>
      <c r="L26" s="43" t="s">
        <v>121</v>
      </c>
      <c r="M26" s="58"/>
      <c r="N26" s="58"/>
      <c r="O26" s="58"/>
      <c r="P26" s="65"/>
      <c r="Q26" s="65"/>
      <c r="R26" s="65"/>
      <c r="S26" s="65"/>
    </row>
    <row r="27" spans="1:19">
      <c r="A27" s="43" t="s">
        <v>122</v>
      </c>
      <c r="B27" s="23">
        <v>885.90051559228141</v>
      </c>
      <c r="C27" s="23">
        <v>905.0569443737038</v>
      </c>
      <c r="D27" s="23">
        <v>927.25763454347054</v>
      </c>
      <c r="E27" s="23">
        <v>952.7</v>
      </c>
      <c r="F27" s="23">
        <v>965.4</v>
      </c>
      <c r="G27" s="23">
        <v>960.6</v>
      </c>
      <c r="H27" s="23">
        <v>981.3</v>
      </c>
      <c r="I27" s="23">
        <v>998.2</v>
      </c>
      <c r="J27" s="23">
        <v>1021.2</v>
      </c>
      <c r="K27" s="23">
        <v>1029.5</v>
      </c>
      <c r="L27" s="43" t="s">
        <v>123</v>
      </c>
      <c r="M27" s="58"/>
      <c r="N27" s="58"/>
      <c r="O27" s="58"/>
      <c r="P27" s="65"/>
      <c r="Q27" s="65"/>
      <c r="R27" s="65"/>
      <c r="S27" s="65"/>
    </row>
    <row r="28" spans="1:19">
      <c r="A28" s="43" t="s">
        <v>124</v>
      </c>
      <c r="B28" s="23">
        <v>885.90051559228141</v>
      </c>
      <c r="C28" s="23">
        <v>905.0569443737038</v>
      </c>
      <c r="D28" s="23">
        <v>927.25763454347054</v>
      </c>
      <c r="E28" s="23">
        <v>952.7</v>
      </c>
      <c r="F28" s="23">
        <v>965.4</v>
      </c>
      <c r="G28" s="23">
        <v>960.6</v>
      </c>
      <c r="H28" s="23">
        <v>981.3</v>
      </c>
      <c r="I28" s="23">
        <v>998.2</v>
      </c>
      <c r="J28" s="23">
        <v>1021.3</v>
      </c>
      <c r="K28" s="23">
        <v>1029.5</v>
      </c>
      <c r="L28" s="43" t="s">
        <v>125</v>
      </c>
      <c r="M28" s="58"/>
      <c r="N28" s="58"/>
      <c r="O28" s="58"/>
      <c r="P28" s="65"/>
      <c r="Q28" s="65"/>
      <c r="R28" s="65"/>
      <c r="S28" s="65"/>
    </row>
    <row r="29" spans="1:19">
      <c r="A29" s="43" t="s">
        <v>185</v>
      </c>
      <c r="B29" s="23">
        <v>885.90051559228118</v>
      </c>
      <c r="C29" s="23">
        <v>905.0569443737038</v>
      </c>
      <c r="D29" s="23">
        <v>927.25763454347054</v>
      </c>
      <c r="E29" s="23">
        <v>952.7</v>
      </c>
      <c r="F29" s="23">
        <v>965.4</v>
      </c>
      <c r="G29" s="23">
        <v>960.6</v>
      </c>
      <c r="H29" s="23">
        <v>981.3</v>
      </c>
      <c r="I29" s="23">
        <v>998.2</v>
      </c>
      <c r="J29" s="23">
        <v>1021.3</v>
      </c>
      <c r="K29" s="23">
        <v>1029.5</v>
      </c>
      <c r="L29" s="43" t="s">
        <v>186</v>
      </c>
      <c r="M29" s="58"/>
      <c r="N29" s="58"/>
      <c r="O29" s="58"/>
      <c r="P29" s="65"/>
      <c r="Q29" s="65"/>
      <c r="R29" s="65"/>
      <c r="S29" s="65"/>
    </row>
    <row r="30" spans="1:19">
      <c r="A30" s="43" t="s">
        <v>128</v>
      </c>
      <c r="B30" s="23">
        <v>885.90051559228141</v>
      </c>
      <c r="C30" s="23">
        <v>905.0569443737038</v>
      </c>
      <c r="D30" s="23">
        <v>927.25763454347054</v>
      </c>
      <c r="E30" s="23">
        <v>952.7</v>
      </c>
      <c r="F30" s="23">
        <v>965.4</v>
      </c>
      <c r="G30" s="23">
        <v>960.6</v>
      </c>
      <c r="H30" s="23">
        <v>981.3</v>
      </c>
      <c r="I30" s="23">
        <v>998.2</v>
      </c>
      <c r="J30" s="23">
        <v>1021.3</v>
      </c>
      <c r="K30" s="23">
        <v>1029.5</v>
      </c>
      <c r="L30" s="43" t="s">
        <v>129</v>
      </c>
      <c r="M30" s="58"/>
      <c r="N30" s="58"/>
      <c r="O30" s="58"/>
      <c r="P30" s="65"/>
      <c r="Q30" s="65"/>
      <c r="R30" s="65"/>
      <c r="S30" s="65"/>
    </row>
    <row r="31" spans="1:19" ht="12.9" customHeight="1">
      <c r="A31" s="43"/>
      <c r="B31" s="83"/>
      <c r="C31" s="83"/>
      <c r="D31" s="83"/>
      <c r="E31" s="23"/>
      <c r="F31" s="23"/>
      <c r="G31" s="23"/>
      <c r="H31" s="23"/>
      <c r="I31" s="23"/>
      <c r="J31" s="23"/>
      <c r="K31" s="23"/>
      <c r="L31" s="43"/>
      <c r="M31" s="58"/>
      <c r="N31" s="58"/>
      <c r="O31" s="58"/>
      <c r="P31" s="64"/>
      <c r="Q31" s="64"/>
      <c r="R31" s="64"/>
      <c r="S31" s="64"/>
    </row>
    <row r="32" spans="1:19">
      <c r="A32" s="43" t="s">
        <v>130</v>
      </c>
      <c r="B32" s="23">
        <v>558.26744719391127</v>
      </c>
      <c r="C32" s="23">
        <v>558.19999999999993</v>
      </c>
      <c r="D32" s="23">
        <v>572.29999999999995</v>
      </c>
      <c r="E32" s="23">
        <v>574.20000000000005</v>
      </c>
      <c r="F32" s="23">
        <v>587.29999999999995</v>
      </c>
      <c r="G32" s="23">
        <v>594</v>
      </c>
      <c r="H32" s="23">
        <v>548.20000000000005</v>
      </c>
      <c r="I32" s="23">
        <v>564.1</v>
      </c>
      <c r="J32" s="23">
        <v>561.6</v>
      </c>
      <c r="K32" s="23">
        <v>615.1</v>
      </c>
      <c r="L32" s="43" t="s">
        <v>187</v>
      </c>
      <c r="M32" s="58"/>
      <c r="N32" s="58"/>
      <c r="O32" s="58"/>
      <c r="P32" s="65"/>
      <c r="Q32" s="65"/>
      <c r="R32" s="65"/>
      <c r="S32" s="65"/>
    </row>
    <row r="33" spans="1:19">
      <c r="A33" s="43" t="s">
        <v>120</v>
      </c>
      <c r="B33" s="23">
        <v>558.26574092949204</v>
      </c>
      <c r="C33" s="23">
        <v>558.20000000000005</v>
      </c>
      <c r="D33" s="23">
        <v>572.29999999999995</v>
      </c>
      <c r="E33" s="23">
        <v>574.20000000000005</v>
      </c>
      <c r="F33" s="23">
        <v>587.29999999999995</v>
      </c>
      <c r="G33" s="23">
        <v>594</v>
      </c>
      <c r="H33" s="23">
        <v>548.20000000000005</v>
      </c>
      <c r="I33" s="23">
        <v>564.1</v>
      </c>
      <c r="J33" s="23">
        <v>561.6</v>
      </c>
      <c r="K33" s="23">
        <v>615.1</v>
      </c>
      <c r="L33" s="43" t="s">
        <v>121</v>
      </c>
      <c r="M33" s="58"/>
      <c r="N33" s="58"/>
      <c r="O33" s="58"/>
      <c r="P33" s="65"/>
      <c r="Q33" s="65"/>
      <c r="R33" s="65"/>
      <c r="S33" s="65"/>
    </row>
    <row r="34" spans="1:19">
      <c r="A34" s="43" t="s">
        <v>132</v>
      </c>
      <c r="B34" s="23">
        <v>558.30000000000007</v>
      </c>
      <c r="C34" s="23">
        <v>558.19999999999993</v>
      </c>
      <c r="D34" s="23">
        <v>572.29999999999995</v>
      </c>
      <c r="E34" s="23">
        <v>574.20000000000005</v>
      </c>
      <c r="F34" s="23">
        <v>587.29999999999995</v>
      </c>
      <c r="G34" s="23">
        <v>594</v>
      </c>
      <c r="H34" s="23">
        <v>548.20000000000005</v>
      </c>
      <c r="I34" s="23">
        <v>564.1</v>
      </c>
      <c r="J34" s="23">
        <v>561.6</v>
      </c>
      <c r="K34" s="23">
        <v>615.1</v>
      </c>
      <c r="L34" s="43" t="s">
        <v>123</v>
      </c>
      <c r="M34" s="58"/>
      <c r="N34" s="58"/>
      <c r="O34" s="58"/>
      <c r="P34" s="65"/>
      <c r="Q34" s="65"/>
      <c r="R34" s="65"/>
      <c r="S34" s="65"/>
    </row>
    <row r="35" spans="1:19">
      <c r="A35" s="43" t="s">
        <v>124</v>
      </c>
      <c r="B35" s="23">
        <v>558.30000000000007</v>
      </c>
      <c r="C35" s="23">
        <v>558.19999999999993</v>
      </c>
      <c r="D35" s="23">
        <v>572.29999999999995</v>
      </c>
      <c r="E35" s="23">
        <v>574.20000000000005</v>
      </c>
      <c r="F35" s="23">
        <v>587.29999999999995</v>
      </c>
      <c r="G35" s="23">
        <v>594</v>
      </c>
      <c r="H35" s="23">
        <v>548.20000000000005</v>
      </c>
      <c r="I35" s="23">
        <v>564.1</v>
      </c>
      <c r="J35" s="23">
        <v>561.6</v>
      </c>
      <c r="K35" s="23">
        <v>615.1</v>
      </c>
      <c r="L35" s="43" t="s">
        <v>125</v>
      </c>
      <c r="M35" s="58"/>
      <c r="N35" s="58"/>
      <c r="O35" s="58"/>
      <c r="P35" s="65"/>
      <c r="Q35" s="65"/>
      <c r="R35" s="65"/>
      <c r="S35" s="65"/>
    </row>
    <row r="36" spans="1:19">
      <c r="A36" s="43" t="s">
        <v>185</v>
      </c>
      <c r="B36" s="23">
        <v>558.30000000000007</v>
      </c>
      <c r="C36" s="23">
        <v>558.19999999999993</v>
      </c>
      <c r="D36" s="23">
        <v>572.29999999999995</v>
      </c>
      <c r="E36" s="23">
        <v>574.20000000000005</v>
      </c>
      <c r="F36" s="23">
        <v>587.29999999999995</v>
      </c>
      <c r="G36" s="23">
        <v>594</v>
      </c>
      <c r="H36" s="23">
        <v>548.20000000000005</v>
      </c>
      <c r="I36" s="23">
        <v>564.1</v>
      </c>
      <c r="J36" s="23">
        <v>561.6</v>
      </c>
      <c r="K36" s="23">
        <v>615.1</v>
      </c>
      <c r="L36" s="43" t="s">
        <v>186</v>
      </c>
      <c r="M36" s="58"/>
      <c r="N36" s="58"/>
      <c r="O36" s="58"/>
      <c r="P36" s="65"/>
      <c r="Q36" s="65"/>
      <c r="R36" s="65"/>
      <c r="S36" s="65"/>
    </row>
    <row r="37" spans="1:19">
      <c r="A37" s="43" t="s">
        <v>128</v>
      </c>
      <c r="B37" s="23">
        <v>558.30000000000007</v>
      </c>
      <c r="C37" s="23">
        <v>558.19999999999993</v>
      </c>
      <c r="D37" s="23">
        <v>572.29999999999995</v>
      </c>
      <c r="E37" s="23">
        <v>574.20000000000005</v>
      </c>
      <c r="F37" s="23">
        <v>587.29999999999995</v>
      </c>
      <c r="G37" s="23">
        <v>594</v>
      </c>
      <c r="H37" s="23">
        <v>548.20000000000005</v>
      </c>
      <c r="I37" s="23">
        <v>564.1</v>
      </c>
      <c r="J37" s="23">
        <v>561.6</v>
      </c>
      <c r="K37" s="23">
        <v>615.1</v>
      </c>
      <c r="L37" s="43" t="s">
        <v>129</v>
      </c>
      <c r="M37" s="58"/>
      <c r="N37" s="58"/>
      <c r="O37" s="58"/>
      <c r="P37" s="65"/>
      <c r="Q37" s="65"/>
      <c r="R37" s="65"/>
      <c r="S37" s="65"/>
    </row>
    <row r="38" spans="1:19" ht="12.9" customHeight="1">
      <c r="A38" s="43"/>
      <c r="B38" s="83"/>
      <c r="C38" s="83"/>
      <c r="D38" s="83"/>
      <c r="E38" s="23"/>
      <c r="F38" s="23"/>
      <c r="G38" s="23"/>
      <c r="H38" s="23"/>
      <c r="I38" s="23"/>
      <c r="J38" s="23"/>
      <c r="K38" s="23"/>
      <c r="L38" s="43"/>
      <c r="M38" s="58"/>
      <c r="N38" s="58"/>
      <c r="O38" s="58"/>
      <c r="P38" s="64"/>
      <c r="Q38" s="64"/>
      <c r="R38" s="64"/>
      <c r="S38" s="64"/>
    </row>
    <row r="39" spans="1:19">
      <c r="A39" s="43" t="s">
        <v>134</v>
      </c>
      <c r="B39" s="23">
        <v>204.09749708550825</v>
      </c>
      <c r="C39" s="23">
        <v>210.58646777790361</v>
      </c>
      <c r="D39" s="23">
        <v>207.5</v>
      </c>
      <c r="E39" s="23">
        <v>203.3</v>
      </c>
      <c r="F39" s="23">
        <v>163.19999999999999</v>
      </c>
      <c r="G39" s="23">
        <v>138.1</v>
      </c>
      <c r="H39" s="23">
        <v>174.6</v>
      </c>
      <c r="I39" s="23">
        <v>271</v>
      </c>
      <c r="J39" s="23">
        <v>266.8</v>
      </c>
      <c r="K39" s="23">
        <v>237.9</v>
      </c>
      <c r="L39" s="43" t="s">
        <v>188</v>
      </c>
      <c r="M39" s="58"/>
      <c r="N39" s="58"/>
      <c r="O39" s="58"/>
      <c r="P39" s="65"/>
      <c r="Q39" s="65"/>
      <c r="R39" s="65"/>
      <c r="S39" s="65"/>
    </row>
    <row r="40" spans="1:19" ht="12.9" customHeight="1">
      <c r="A40" s="4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43"/>
      <c r="M40" s="58"/>
      <c r="N40" s="58"/>
      <c r="O40" s="58"/>
      <c r="P40" s="64"/>
      <c r="Q40" s="64"/>
      <c r="R40" s="64"/>
      <c r="S40" s="64"/>
    </row>
    <row r="41" spans="1:19">
      <c r="A41" s="43" t="s">
        <v>136</v>
      </c>
      <c r="B41" s="23">
        <v>1200.2416085641103</v>
      </c>
      <c r="C41" s="23">
        <v>1255.0626390287307</v>
      </c>
      <c r="D41" s="23">
        <v>1280.0999999999999</v>
      </c>
      <c r="E41" s="23">
        <v>1303.5</v>
      </c>
      <c r="F41" s="23">
        <v>1312.3</v>
      </c>
      <c r="G41" s="23">
        <v>1321.3</v>
      </c>
      <c r="H41" s="23">
        <v>1375.4</v>
      </c>
      <c r="I41" s="23">
        <v>1151.5999999999999</v>
      </c>
      <c r="J41" s="23">
        <v>1058.2</v>
      </c>
      <c r="K41" s="23">
        <v>1045.9000000000001</v>
      </c>
      <c r="L41" s="43" t="s">
        <v>137</v>
      </c>
      <c r="M41" s="58"/>
      <c r="N41" s="58"/>
      <c r="O41" s="58"/>
      <c r="P41" s="65"/>
      <c r="Q41" s="65"/>
      <c r="R41" s="65"/>
      <c r="S41" s="65"/>
    </row>
    <row r="42" spans="1:19">
      <c r="A42" s="43" t="s">
        <v>189</v>
      </c>
      <c r="B42" s="23">
        <v>607.6452665531931</v>
      </c>
      <c r="C42" s="23">
        <v>621.30551894816381</v>
      </c>
      <c r="D42" s="23">
        <v>626.79999999999995</v>
      </c>
      <c r="E42" s="23">
        <v>641</v>
      </c>
      <c r="F42" s="23">
        <v>655.5</v>
      </c>
      <c r="G42" s="23">
        <v>667.4</v>
      </c>
      <c r="H42" s="23">
        <v>689.2</v>
      </c>
      <c r="I42" s="23">
        <v>703.6</v>
      </c>
      <c r="J42" s="23">
        <v>715.1</v>
      </c>
      <c r="K42" s="23">
        <v>768.3</v>
      </c>
      <c r="L42" s="43" t="s">
        <v>139</v>
      </c>
      <c r="M42" s="58"/>
      <c r="N42" s="58"/>
      <c r="O42" s="58"/>
      <c r="P42" s="65"/>
      <c r="Q42" s="65"/>
      <c r="R42" s="65"/>
      <c r="S42" s="65"/>
    </row>
    <row r="43" spans="1:19">
      <c r="A43" s="43" t="s">
        <v>140</v>
      </c>
      <c r="B43" s="23">
        <v>1228.5127038240385</v>
      </c>
      <c r="C43" s="23">
        <v>1290.5373020175991</v>
      </c>
      <c r="D43" s="23">
        <v>1317.1</v>
      </c>
      <c r="E43" s="23">
        <v>1339.5</v>
      </c>
      <c r="F43" s="23">
        <v>1347.4</v>
      </c>
      <c r="G43" s="23">
        <v>1355.1</v>
      </c>
      <c r="H43" s="23">
        <v>1413.2</v>
      </c>
      <c r="I43" s="23">
        <v>1175.0999999999999</v>
      </c>
      <c r="J43" s="23">
        <v>1071.7</v>
      </c>
      <c r="K43" s="23">
        <v>1056.4000000000001</v>
      </c>
      <c r="L43" s="43" t="s">
        <v>141</v>
      </c>
      <c r="M43" s="58"/>
      <c r="N43" s="58"/>
      <c r="O43" s="58"/>
      <c r="P43" s="65"/>
      <c r="Q43" s="65"/>
      <c r="R43" s="65"/>
      <c r="S43" s="65"/>
    </row>
    <row r="44" spans="1:19" ht="12.9" customHeight="1">
      <c r="A44" s="43"/>
      <c r="B44" s="83"/>
      <c r="C44" s="83"/>
      <c r="D44" s="83"/>
      <c r="E44" s="23"/>
      <c r="F44" s="23"/>
      <c r="G44" s="23"/>
      <c r="H44" s="23"/>
      <c r="I44" s="23"/>
      <c r="J44" s="23"/>
      <c r="K44" s="23"/>
      <c r="L44" s="43"/>
      <c r="M44" s="58"/>
      <c r="N44" s="58"/>
      <c r="O44" s="58"/>
      <c r="P44" s="64"/>
      <c r="Q44" s="64"/>
      <c r="R44" s="64"/>
      <c r="S44" s="64"/>
    </row>
    <row r="45" spans="1:19">
      <c r="A45" s="43" t="s">
        <v>142</v>
      </c>
      <c r="B45" s="23">
        <v>701.70580946188647</v>
      </c>
      <c r="C45" s="23">
        <v>702.26858691310997</v>
      </c>
      <c r="D45" s="23">
        <v>707.2</v>
      </c>
      <c r="E45" s="23">
        <v>716.6</v>
      </c>
      <c r="F45" s="23">
        <v>727.7</v>
      </c>
      <c r="G45" s="23">
        <v>744.9</v>
      </c>
      <c r="H45" s="23">
        <v>765.5</v>
      </c>
      <c r="I45" s="23">
        <v>689.2</v>
      </c>
      <c r="J45" s="23">
        <v>653.4</v>
      </c>
      <c r="K45" s="23">
        <v>666.5</v>
      </c>
      <c r="L45" s="43" t="s">
        <v>143</v>
      </c>
      <c r="M45" s="58"/>
      <c r="N45" s="58"/>
      <c r="O45" s="58"/>
      <c r="P45" s="65"/>
      <c r="Q45" s="65"/>
      <c r="R45" s="65"/>
      <c r="S45" s="65"/>
    </row>
    <row r="46" spans="1:19">
      <c r="A46" s="43" t="s">
        <v>189</v>
      </c>
      <c r="B46" s="23">
        <v>607.64526655319298</v>
      </c>
      <c r="C46" s="23">
        <v>621.30551894816392</v>
      </c>
      <c r="D46" s="23">
        <v>626.79999999999995</v>
      </c>
      <c r="E46" s="23">
        <v>641</v>
      </c>
      <c r="F46" s="84">
        <v>655.5</v>
      </c>
      <c r="G46" s="84">
        <v>667.4</v>
      </c>
      <c r="H46" s="84">
        <v>689.2</v>
      </c>
      <c r="I46" s="84">
        <v>703.6</v>
      </c>
      <c r="J46" s="84">
        <v>715.1</v>
      </c>
      <c r="K46" s="84">
        <v>768.3</v>
      </c>
      <c r="L46" s="43" t="s">
        <v>139</v>
      </c>
      <c r="M46" s="58"/>
      <c r="N46" s="58"/>
      <c r="O46" s="58"/>
      <c r="P46" s="65"/>
      <c r="Q46" s="65"/>
      <c r="R46" s="65"/>
      <c r="S46" s="65"/>
    </row>
    <row r="47" spans="1:19">
      <c r="A47" s="43" t="s">
        <v>140</v>
      </c>
      <c r="B47" s="23">
        <v>702.14084159740526</v>
      </c>
      <c r="C47" s="23">
        <v>702.54456054397508</v>
      </c>
      <c r="D47" s="84">
        <v>707.5</v>
      </c>
      <c r="E47" s="84">
        <v>716.9</v>
      </c>
      <c r="F47" s="84">
        <v>727.9</v>
      </c>
      <c r="G47" s="84">
        <v>745.2</v>
      </c>
      <c r="H47" s="84">
        <v>765.8</v>
      </c>
      <c r="I47" s="84">
        <v>689.2</v>
      </c>
      <c r="J47" s="84">
        <v>653.20000000000005</v>
      </c>
      <c r="K47" s="84">
        <v>666.2</v>
      </c>
      <c r="L47" s="43" t="s">
        <v>141</v>
      </c>
      <c r="M47" s="58"/>
      <c r="N47" s="58"/>
      <c r="O47" s="58"/>
      <c r="P47" s="65"/>
      <c r="Q47" s="65"/>
      <c r="R47" s="65"/>
      <c r="S47" s="65"/>
    </row>
    <row r="48" spans="1:19" ht="12.9" customHeight="1">
      <c r="A48" s="51"/>
      <c r="B48" s="52"/>
      <c r="C48" s="52"/>
      <c r="D48" s="85"/>
      <c r="E48" s="86"/>
      <c r="F48" s="86"/>
      <c r="G48" s="86"/>
      <c r="H48" s="86"/>
      <c r="I48" s="86"/>
      <c r="J48" s="86"/>
      <c r="K48" s="86"/>
      <c r="L48" s="51"/>
    </row>
    <row r="49" spans="1:13" s="42" customForma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3" s="55" customFormat="1" ht="15">
      <c r="A50" s="69" t="s">
        <v>190</v>
      </c>
      <c r="B50" s="34"/>
      <c r="C50" s="69"/>
      <c r="D50" s="69"/>
      <c r="E50" s="69"/>
      <c r="F50" s="69"/>
      <c r="G50" s="69" t="s">
        <v>191</v>
      </c>
      <c r="H50" s="70"/>
      <c r="I50" s="70"/>
      <c r="J50" s="70"/>
      <c r="K50" s="70"/>
      <c r="L50" s="70"/>
      <c r="M50" s="71"/>
    </row>
    <row r="51" spans="1:13" s="55" customFormat="1" ht="15">
      <c r="A51" s="87" t="s">
        <v>192</v>
      </c>
      <c r="B51" s="34"/>
      <c r="C51" s="69"/>
      <c r="D51" s="69"/>
      <c r="E51" s="69"/>
      <c r="F51" s="69"/>
      <c r="G51" s="69" t="s">
        <v>193</v>
      </c>
      <c r="H51" s="70"/>
      <c r="I51" s="70"/>
      <c r="J51" s="70"/>
      <c r="K51" s="70"/>
      <c r="L51" s="70"/>
      <c r="M51" s="71"/>
    </row>
    <row r="52" spans="1:13" s="55" customFormat="1" ht="15">
      <c r="A52" s="69" t="s">
        <v>194</v>
      </c>
      <c r="B52" s="34"/>
      <c r="C52" s="69"/>
      <c r="D52" s="69"/>
      <c r="E52" s="69"/>
      <c r="F52" s="69"/>
      <c r="G52" s="69" t="s">
        <v>151</v>
      </c>
      <c r="H52" s="70"/>
      <c r="I52" s="70"/>
      <c r="J52" s="70"/>
      <c r="K52" s="70"/>
      <c r="L52" s="70"/>
      <c r="M52" s="71"/>
    </row>
    <row r="53" spans="1:13" s="55" customFormat="1" ht="15">
      <c r="A53" s="70" t="s">
        <v>195</v>
      </c>
      <c r="B53" s="34"/>
      <c r="C53" s="70"/>
      <c r="D53" s="70"/>
      <c r="E53" s="70"/>
      <c r="F53" s="70"/>
      <c r="G53" s="70" t="s">
        <v>153</v>
      </c>
      <c r="H53" s="70"/>
      <c r="I53" s="70"/>
      <c r="J53" s="70"/>
      <c r="K53" s="70"/>
      <c r="L53" s="70"/>
      <c r="M53" s="71"/>
    </row>
    <row r="54" spans="1:13" s="55" customFormat="1" ht="15">
      <c r="A54" s="70"/>
      <c r="B54" s="34"/>
      <c r="C54" s="69"/>
      <c r="D54" s="69"/>
      <c r="E54" s="69"/>
      <c r="F54" s="69"/>
      <c r="G54" s="69"/>
      <c r="H54" s="70"/>
      <c r="I54" s="70"/>
      <c r="J54" s="70"/>
      <c r="K54" s="70"/>
      <c r="L54" s="70"/>
      <c r="M54" s="71"/>
    </row>
    <row r="55" spans="1:13" s="55" customFormat="1" ht="15">
      <c r="A55" s="73" t="s">
        <v>196</v>
      </c>
      <c r="B55" s="34"/>
      <c r="C55" s="69"/>
      <c r="D55" s="69"/>
      <c r="E55" s="69"/>
      <c r="F55" s="88"/>
      <c r="G55" s="88" t="s">
        <v>197</v>
      </c>
      <c r="H55" s="70"/>
      <c r="I55" s="70"/>
      <c r="J55" s="70"/>
      <c r="K55" s="70"/>
      <c r="L55" s="70"/>
      <c r="M55" s="71"/>
    </row>
    <row r="56" spans="1:13" s="55" customFormat="1" ht="15">
      <c r="A56" s="73" t="s">
        <v>198</v>
      </c>
      <c r="B56" s="34"/>
      <c r="C56" s="70"/>
      <c r="D56" s="70"/>
      <c r="E56" s="70"/>
      <c r="F56" s="73"/>
      <c r="G56" s="73" t="s">
        <v>157</v>
      </c>
      <c r="H56" s="70"/>
      <c r="I56" s="70"/>
      <c r="J56" s="70"/>
      <c r="K56" s="70"/>
      <c r="L56" s="70"/>
      <c r="M56" s="71"/>
    </row>
  </sheetData>
  <hyperlinks>
    <hyperlink ref="L1" location="'ÍNDICE-INDEX'!A1" display="'ÍNDICE-INDEX" xr:uid="{0B433887-1DFA-4C8E-A82D-1A21C55DB6A5}"/>
  </hyperlinks>
  <pageMargins left="0.74803149606299202" right="0.74803149606299202" top="0.98425196850393704" bottom="0.98425196850393704" header="0.511811023622047" footer="0.511811023622047"/>
  <pageSetup scale="4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N8186"/>
  <sheetViews>
    <sheetView view="pageBreakPreview" zoomScale="70" zoomScaleNormal="100" zoomScaleSheetLayoutView="70" workbookViewId="0">
      <selection sqref="A1:A2"/>
    </sheetView>
  </sheetViews>
  <sheetFormatPr defaultColWidth="8.6328125" defaultRowHeight="18.5"/>
  <cols>
    <col min="1" max="1" width="34.90625" style="14" customWidth="1"/>
    <col min="2" max="7" width="12.54296875" style="14" customWidth="1"/>
    <col min="8" max="11" width="12.54296875" style="137" customWidth="1"/>
    <col min="12" max="12" width="41.36328125" style="14" customWidth="1"/>
    <col min="13" max="16384" width="8.6328125" style="14"/>
  </cols>
  <sheetData>
    <row r="1" spans="1:14" s="13" customFormat="1" ht="20" customHeight="1">
      <c r="A1" s="104" t="s">
        <v>199</v>
      </c>
      <c r="H1" s="26"/>
      <c r="I1" s="26"/>
      <c r="J1" s="26"/>
      <c r="K1" s="26"/>
      <c r="L1" s="677" t="s">
        <v>2256</v>
      </c>
      <c r="M1" s="38"/>
      <c r="N1" s="38"/>
    </row>
    <row r="2" spans="1:14" ht="20" customHeight="1">
      <c r="A2" s="702" t="s">
        <v>200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0"/>
      <c r="M2" s="93"/>
      <c r="N2" s="93"/>
    </row>
    <row r="3" spans="1:14" s="98" customFormat="1" ht="20" customHeight="1">
      <c r="A3" s="94" t="s">
        <v>201</v>
      </c>
      <c r="B3" s="95"/>
      <c r="C3" s="95"/>
      <c r="D3" s="95"/>
      <c r="E3" s="95"/>
      <c r="F3" s="95"/>
      <c r="G3" s="95"/>
      <c r="H3" s="96"/>
      <c r="I3" s="96"/>
      <c r="J3" s="96"/>
      <c r="K3" s="96"/>
      <c r="L3" s="94"/>
      <c r="M3" s="97"/>
      <c r="N3" s="97"/>
    </row>
    <row r="4" spans="1:14">
      <c r="A4" s="99"/>
      <c r="B4" s="91"/>
      <c r="C4" s="91"/>
      <c r="D4" s="91"/>
      <c r="E4" s="91"/>
      <c r="F4" s="91"/>
      <c r="G4" s="91"/>
      <c r="H4" s="92"/>
      <c r="I4" s="92"/>
      <c r="J4" s="92"/>
      <c r="K4" s="92"/>
      <c r="L4" s="90"/>
      <c r="M4" s="93"/>
      <c r="N4" s="93"/>
    </row>
    <row r="5" spans="1:14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58"/>
      <c r="N5" s="58"/>
    </row>
    <row r="6" spans="1:14" s="608" customFormat="1">
      <c r="A6" s="605"/>
      <c r="B6" s="606">
        <v>2011</v>
      </c>
      <c r="C6" s="606">
        <v>2012</v>
      </c>
      <c r="D6" s="607">
        <v>2013</v>
      </c>
      <c r="E6" s="606">
        <v>2014</v>
      </c>
      <c r="F6" s="606">
        <v>2015</v>
      </c>
      <c r="G6" s="606">
        <v>2016</v>
      </c>
      <c r="H6" s="606">
        <v>2017</v>
      </c>
      <c r="I6" s="606" t="s">
        <v>3</v>
      </c>
      <c r="J6" s="606" t="s">
        <v>4</v>
      </c>
      <c r="K6" s="606" t="s">
        <v>5</v>
      </c>
      <c r="L6" s="605" t="s">
        <v>6</v>
      </c>
      <c r="M6" s="610"/>
      <c r="N6" s="610"/>
    </row>
    <row r="7" spans="1:14">
      <c r="A7" s="213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3"/>
      <c r="M7" s="58"/>
      <c r="N7" s="58"/>
    </row>
    <row r="8" spans="1:14">
      <c r="A8" s="100"/>
      <c r="B8" s="101"/>
      <c r="C8" s="102"/>
      <c r="D8" s="102"/>
      <c r="E8" s="102"/>
      <c r="F8" s="102"/>
      <c r="G8" s="102"/>
      <c r="H8" s="103"/>
      <c r="I8" s="103"/>
      <c r="J8" s="103"/>
      <c r="K8" s="103"/>
      <c r="L8" s="104"/>
      <c r="M8" s="93"/>
      <c r="N8" s="93"/>
    </row>
    <row r="9" spans="1:14">
      <c r="A9" s="105" t="s">
        <v>202</v>
      </c>
      <c r="B9" s="101"/>
      <c r="C9" s="102"/>
      <c r="D9" s="102"/>
      <c r="E9" s="102"/>
      <c r="F9" s="102"/>
      <c r="G9" s="102"/>
      <c r="H9" s="103"/>
      <c r="I9" s="103"/>
      <c r="J9" s="103"/>
      <c r="K9" s="103"/>
      <c r="L9" s="89" t="s">
        <v>203</v>
      </c>
      <c r="M9" s="93"/>
      <c r="N9" s="93"/>
    </row>
    <row r="10" spans="1:14">
      <c r="A10" s="106" t="s">
        <v>204</v>
      </c>
      <c r="B10" s="107">
        <v>58154.750999999997</v>
      </c>
      <c r="C10" s="107">
        <v>60896.955999999998</v>
      </c>
      <c r="D10" s="107">
        <v>62477.55</v>
      </c>
      <c r="E10" s="108">
        <v>61899.4</v>
      </c>
      <c r="F10" s="108">
        <v>61640.5</v>
      </c>
      <c r="G10" s="108">
        <v>60979.4</v>
      </c>
      <c r="H10" s="26">
        <v>62453.8</v>
      </c>
      <c r="I10" s="26">
        <v>63453</v>
      </c>
      <c r="J10" s="26">
        <v>66956.399999999994</v>
      </c>
      <c r="K10" s="26">
        <v>65184.800000000003</v>
      </c>
      <c r="L10" s="109" t="s">
        <v>205</v>
      </c>
      <c r="M10" s="110"/>
      <c r="N10" s="110"/>
    </row>
    <row r="11" spans="1:14">
      <c r="A11" s="105"/>
      <c r="B11" s="111"/>
      <c r="C11" s="111"/>
      <c r="D11" s="111"/>
      <c r="E11" s="108"/>
      <c r="F11" s="108"/>
      <c r="G11" s="108"/>
      <c r="H11" s="26"/>
      <c r="I11" s="26"/>
      <c r="J11" s="26"/>
      <c r="K11" s="26"/>
      <c r="L11" s="89"/>
      <c r="M11" s="93"/>
      <c r="N11" s="112"/>
    </row>
    <row r="12" spans="1:14">
      <c r="A12" s="105" t="s">
        <v>206</v>
      </c>
      <c r="B12" s="111">
        <v>5677.2790000000005</v>
      </c>
      <c r="C12" s="111">
        <v>6107.2749999999996</v>
      </c>
      <c r="D12" s="111">
        <v>6495.9210000000003</v>
      </c>
      <c r="E12" s="108">
        <v>5835</v>
      </c>
      <c r="F12" s="108">
        <v>5658.8</v>
      </c>
      <c r="G12" s="108">
        <v>5774.9</v>
      </c>
      <c r="H12" s="26">
        <v>5970.3</v>
      </c>
      <c r="I12" s="26">
        <v>6318.1</v>
      </c>
      <c r="J12" s="26">
        <v>7348.6</v>
      </c>
      <c r="K12" s="26">
        <v>5765.7</v>
      </c>
      <c r="L12" s="89" t="s">
        <v>207</v>
      </c>
      <c r="M12" s="112"/>
      <c r="N12" s="112"/>
    </row>
    <row r="13" spans="1:14">
      <c r="A13" s="105" t="s">
        <v>208</v>
      </c>
      <c r="B13" s="111">
        <v>1980.0609999999999</v>
      </c>
      <c r="C13" s="111">
        <v>2193.5219999999999</v>
      </c>
      <c r="D13" s="111">
        <v>2431.884</v>
      </c>
      <c r="E13" s="108">
        <v>2243.6179999999999</v>
      </c>
      <c r="F13" s="108">
        <v>1888.3</v>
      </c>
      <c r="G13" s="108">
        <v>1961.6</v>
      </c>
      <c r="H13" s="26">
        <v>2055.1</v>
      </c>
      <c r="I13" s="26">
        <v>2085.8000000000002</v>
      </c>
      <c r="J13" s="26">
        <v>2853.3</v>
      </c>
      <c r="K13" s="26">
        <v>2111.1</v>
      </c>
      <c r="L13" s="89" t="s">
        <v>209</v>
      </c>
      <c r="M13" s="112"/>
      <c r="N13" s="112"/>
    </row>
    <row r="14" spans="1:14">
      <c r="A14" s="105" t="s">
        <v>210</v>
      </c>
      <c r="B14" s="111"/>
      <c r="C14" s="111"/>
      <c r="D14" s="111"/>
      <c r="E14" s="108"/>
      <c r="F14" s="108"/>
      <c r="G14" s="108"/>
      <c r="H14" s="26"/>
      <c r="I14" s="26"/>
      <c r="J14" s="26"/>
      <c r="K14" s="26"/>
      <c r="L14" s="89" t="s">
        <v>211</v>
      </c>
      <c r="M14" s="93"/>
      <c r="N14" s="93"/>
    </row>
    <row r="15" spans="1:14">
      <c r="A15" s="105" t="s">
        <v>212</v>
      </c>
      <c r="B15" s="111">
        <v>443.322</v>
      </c>
      <c r="C15" s="111">
        <v>455.23599999999999</v>
      </c>
      <c r="D15" s="111">
        <v>397.55900000000003</v>
      </c>
      <c r="E15" s="108">
        <v>391.6</v>
      </c>
      <c r="F15" s="108">
        <v>352.7</v>
      </c>
      <c r="G15" s="108">
        <v>394.2</v>
      </c>
      <c r="H15" s="26">
        <v>401.6</v>
      </c>
      <c r="I15" s="26">
        <v>523.4</v>
      </c>
      <c r="J15" s="26">
        <v>436.5</v>
      </c>
      <c r="K15" s="26">
        <v>442.3</v>
      </c>
      <c r="L15" s="89" t="s">
        <v>213</v>
      </c>
      <c r="M15" s="112"/>
      <c r="N15" s="112"/>
    </row>
    <row r="16" spans="1:14">
      <c r="A16" s="105" t="s">
        <v>214</v>
      </c>
      <c r="B16" s="111">
        <v>653.98099999999999</v>
      </c>
      <c r="C16" s="111">
        <v>663.44200000000001</v>
      </c>
      <c r="D16" s="111">
        <v>738.27599999999995</v>
      </c>
      <c r="E16" s="108">
        <v>514.04200000000003</v>
      </c>
      <c r="F16" s="108">
        <v>675.3</v>
      </c>
      <c r="G16" s="108">
        <v>721.1</v>
      </c>
      <c r="H16" s="26">
        <v>669.7</v>
      </c>
      <c r="I16" s="26">
        <v>463.3</v>
      </c>
      <c r="J16" s="26">
        <v>623.6</v>
      </c>
      <c r="K16" s="26">
        <v>424.2</v>
      </c>
      <c r="L16" s="89" t="s">
        <v>215</v>
      </c>
      <c r="M16" s="112"/>
      <c r="N16" s="112"/>
    </row>
    <row r="17" spans="1:14">
      <c r="A17" s="105" t="s">
        <v>216</v>
      </c>
      <c r="B17" s="111">
        <v>1019.497</v>
      </c>
      <c r="C17" s="111">
        <v>1061.1859999999999</v>
      </c>
      <c r="D17" s="111">
        <v>1064.2180000000001</v>
      </c>
      <c r="E17" s="108">
        <v>892.9</v>
      </c>
      <c r="F17" s="108">
        <v>892.2</v>
      </c>
      <c r="G17" s="108">
        <v>854.4</v>
      </c>
      <c r="H17" s="26">
        <v>998.2</v>
      </c>
      <c r="I17" s="26">
        <v>1028.5</v>
      </c>
      <c r="J17" s="26">
        <v>1071.0999999999999</v>
      </c>
      <c r="K17" s="26">
        <v>761.5</v>
      </c>
      <c r="L17" s="89" t="s">
        <v>217</v>
      </c>
      <c r="M17" s="112"/>
      <c r="N17" s="112"/>
    </row>
    <row r="18" spans="1:14">
      <c r="A18" s="105" t="s">
        <v>218</v>
      </c>
      <c r="B18" s="111">
        <v>1083.2570000000001</v>
      </c>
      <c r="C18" s="111">
        <v>1138.759</v>
      </c>
      <c r="D18" s="111">
        <v>1206.8589999999999</v>
      </c>
      <c r="E18" s="108">
        <v>1156.846</v>
      </c>
      <c r="F18" s="108">
        <v>1239.2</v>
      </c>
      <c r="G18" s="108">
        <v>1278.4000000000001</v>
      </c>
      <c r="H18" s="26">
        <v>1250.7</v>
      </c>
      <c r="I18" s="26">
        <v>1560.6</v>
      </c>
      <c r="J18" s="26">
        <v>1584.1</v>
      </c>
      <c r="K18" s="26">
        <v>1449.1</v>
      </c>
      <c r="L18" s="89" t="s">
        <v>219</v>
      </c>
      <c r="M18" s="112"/>
      <c r="N18" s="112"/>
    </row>
    <row r="19" spans="1:14">
      <c r="A19" s="105" t="s">
        <v>220</v>
      </c>
      <c r="B19" s="111">
        <v>497.161</v>
      </c>
      <c r="C19" s="111">
        <v>595.13</v>
      </c>
      <c r="D19" s="111">
        <v>657.125</v>
      </c>
      <c r="E19" s="108">
        <v>636</v>
      </c>
      <c r="F19" s="108">
        <v>611.1</v>
      </c>
      <c r="G19" s="108">
        <v>565.20000000000005</v>
      </c>
      <c r="H19" s="26">
        <v>595.1</v>
      </c>
      <c r="I19" s="26">
        <v>656.5</v>
      </c>
      <c r="J19" s="26">
        <v>780</v>
      </c>
      <c r="K19" s="26">
        <v>577.5</v>
      </c>
      <c r="L19" s="89" t="s">
        <v>221</v>
      </c>
      <c r="M19" s="112"/>
      <c r="N19" s="112"/>
    </row>
    <row r="20" spans="1:14">
      <c r="A20" s="105"/>
      <c r="B20" s="111"/>
      <c r="C20" s="111"/>
      <c r="D20" s="111"/>
      <c r="E20" s="108"/>
      <c r="F20" s="108"/>
      <c r="G20" s="108"/>
      <c r="H20" s="26"/>
      <c r="I20" s="26"/>
      <c r="J20" s="26"/>
      <c r="K20" s="26"/>
      <c r="L20" s="89"/>
      <c r="M20" s="93"/>
      <c r="N20" s="112"/>
    </row>
    <row r="21" spans="1:14">
      <c r="A21" s="105" t="s">
        <v>222</v>
      </c>
      <c r="B21" s="111">
        <v>23655.588</v>
      </c>
      <c r="C21" s="111">
        <v>24793.851999999999</v>
      </c>
      <c r="D21" s="111">
        <v>25476.971000000001</v>
      </c>
      <c r="E21" s="108">
        <v>24648.7</v>
      </c>
      <c r="F21" s="108">
        <v>24663.200000000001</v>
      </c>
      <c r="G21" s="108">
        <v>23776.7</v>
      </c>
      <c r="H21" s="26">
        <v>24639.3</v>
      </c>
      <c r="I21" s="26">
        <v>25249.4</v>
      </c>
      <c r="J21" s="26">
        <v>25895.3</v>
      </c>
      <c r="K21" s="26">
        <v>26974.2</v>
      </c>
      <c r="L21" s="89" t="s">
        <v>223</v>
      </c>
      <c r="M21" s="112"/>
      <c r="N21" s="112"/>
    </row>
    <row r="22" spans="1:14">
      <c r="A22" s="105" t="s">
        <v>224</v>
      </c>
      <c r="B22" s="111">
        <v>8717.64</v>
      </c>
      <c r="C22" s="111">
        <v>8910.6589999999997</v>
      </c>
      <c r="D22" s="111">
        <v>9534.8649999999998</v>
      </c>
      <c r="E22" s="108">
        <v>9209</v>
      </c>
      <c r="F22" s="108">
        <v>9401</v>
      </c>
      <c r="G22" s="108">
        <v>8811.2000000000007</v>
      </c>
      <c r="H22" s="26">
        <v>9067.7999999999993</v>
      </c>
      <c r="I22" s="26">
        <v>7062.9</v>
      </c>
      <c r="J22" s="26">
        <v>7172.2</v>
      </c>
      <c r="K22" s="26">
        <v>7473.1</v>
      </c>
      <c r="L22" s="89" t="s">
        <v>225</v>
      </c>
      <c r="M22" s="113"/>
      <c r="N22" s="113"/>
    </row>
    <row r="23" spans="1:14">
      <c r="A23" s="105" t="s">
        <v>226</v>
      </c>
      <c r="B23" s="111">
        <v>2325.6480000000001</v>
      </c>
      <c r="C23" s="111">
        <v>2428.77</v>
      </c>
      <c r="D23" s="111">
        <v>2674.1619999999998</v>
      </c>
      <c r="E23" s="108">
        <v>2747</v>
      </c>
      <c r="F23" s="108">
        <v>2740.3</v>
      </c>
      <c r="G23" s="108">
        <v>2467.5</v>
      </c>
      <c r="H23" s="26">
        <v>2595.1999999999998</v>
      </c>
      <c r="I23" s="26">
        <v>2336.1</v>
      </c>
      <c r="J23" s="26">
        <v>2359.6999999999998</v>
      </c>
      <c r="K23" s="26">
        <v>2355.6999999999998</v>
      </c>
      <c r="L23" s="89" t="s">
        <v>227</v>
      </c>
      <c r="M23" s="112"/>
      <c r="N23" s="112"/>
    </row>
    <row r="24" spans="1:14">
      <c r="A24" s="105" t="s">
        <v>228</v>
      </c>
      <c r="B24" s="111">
        <v>888.08</v>
      </c>
      <c r="C24" s="111">
        <v>936.43100000000004</v>
      </c>
      <c r="D24" s="111">
        <v>932.03599999999994</v>
      </c>
      <c r="E24" s="108">
        <v>848.5</v>
      </c>
      <c r="F24" s="108">
        <v>854</v>
      </c>
      <c r="G24" s="108">
        <v>844.9</v>
      </c>
      <c r="H24" s="26">
        <v>857.4</v>
      </c>
      <c r="I24" s="26">
        <v>695.3</v>
      </c>
      <c r="J24" s="26">
        <v>728.5</v>
      </c>
      <c r="K24" s="26">
        <v>771.1</v>
      </c>
      <c r="L24" s="89" t="s">
        <v>229</v>
      </c>
      <c r="M24" s="112"/>
      <c r="N24" s="112"/>
    </row>
    <row r="25" spans="1:14">
      <c r="A25" s="105" t="s">
        <v>230</v>
      </c>
      <c r="B25" s="111">
        <v>2295.0520000000001</v>
      </c>
      <c r="C25" s="111">
        <v>2399.9920000000002</v>
      </c>
      <c r="D25" s="111">
        <v>2485.83</v>
      </c>
      <c r="E25" s="108">
        <v>2429.6999999999998</v>
      </c>
      <c r="F25" s="108">
        <v>2451</v>
      </c>
      <c r="G25" s="108">
        <v>2316.6999999999998</v>
      </c>
      <c r="H25" s="26">
        <v>2317.5</v>
      </c>
      <c r="I25" s="26">
        <v>2094.5</v>
      </c>
      <c r="J25" s="26">
        <v>2086.1999999999998</v>
      </c>
      <c r="K25" s="26">
        <v>2199.4</v>
      </c>
      <c r="L25" s="89" t="s">
        <v>231</v>
      </c>
      <c r="M25" s="112"/>
      <c r="N25" s="112"/>
    </row>
    <row r="26" spans="1:14">
      <c r="A26" s="105" t="s">
        <v>232</v>
      </c>
      <c r="B26" s="111">
        <v>617.83299999999997</v>
      </c>
      <c r="C26" s="111">
        <v>449.24299999999999</v>
      </c>
      <c r="D26" s="111">
        <v>527.70500000000004</v>
      </c>
      <c r="E26" s="108">
        <v>435.8</v>
      </c>
      <c r="F26" s="108">
        <v>603.79999999999995</v>
      </c>
      <c r="G26" s="108">
        <v>492.1</v>
      </c>
      <c r="H26" s="26">
        <v>388.1</v>
      </c>
      <c r="I26" s="26">
        <v>331.3</v>
      </c>
      <c r="J26" s="26">
        <v>285.60000000000002</v>
      </c>
      <c r="K26" s="26">
        <v>291.89999999999998</v>
      </c>
      <c r="L26" s="89" t="s">
        <v>233</v>
      </c>
      <c r="M26" s="112"/>
      <c r="N26" s="112"/>
    </row>
    <row r="27" spans="1:14">
      <c r="A27" s="105" t="s">
        <v>234</v>
      </c>
      <c r="B27" s="111">
        <v>2591.027</v>
      </c>
      <c r="C27" s="111">
        <v>2696.223</v>
      </c>
      <c r="D27" s="111">
        <v>2915.1320000000001</v>
      </c>
      <c r="E27" s="108">
        <v>2748</v>
      </c>
      <c r="F27" s="108">
        <v>2751.9</v>
      </c>
      <c r="G27" s="108">
        <v>2690</v>
      </c>
      <c r="H27" s="26">
        <v>2909.6</v>
      </c>
      <c r="I27" s="26">
        <v>1605.7</v>
      </c>
      <c r="J27" s="26">
        <v>1712.3</v>
      </c>
      <c r="K27" s="26">
        <v>1854.9</v>
      </c>
      <c r="L27" s="89" t="s">
        <v>235</v>
      </c>
      <c r="M27" s="112"/>
      <c r="N27" s="112"/>
    </row>
    <row r="28" spans="1:14">
      <c r="A28" s="105" t="s">
        <v>236</v>
      </c>
      <c r="B28" s="111">
        <v>1103.48</v>
      </c>
      <c r="C28" s="111">
        <v>1145.5050000000001</v>
      </c>
      <c r="D28" s="111">
        <v>1089.3109999999999</v>
      </c>
      <c r="E28" s="108">
        <v>1080.123</v>
      </c>
      <c r="F28" s="108">
        <v>1057</v>
      </c>
      <c r="G28" s="108">
        <v>1098.5</v>
      </c>
      <c r="H28" s="26">
        <v>1134.8</v>
      </c>
      <c r="I28" s="26">
        <v>1498.6</v>
      </c>
      <c r="J28" s="26">
        <v>1451.2</v>
      </c>
      <c r="K28" s="26">
        <v>1387.2</v>
      </c>
      <c r="L28" s="89" t="s">
        <v>237</v>
      </c>
      <c r="M28" s="112"/>
      <c r="N28" s="112"/>
    </row>
    <row r="29" spans="1:14">
      <c r="A29" s="105" t="s">
        <v>238</v>
      </c>
      <c r="B29" s="111">
        <v>875.48900000000003</v>
      </c>
      <c r="C29" s="111">
        <v>764.96500000000003</v>
      </c>
      <c r="D29" s="111">
        <v>810.58299999999997</v>
      </c>
      <c r="E29" s="108">
        <v>843.36900000000003</v>
      </c>
      <c r="F29" s="108">
        <v>820</v>
      </c>
      <c r="G29" s="108">
        <v>654.6</v>
      </c>
      <c r="H29" s="26">
        <v>671.2</v>
      </c>
      <c r="I29" s="26">
        <v>759.7</v>
      </c>
      <c r="J29" s="26">
        <v>758.1</v>
      </c>
      <c r="K29" s="26">
        <v>725.9</v>
      </c>
      <c r="L29" s="89" t="s">
        <v>239</v>
      </c>
      <c r="M29" s="112"/>
      <c r="N29" s="112"/>
    </row>
    <row r="30" spans="1:14">
      <c r="A30" s="105" t="s">
        <v>240</v>
      </c>
      <c r="B30" s="111">
        <v>3074.0149999999999</v>
      </c>
      <c r="C30" s="111">
        <v>2987.2379999999998</v>
      </c>
      <c r="D30" s="111">
        <v>3203.7289999999998</v>
      </c>
      <c r="E30" s="108">
        <v>2827.5</v>
      </c>
      <c r="F30" s="108">
        <v>2578.8000000000002</v>
      </c>
      <c r="G30" s="108">
        <v>2274.6999999999998</v>
      </c>
      <c r="H30" s="26">
        <v>1817.2</v>
      </c>
      <c r="I30" s="26">
        <v>1747.8</v>
      </c>
      <c r="J30" s="26">
        <v>1848.8</v>
      </c>
      <c r="K30" s="26">
        <v>1647.7</v>
      </c>
      <c r="L30" s="89" t="s">
        <v>241</v>
      </c>
      <c r="M30" s="112"/>
      <c r="N30" s="112"/>
    </row>
    <row r="31" spans="1:14">
      <c r="A31" s="105" t="s">
        <v>242</v>
      </c>
      <c r="B31" s="111"/>
      <c r="C31" s="111"/>
      <c r="D31" s="111"/>
      <c r="E31" s="108"/>
      <c r="F31" s="108"/>
      <c r="G31" s="108"/>
      <c r="H31" s="26"/>
      <c r="I31" s="26"/>
      <c r="J31" s="26"/>
      <c r="K31" s="26"/>
      <c r="L31" s="89" t="s">
        <v>243</v>
      </c>
      <c r="M31" s="93"/>
      <c r="N31" s="112"/>
    </row>
    <row r="32" spans="1:14">
      <c r="A32" s="105" t="s">
        <v>244</v>
      </c>
      <c r="B32" s="111">
        <v>3298.8380000000002</v>
      </c>
      <c r="C32" s="111">
        <v>4021.3339999999998</v>
      </c>
      <c r="D32" s="111">
        <v>4139.6189999999997</v>
      </c>
      <c r="E32" s="108">
        <v>3864.9</v>
      </c>
      <c r="F32" s="108">
        <v>4558.8</v>
      </c>
      <c r="G32" s="108">
        <v>5297.6</v>
      </c>
      <c r="H32" s="26">
        <v>6039.8</v>
      </c>
      <c r="I32" s="26">
        <v>8080.4</v>
      </c>
      <c r="J32" s="26">
        <v>9008.7000000000007</v>
      </c>
      <c r="K32" s="26">
        <v>10644.9</v>
      </c>
      <c r="L32" s="89" t="s">
        <v>245</v>
      </c>
      <c r="M32" s="112"/>
      <c r="N32" s="112"/>
    </row>
    <row r="33" spans="1:14">
      <c r="A33" s="105" t="s">
        <v>246</v>
      </c>
      <c r="B33" s="111">
        <v>2770.4810000000002</v>
      </c>
      <c r="C33" s="111">
        <v>3334.0079999999998</v>
      </c>
      <c r="D33" s="111">
        <v>3191.8719999999998</v>
      </c>
      <c r="E33" s="108">
        <v>3241</v>
      </c>
      <c r="F33" s="108">
        <v>2553.3000000000002</v>
      </c>
      <c r="G33" s="108">
        <v>1963.8</v>
      </c>
      <c r="H33" s="26">
        <v>2094.6</v>
      </c>
      <c r="I33" s="26">
        <v>2359.3000000000002</v>
      </c>
      <c r="J33" s="26">
        <v>2170.1999999999998</v>
      </c>
      <c r="K33" s="26">
        <v>1687</v>
      </c>
      <c r="L33" s="89" t="s">
        <v>247</v>
      </c>
      <c r="M33" s="112"/>
      <c r="N33" s="112"/>
    </row>
    <row r="34" spans="1:14">
      <c r="A34" s="105" t="s">
        <v>248</v>
      </c>
      <c r="B34" s="111">
        <v>1240.721</v>
      </c>
      <c r="C34" s="111">
        <v>1258.4770000000001</v>
      </c>
      <c r="D34" s="111">
        <v>1332.5709999999999</v>
      </c>
      <c r="E34" s="108">
        <v>1309.2</v>
      </c>
      <c r="F34" s="108">
        <v>1483.1</v>
      </c>
      <c r="G34" s="108">
        <v>1356.7</v>
      </c>
      <c r="H34" s="26">
        <v>1361.1</v>
      </c>
      <c r="I34" s="26">
        <v>1017.1</v>
      </c>
      <c r="J34" s="26">
        <v>820</v>
      </c>
      <c r="K34" s="26">
        <v>801.6</v>
      </c>
      <c r="L34" s="89" t="s">
        <v>249</v>
      </c>
      <c r="M34" s="112"/>
      <c r="N34" s="112"/>
    </row>
    <row r="35" spans="1:14">
      <c r="A35" s="105" t="s">
        <v>250</v>
      </c>
      <c r="B35" s="111">
        <v>2574.924</v>
      </c>
      <c r="C35" s="111">
        <v>2371.6660000000002</v>
      </c>
      <c r="D35" s="111">
        <v>2174.4209999999998</v>
      </c>
      <c r="E35" s="108">
        <v>2273.6</v>
      </c>
      <c r="F35" s="108">
        <v>2211.1999999999998</v>
      </c>
      <c r="G35" s="108">
        <v>2319.6</v>
      </c>
      <c r="H35" s="26">
        <v>2452.8000000000002</v>
      </c>
      <c r="I35" s="26">
        <v>2723.7</v>
      </c>
      <c r="J35" s="26">
        <v>2666.1</v>
      </c>
      <c r="K35" s="26">
        <v>2606.9</v>
      </c>
      <c r="L35" s="89" t="s">
        <v>251</v>
      </c>
      <c r="M35" s="112"/>
      <c r="N35" s="112"/>
    </row>
    <row r="36" spans="1:14">
      <c r="A36" s="105"/>
      <c r="B36" s="111"/>
      <c r="C36" s="111"/>
      <c r="D36" s="111"/>
      <c r="E36" s="108"/>
      <c r="F36" s="108"/>
      <c r="G36" s="108"/>
      <c r="H36" s="26"/>
      <c r="I36" s="26"/>
      <c r="J36" s="26"/>
      <c r="K36" s="26"/>
      <c r="L36" s="89"/>
      <c r="M36" s="93"/>
      <c r="N36" s="112"/>
    </row>
    <row r="37" spans="1:14">
      <c r="A37" s="105" t="s">
        <v>252</v>
      </c>
      <c r="B37" s="111">
        <v>28821.883999999998</v>
      </c>
      <c r="C37" s="111">
        <v>29995.829000000002</v>
      </c>
      <c r="D37" s="111">
        <v>30504.657999999999</v>
      </c>
      <c r="E37" s="108">
        <v>31415.599999999999</v>
      </c>
      <c r="F37" s="108">
        <v>31318.400000000001</v>
      </c>
      <c r="G37" s="108">
        <v>31427.9</v>
      </c>
      <c r="H37" s="26">
        <v>31844.1</v>
      </c>
      <c r="I37" s="26">
        <v>31885.4</v>
      </c>
      <c r="J37" s="26">
        <v>33712.5</v>
      </c>
      <c r="K37" s="26">
        <v>32444.9</v>
      </c>
      <c r="L37" s="89" t="s">
        <v>253</v>
      </c>
      <c r="M37" s="112"/>
      <c r="N37" s="112"/>
    </row>
    <row r="38" spans="1:14">
      <c r="A38" s="105" t="s">
        <v>254</v>
      </c>
      <c r="B38" s="111">
        <v>9190.6550000000007</v>
      </c>
      <c r="C38" s="111">
        <v>9660.5830000000005</v>
      </c>
      <c r="D38" s="111">
        <v>9978.49</v>
      </c>
      <c r="E38" s="108">
        <v>10318.700000000001</v>
      </c>
      <c r="F38" s="108">
        <v>10663.3</v>
      </c>
      <c r="G38" s="108">
        <v>11098.7</v>
      </c>
      <c r="H38" s="26">
        <v>11566.1</v>
      </c>
      <c r="I38" s="26">
        <v>11755.3</v>
      </c>
      <c r="J38" s="26">
        <v>12220.7</v>
      </c>
      <c r="K38" s="26">
        <v>12309.3</v>
      </c>
      <c r="L38" s="89" t="s">
        <v>255</v>
      </c>
      <c r="M38" s="113"/>
      <c r="N38" s="113"/>
    </row>
    <row r="39" spans="1:14">
      <c r="A39" s="105" t="s">
        <v>256</v>
      </c>
      <c r="B39" s="111">
        <v>2846.6469999999999</v>
      </c>
      <c r="C39" s="111">
        <v>2845.5450000000001</v>
      </c>
      <c r="D39" s="111">
        <v>2733.692</v>
      </c>
      <c r="E39" s="108">
        <v>2770.8</v>
      </c>
      <c r="F39" s="108">
        <v>2556.1999999999998</v>
      </c>
      <c r="G39" s="108">
        <v>2496.6</v>
      </c>
      <c r="H39" s="26">
        <v>2403.1999999999998</v>
      </c>
      <c r="I39" s="26">
        <v>2375.1999999999998</v>
      </c>
      <c r="J39" s="26">
        <v>2686</v>
      </c>
      <c r="K39" s="26">
        <v>2198.6</v>
      </c>
      <c r="L39" s="89" t="s">
        <v>257</v>
      </c>
      <c r="M39" s="113"/>
      <c r="N39" s="113"/>
    </row>
    <row r="40" spans="1:14">
      <c r="A40" s="105" t="s">
        <v>258</v>
      </c>
      <c r="B40" s="111">
        <v>2315.8719999999998</v>
      </c>
      <c r="C40" s="111">
        <v>2275.35</v>
      </c>
      <c r="D40" s="111">
        <v>2168.7539999999999</v>
      </c>
      <c r="E40" s="108">
        <v>2195.8000000000002</v>
      </c>
      <c r="F40" s="108">
        <v>2002</v>
      </c>
      <c r="G40" s="108">
        <v>1940.7</v>
      </c>
      <c r="H40" s="26">
        <v>1851.6</v>
      </c>
      <c r="I40" s="26">
        <v>1845.4</v>
      </c>
      <c r="J40" s="26">
        <v>2129.3000000000002</v>
      </c>
      <c r="K40" s="26">
        <v>1674.6</v>
      </c>
      <c r="L40" s="89" t="s">
        <v>259</v>
      </c>
      <c r="M40" s="112"/>
      <c r="N40" s="112"/>
    </row>
    <row r="41" spans="1:14">
      <c r="A41" s="105" t="s">
        <v>260</v>
      </c>
      <c r="B41" s="111">
        <v>530.77499999999998</v>
      </c>
      <c r="C41" s="111">
        <v>570.19500000000005</v>
      </c>
      <c r="D41" s="111">
        <v>564.93799999999999</v>
      </c>
      <c r="E41" s="108">
        <v>574.9</v>
      </c>
      <c r="F41" s="108">
        <v>554.1</v>
      </c>
      <c r="G41" s="108">
        <v>555.9</v>
      </c>
      <c r="H41" s="26">
        <v>551.6</v>
      </c>
      <c r="I41" s="26">
        <v>529.79999999999995</v>
      </c>
      <c r="J41" s="26">
        <v>556.6</v>
      </c>
      <c r="K41" s="26">
        <v>524</v>
      </c>
      <c r="L41" s="89" t="s">
        <v>235</v>
      </c>
      <c r="M41" s="112"/>
      <c r="N41" s="112"/>
    </row>
    <row r="42" spans="1:14">
      <c r="A42" s="105" t="s">
        <v>261</v>
      </c>
      <c r="B42" s="111">
        <v>2275.6869999999999</v>
      </c>
      <c r="C42" s="111">
        <v>2456.5300000000002</v>
      </c>
      <c r="D42" s="111">
        <v>2360.9279999999999</v>
      </c>
      <c r="E42" s="108">
        <v>2519.0120000000002</v>
      </c>
      <c r="F42" s="108">
        <v>2569</v>
      </c>
      <c r="G42" s="108">
        <v>2429.6999999999998</v>
      </c>
      <c r="H42" s="26">
        <v>2165.1</v>
      </c>
      <c r="I42" s="26">
        <v>2160.8000000000002</v>
      </c>
      <c r="J42" s="26">
        <v>2545</v>
      </c>
      <c r="K42" s="26">
        <v>2410.9</v>
      </c>
      <c r="L42" s="89" t="s">
        <v>262</v>
      </c>
      <c r="M42" s="112"/>
      <c r="N42" s="112"/>
    </row>
    <row r="43" spans="1:14">
      <c r="A43" s="105" t="s">
        <v>263</v>
      </c>
      <c r="B43" s="111">
        <v>1579.4449999999999</v>
      </c>
      <c r="C43" s="111">
        <v>1756.9480000000001</v>
      </c>
      <c r="D43" s="111">
        <v>1667.1420000000001</v>
      </c>
      <c r="E43" s="108">
        <v>1634.4069999999999</v>
      </c>
      <c r="F43" s="108">
        <v>1603.5</v>
      </c>
      <c r="G43" s="108">
        <v>1599.2</v>
      </c>
      <c r="H43" s="26">
        <v>1256.8</v>
      </c>
      <c r="I43" s="26">
        <v>1071.7</v>
      </c>
      <c r="J43" s="26">
        <v>1295.4000000000001</v>
      </c>
      <c r="K43" s="26">
        <v>1191.7</v>
      </c>
      <c r="L43" s="89" t="s">
        <v>264</v>
      </c>
      <c r="M43" s="112"/>
      <c r="N43" s="112"/>
    </row>
    <row r="44" spans="1:14">
      <c r="A44" s="105" t="s">
        <v>260</v>
      </c>
      <c r="B44" s="111">
        <v>696.24199999999996</v>
      </c>
      <c r="C44" s="111">
        <v>699.58199999999999</v>
      </c>
      <c r="D44" s="111">
        <v>693.78599999999994</v>
      </c>
      <c r="E44" s="108">
        <v>884.60500000000002</v>
      </c>
      <c r="F44" s="108">
        <v>965.5</v>
      </c>
      <c r="G44" s="108">
        <v>830.4</v>
      </c>
      <c r="H44" s="26">
        <v>908.4</v>
      </c>
      <c r="I44" s="26">
        <v>1089.0999999999999</v>
      </c>
      <c r="J44" s="26">
        <v>1249.5999999999999</v>
      </c>
      <c r="K44" s="26">
        <v>1219.2</v>
      </c>
      <c r="L44" s="89" t="s">
        <v>235</v>
      </c>
      <c r="M44" s="112"/>
      <c r="N44" s="112"/>
    </row>
    <row r="45" spans="1:14">
      <c r="A45" s="105" t="s">
        <v>265</v>
      </c>
      <c r="B45" s="111">
        <v>7000.4759999999997</v>
      </c>
      <c r="C45" s="111">
        <v>7204.9430000000002</v>
      </c>
      <c r="D45" s="111">
        <v>7469.125</v>
      </c>
      <c r="E45" s="108">
        <v>7808.3</v>
      </c>
      <c r="F45" s="108">
        <v>7923.3</v>
      </c>
      <c r="G45" s="108">
        <v>7958.8</v>
      </c>
      <c r="H45" s="26">
        <v>8068.4</v>
      </c>
      <c r="I45" s="26">
        <v>8161.8</v>
      </c>
      <c r="J45" s="26">
        <v>8643.1</v>
      </c>
      <c r="K45" s="26">
        <v>8294.4</v>
      </c>
      <c r="L45" s="114" t="s">
        <v>266</v>
      </c>
      <c r="M45" s="112"/>
      <c r="N45" s="112"/>
    </row>
    <row r="46" spans="1:14">
      <c r="A46" s="105" t="s">
        <v>267</v>
      </c>
      <c r="B46" s="111">
        <v>1164.501</v>
      </c>
      <c r="C46" s="111">
        <v>1226.2059999999999</v>
      </c>
      <c r="D46" s="111">
        <v>1407.971</v>
      </c>
      <c r="E46" s="108">
        <v>1436.1</v>
      </c>
      <c r="F46" s="108">
        <v>1232.8</v>
      </c>
      <c r="G46" s="108">
        <v>1248</v>
      </c>
      <c r="H46" s="26">
        <v>1237.5999999999999</v>
      </c>
      <c r="I46" s="26">
        <v>1152.0999999999999</v>
      </c>
      <c r="J46" s="26">
        <v>1132.8</v>
      </c>
      <c r="K46" s="26">
        <v>1061.7</v>
      </c>
      <c r="L46" s="89" t="s">
        <v>268</v>
      </c>
      <c r="M46" s="112"/>
      <c r="N46" s="112"/>
    </row>
    <row r="47" spans="1:14">
      <c r="A47" s="105" t="s">
        <v>269</v>
      </c>
      <c r="B47" s="111">
        <v>3497.1129999999998</v>
      </c>
      <c r="C47" s="111">
        <v>3591.694</v>
      </c>
      <c r="D47" s="111">
        <v>3662.0259999999998</v>
      </c>
      <c r="E47" s="108">
        <v>3907.6</v>
      </c>
      <c r="F47" s="108">
        <v>4233.5</v>
      </c>
      <c r="G47" s="108">
        <v>4413.3</v>
      </c>
      <c r="H47" s="26">
        <v>4551.8</v>
      </c>
      <c r="I47" s="26">
        <v>4233.1000000000004</v>
      </c>
      <c r="J47" s="26">
        <v>4553.6000000000004</v>
      </c>
      <c r="K47" s="26">
        <v>4269</v>
      </c>
      <c r="L47" s="89" t="s">
        <v>270</v>
      </c>
      <c r="M47" s="113"/>
      <c r="N47" s="113"/>
    </row>
    <row r="48" spans="1:14">
      <c r="A48" s="105" t="s">
        <v>271</v>
      </c>
      <c r="B48" s="111">
        <v>2016.076</v>
      </c>
      <c r="C48" s="111">
        <v>2056.5520000000001</v>
      </c>
      <c r="D48" s="111">
        <v>2078.712</v>
      </c>
      <c r="E48" s="108">
        <v>2065.1129999999998</v>
      </c>
      <c r="F48" s="108">
        <v>1996.5</v>
      </c>
      <c r="G48" s="108">
        <v>1943.9</v>
      </c>
      <c r="H48" s="26">
        <v>1944.1</v>
      </c>
      <c r="I48" s="26">
        <v>1920.6</v>
      </c>
      <c r="J48" s="26">
        <v>1951</v>
      </c>
      <c r="K48" s="26">
        <v>1870.4</v>
      </c>
      <c r="L48" s="89" t="s">
        <v>272</v>
      </c>
      <c r="M48" s="113"/>
      <c r="N48" s="113"/>
    </row>
    <row r="49" spans="1:14">
      <c r="A49" s="105" t="s">
        <v>273</v>
      </c>
      <c r="B49" s="111">
        <v>830.72900000000004</v>
      </c>
      <c r="C49" s="111">
        <v>953.77599999999995</v>
      </c>
      <c r="D49" s="111">
        <v>813.71400000000006</v>
      </c>
      <c r="E49" s="108">
        <v>590</v>
      </c>
      <c r="F49" s="108">
        <v>143.80000000000001</v>
      </c>
      <c r="G49" s="108">
        <v>-161</v>
      </c>
      <c r="H49" s="26">
        <v>-92.3</v>
      </c>
      <c r="I49" s="26">
        <v>126.6</v>
      </c>
      <c r="J49" s="26">
        <v>-19.8</v>
      </c>
      <c r="K49" s="26">
        <v>30.6</v>
      </c>
      <c r="L49" s="89" t="s">
        <v>274</v>
      </c>
      <c r="M49" s="112"/>
      <c r="N49" s="112"/>
    </row>
    <row r="50" spans="1:14">
      <c r="A50" s="105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89"/>
      <c r="M50" s="112"/>
      <c r="N50" s="112"/>
    </row>
    <row r="51" spans="1:14">
      <c r="A51" s="115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7"/>
      <c r="M51" s="112"/>
      <c r="N51" s="112"/>
    </row>
    <row r="52" spans="1:14" s="15" customFormat="1">
      <c r="A52" s="118" t="s">
        <v>275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89" t="s">
        <v>276</v>
      </c>
      <c r="M52" s="119"/>
      <c r="N52" s="119"/>
    </row>
    <row r="53" spans="1:14" s="15" customFormat="1">
      <c r="A53" s="43" t="s">
        <v>277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43" t="s">
        <v>278</v>
      </c>
      <c r="M53" s="119"/>
      <c r="N53" s="119"/>
    </row>
    <row r="54" spans="1:14" s="15" customFormat="1">
      <c r="A54" s="43" t="s">
        <v>279</v>
      </c>
      <c r="B54" s="26">
        <v>-3142.799</v>
      </c>
      <c r="C54" s="26">
        <v>-3192.884</v>
      </c>
      <c r="D54" s="26">
        <v>-3310.607</v>
      </c>
      <c r="E54" s="26">
        <v>-3438.6370000000002</v>
      </c>
      <c r="F54" s="26">
        <v>-3825</v>
      </c>
      <c r="G54" s="26">
        <v>-3973.5</v>
      </c>
      <c r="H54" s="26">
        <v>-3868</v>
      </c>
      <c r="I54" s="26">
        <v>-3302.9</v>
      </c>
      <c r="J54" s="26">
        <v>-3611.7</v>
      </c>
      <c r="K54" s="26">
        <v>-2920.7</v>
      </c>
      <c r="L54" s="43" t="s">
        <v>280</v>
      </c>
      <c r="M54" s="119"/>
      <c r="N54" s="119"/>
    </row>
    <row r="55" spans="1:14" s="15" customFormat="1">
      <c r="A55" s="120"/>
      <c r="B55" s="121"/>
      <c r="C55" s="121"/>
      <c r="D55" s="121"/>
      <c r="E55" s="121"/>
      <c r="F55" s="122"/>
      <c r="G55" s="122"/>
      <c r="H55" s="123"/>
      <c r="I55" s="123"/>
      <c r="J55" s="123"/>
      <c r="K55" s="123"/>
      <c r="L55" s="120"/>
      <c r="M55" s="119"/>
      <c r="N55" s="119"/>
    </row>
    <row r="56" spans="1:14" s="15" customFormat="1">
      <c r="A56" s="118"/>
      <c r="B56" s="101"/>
      <c r="C56" s="101"/>
      <c r="D56" s="101"/>
      <c r="E56" s="101"/>
      <c r="F56" s="101"/>
      <c r="G56" s="101"/>
      <c r="H56" s="124"/>
      <c r="I56" s="124"/>
      <c r="J56" s="124"/>
      <c r="K56" s="124"/>
      <c r="L56" s="118"/>
      <c r="M56" s="125"/>
      <c r="N56" s="125"/>
    </row>
    <row r="57" spans="1:14">
      <c r="A57" s="126" t="s">
        <v>281</v>
      </c>
      <c r="B57" s="127"/>
      <c r="C57" s="15"/>
      <c r="D57" s="126"/>
      <c r="E57" s="126"/>
      <c r="F57" s="126"/>
      <c r="G57" s="126" t="s">
        <v>282</v>
      </c>
      <c r="H57" s="128"/>
      <c r="I57" s="129"/>
      <c r="J57" s="129"/>
      <c r="K57" s="129"/>
      <c r="L57" s="130"/>
      <c r="M57" s="131"/>
      <c r="N57" s="131"/>
    </row>
    <row r="58" spans="1:14">
      <c r="A58" s="132" t="s">
        <v>283</v>
      </c>
      <c r="B58" s="127"/>
      <c r="C58" s="34"/>
      <c r="D58" s="126"/>
      <c r="E58" s="126"/>
      <c r="F58" s="126"/>
      <c r="G58" s="126" t="s">
        <v>284</v>
      </c>
      <c r="H58" s="128"/>
      <c r="I58" s="129"/>
      <c r="J58" s="129"/>
      <c r="K58" s="129"/>
      <c r="L58" s="130"/>
    </row>
    <row r="59" spans="1:14">
      <c r="A59" s="126"/>
      <c r="B59" s="127"/>
      <c r="C59" s="34"/>
      <c r="D59" s="128"/>
      <c r="E59" s="128"/>
      <c r="F59" s="128"/>
      <c r="G59" s="128"/>
      <c r="H59" s="128"/>
      <c r="I59" s="129"/>
      <c r="J59" s="129"/>
      <c r="K59" s="129"/>
      <c r="L59" s="130"/>
    </row>
    <row r="60" spans="1:14">
      <c r="A60" s="133" t="s">
        <v>196</v>
      </c>
      <c r="B60" s="127"/>
      <c r="C60" s="34"/>
      <c r="D60" s="126"/>
      <c r="E60" s="126"/>
      <c r="F60" s="133"/>
      <c r="G60" s="133" t="s">
        <v>285</v>
      </c>
      <c r="H60" s="128"/>
      <c r="I60" s="129"/>
      <c r="J60" s="129"/>
      <c r="K60" s="129"/>
      <c r="L60" s="130"/>
    </row>
    <row r="61" spans="1:14">
      <c r="A61" s="133" t="s">
        <v>286</v>
      </c>
      <c r="B61" s="127"/>
      <c r="C61" s="34"/>
      <c r="D61" s="126"/>
      <c r="E61" s="126"/>
      <c r="F61" s="133"/>
      <c r="G61" s="133" t="s">
        <v>287</v>
      </c>
      <c r="H61" s="134"/>
      <c r="I61" s="129"/>
      <c r="J61" s="129"/>
      <c r="K61" s="129"/>
      <c r="L61" s="130"/>
    </row>
    <row r="8186" spans="1:12">
      <c r="A8186" s="93"/>
      <c r="B8186" s="135"/>
      <c r="C8186" s="135"/>
      <c r="D8186" s="135"/>
      <c r="E8186" s="135"/>
      <c r="F8186" s="135"/>
      <c r="G8186" s="135"/>
      <c r="H8186" s="136"/>
      <c r="I8186" s="136"/>
      <c r="J8186" s="136"/>
      <c r="K8186" s="136"/>
      <c r="L8186" s="93"/>
    </row>
  </sheetData>
  <hyperlinks>
    <hyperlink ref="L1" location="'ÍNDICE-INDEX'!A1" display="'ÍNDICE-INDEX" xr:uid="{E8405043-4B65-446C-AA7B-D4CF050AFA3A}"/>
  </hyperlink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N64"/>
  <sheetViews>
    <sheetView view="pageBreakPreview" zoomScale="70" zoomScaleNormal="100" zoomScaleSheetLayoutView="70" workbookViewId="0">
      <selection sqref="A1:A2"/>
    </sheetView>
  </sheetViews>
  <sheetFormatPr defaultColWidth="8.6328125" defaultRowHeight="18.5"/>
  <cols>
    <col min="1" max="1" width="34.81640625" style="14" customWidth="1"/>
    <col min="2" max="6" width="12.54296875" style="14" customWidth="1"/>
    <col min="7" max="10" width="12.54296875" style="137" customWidth="1"/>
    <col min="11" max="11" width="13.90625" style="137" customWidth="1"/>
    <col min="12" max="12" width="41.6328125" style="14" customWidth="1"/>
    <col min="13" max="16384" width="8.6328125" style="14"/>
  </cols>
  <sheetData>
    <row r="1" spans="1:12" s="13" customFormat="1">
      <c r="A1" s="247" t="s">
        <v>288</v>
      </c>
      <c r="B1" s="43"/>
      <c r="C1" s="43"/>
      <c r="D1" s="43"/>
      <c r="E1" s="43"/>
      <c r="F1" s="43"/>
      <c r="G1" s="138"/>
      <c r="H1" s="138"/>
      <c r="I1" s="138"/>
      <c r="J1" s="138"/>
      <c r="K1" s="138"/>
      <c r="L1" s="677" t="s">
        <v>2256</v>
      </c>
    </row>
    <row r="2" spans="1:12" s="13" customFormat="1">
      <c r="A2" s="247" t="s">
        <v>289</v>
      </c>
      <c r="B2" s="43"/>
      <c r="C2" s="43"/>
      <c r="D2" s="43"/>
      <c r="E2" s="43"/>
      <c r="F2" s="43"/>
      <c r="G2" s="138"/>
      <c r="H2" s="138"/>
      <c r="I2" s="138"/>
      <c r="J2" s="138"/>
      <c r="K2" s="138"/>
      <c r="L2" s="38"/>
    </row>
    <row r="3" spans="1:12" s="20" customFormat="1" ht="16.5">
      <c r="A3" s="139" t="s">
        <v>201</v>
      </c>
      <c r="B3" s="140"/>
      <c r="C3" s="140"/>
      <c r="D3" s="140"/>
      <c r="E3" s="140"/>
      <c r="F3" s="140"/>
      <c r="G3" s="141"/>
      <c r="H3" s="141"/>
      <c r="I3" s="141"/>
      <c r="J3" s="141"/>
      <c r="K3" s="141"/>
      <c r="L3" s="142"/>
    </row>
    <row r="4" spans="1:12" s="13" customFormat="1">
      <c r="A4" s="89"/>
      <c r="B4" s="143"/>
      <c r="C4" s="143"/>
      <c r="D4" s="143"/>
      <c r="E4" s="143"/>
      <c r="F4" s="143"/>
      <c r="G4" s="144"/>
      <c r="H4" s="144"/>
      <c r="I4" s="144"/>
      <c r="J4" s="144"/>
      <c r="K4" s="144"/>
      <c r="L4" s="145"/>
    </row>
    <row r="5" spans="1:12">
      <c r="A5" s="212" t="s">
        <v>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</row>
    <row r="6" spans="1:12" s="608" customFormat="1">
      <c r="A6" s="605"/>
      <c r="B6" s="606">
        <v>2011</v>
      </c>
      <c r="C6" s="606">
        <v>2012</v>
      </c>
      <c r="D6" s="607">
        <v>2013</v>
      </c>
      <c r="E6" s="606">
        <v>2014</v>
      </c>
      <c r="F6" s="606">
        <v>2015</v>
      </c>
      <c r="G6" s="606">
        <v>2016</v>
      </c>
      <c r="H6" s="606">
        <v>2017</v>
      </c>
      <c r="I6" s="606" t="s">
        <v>3</v>
      </c>
      <c r="J6" s="606" t="s">
        <v>4</v>
      </c>
      <c r="K6" s="606" t="s">
        <v>5</v>
      </c>
      <c r="L6" s="605" t="s">
        <v>6</v>
      </c>
    </row>
    <row r="7" spans="1:12">
      <c r="A7" s="213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3"/>
    </row>
    <row r="8" spans="1:12">
      <c r="A8" s="146"/>
      <c r="B8" s="43"/>
      <c r="C8" s="147"/>
      <c r="D8" s="147"/>
      <c r="E8" s="147"/>
      <c r="F8" s="147"/>
      <c r="G8" s="148"/>
      <c r="H8" s="148"/>
      <c r="I8" s="148"/>
      <c r="J8" s="148"/>
      <c r="K8" s="148"/>
      <c r="L8" s="149"/>
    </row>
    <row r="9" spans="1:12">
      <c r="A9" s="105" t="s">
        <v>202</v>
      </c>
      <c r="B9" s="150"/>
      <c r="C9" s="147"/>
      <c r="D9" s="147"/>
      <c r="E9" s="147"/>
      <c r="F9" s="147"/>
      <c r="G9" s="148"/>
      <c r="H9" s="148"/>
      <c r="I9" s="148"/>
      <c r="J9" s="148"/>
      <c r="K9" s="148"/>
      <c r="L9" s="89" t="s">
        <v>203</v>
      </c>
    </row>
    <row r="10" spans="1:12">
      <c r="A10" s="106" t="s">
        <v>204</v>
      </c>
      <c r="B10" s="151">
        <v>9570.51</v>
      </c>
      <c r="C10" s="151">
        <v>9801.4509999999991</v>
      </c>
      <c r="D10" s="151">
        <v>9966.9609999999993</v>
      </c>
      <c r="E10" s="152">
        <v>9656.2999999999993</v>
      </c>
      <c r="F10" s="152">
        <v>9403.2999999999993</v>
      </c>
      <c r="G10" s="152">
        <v>9136.2999999999993</v>
      </c>
      <c r="H10" s="153">
        <v>9061.5</v>
      </c>
      <c r="I10" s="602">
        <v>9018.7000000000007</v>
      </c>
      <c r="J10" s="602">
        <v>9362.6</v>
      </c>
      <c r="K10" s="26">
        <v>8484.4</v>
      </c>
      <c r="L10" s="109" t="s">
        <v>205</v>
      </c>
    </row>
    <row r="11" spans="1:12">
      <c r="A11" s="105"/>
      <c r="B11" s="151"/>
      <c r="C11" s="151"/>
      <c r="D11" s="151"/>
      <c r="E11" s="152"/>
      <c r="F11" s="152"/>
      <c r="G11" s="26"/>
      <c r="H11" s="26"/>
      <c r="I11" s="26"/>
      <c r="J11" s="26"/>
      <c r="K11" s="26"/>
      <c r="L11" s="89"/>
    </row>
    <row r="12" spans="1:12">
      <c r="A12" s="105" t="s">
        <v>206</v>
      </c>
      <c r="B12" s="154">
        <v>1703.325</v>
      </c>
      <c r="C12" s="154">
        <v>1788.683</v>
      </c>
      <c r="D12" s="154">
        <v>1859.0360000000001</v>
      </c>
      <c r="E12" s="152">
        <v>1645.7</v>
      </c>
      <c r="F12" s="152">
        <v>1715.4</v>
      </c>
      <c r="G12" s="26">
        <v>1690.4</v>
      </c>
      <c r="H12" s="26">
        <v>1753.5</v>
      </c>
      <c r="I12" s="26">
        <v>1887.4</v>
      </c>
      <c r="J12" s="26">
        <v>2041.6</v>
      </c>
      <c r="K12" s="26">
        <v>1611.5</v>
      </c>
      <c r="L12" s="89" t="s">
        <v>207</v>
      </c>
    </row>
    <row r="13" spans="1:12">
      <c r="A13" s="105" t="s">
        <v>208</v>
      </c>
      <c r="B13" s="151">
        <v>298.96699999999998</v>
      </c>
      <c r="C13" s="151">
        <v>316.024</v>
      </c>
      <c r="D13" s="151">
        <v>337.52699999999999</v>
      </c>
      <c r="E13" s="152">
        <v>304.63200000000001</v>
      </c>
      <c r="F13" s="152">
        <v>250.3</v>
      </c>
      <c r="G13" s="26">
        <v>255.3</v>
      </c>
      <c r="H13" s="26">
        <v>262.8</v>
      </c>
      <c r="I13" s="26">
        <v>229.9</v>
      </c>
      <c r="J13" s="26">
        <v>279.7</v>
      </c>
      <c r="K13" s="26">
        <v>190.2</v>
      </c>
      <c r="L13" s="89" t="s">
        <v>209</v>
      </c>
    </row>
    <row r="14" spans="1:12">
      <c r="A14" s="105" t="s">
        <v>210</v>
      </c>
      <c r="B14" s="151"/>
      <c r="C14" s="151"/>
      <c r="D14" s="151"/>
      <c r="E14" s="152"/>
      <c r="F14" s="152"/>
      <c r="G14" s="26"/>
      <c r="H14" s="26"/>
      <c r="I14" s="26"/>
      <c r="J14" s="26"/>
      <c r="K14" s="26"/>
      <c r="L14" s="89" t="s">
        <v>211</v>
      </c>
    </row>
    <row r="15" spans="1:12">
      <c r="A15" s="105" t="s">
        <v>212</v>
      </c>
      <c r="B15" s="151">
        <v>89.524000000000001</v>
      </c>
      <c r="C15" s="151">
        <v>82.83</v>
      </c>
      <c r="D15" s="151">
        <v>71.055999999999997</v>
      </c>
      <c r="E15" s="152">
        <v>70.599999999999994</v>
      </c>
      <c r="F15" s="152">
        <v>64.7</v>
      </c>
      <c r="G15" s="26">
        <v>70.7</v>
      </c>
      <c r="H15" s="26">
        <v>73.3</v>
      </c>
      <c r="I15" s="26">
        <v>99.2</v>
      </c>
      <c r="J15" s="26">
        <v>85.2</v>
      </c>
      <c r="K15" s="26">
        <v>87</v>
      </c>
      <c r="L15" s="89" t="s">
        <v>213</v>
      </c>
    </row>
    <row r="16" spans="1:12">
      <c r="A16" s="105" t="s">
        <v>214</v>
      </c>
      <c r="B16" s="151">
        <v>196.39099999999999</v>
      </c>
      <c r="C16" s="151">
        <v>200.07300000000001</v>
      </c>
      <c r="D16" s="151">
        <v>223.78800000000001</v>
      </c>
      <c r="E16" s="152">
        <v>158.41</v>
      </c>
      <c r="F16" s="152">
        <v>213.8</v>
      </c>
      <c r="G16" s="26">
        <v>216.8</v>
      </c>
      <c r="H16" s="26">
        <v>208.6</v>
      </c>
      <c r="I16" s="26">
        <v>145.9</v>
      </c>
      <c r="J16" s="26">
        <v>201.2</v>
      </c>
      <c r="K16" s="26">
        <v>137.4</v>
      </c>
      <c r="L16" s="89" t="s">
        <v>215</v>
      </c>
    </row>
    <row r="17" spans="1:12">
      <c r="A17" s="105" t="s">
        <v>216</v>
      </c>
      <c r="B17" s="155">
        <v>560.98800000000006</v>
      </c>
      <c r="C17" s="151">
        <v>587.4</v>
      </c>
      <c r="D17" s="151">
        <v>593.95299999999997</v>
      </c>
      <c r="E17" s="152">
        <v>493.3</v>
      </c>
      <c r="F17" s="152">
        <v>513.6</v>
      </c>
      <c r="G17" s="26">
        <v>471.1</v>
      </c>
      <c r="H17" s="26">
        <v>541.70000000000005</v>
      </c>
      <c r="I17" s="26">
        <v>572.6</v>
      </c>
      <c r="J17" s="26">
        <v>602.20000000000005</v>
      </c>
      <c r="K17" s="26">
        <v>425</v>
      </c>
      <c r="L17" s="89" t="s">
        <v>217</v>
      </c>
    </row>
    <row r="18" spans="1:12">
      <c r="A18" s="105" t="s">
        <v>218</v>
      </c>
      <c r="B18" s="151">
        <v>471.596</v>
      </c>
      <c r="C18" s="151">
        <v>497.27499999999998</v>
      </c>
      <c r="D18" s="151">
        <v>516.63499999999999</v>
      </c>
      <c r="E18" s="152">
        <v>504.73200000000003</v>
      </c>
      <c r="F18" s="152">
        <v>566.6</v>
      </c>
      <c r="G18" s="26">
        <v>580.29999999999995</v>
      </c>
      <c r="H18" s="26">
        <v>571.4</v>
      </c>
      <c r="I18" s="26">
        <v>727.6</v>
      </c>
      <c r="J18" s="26">
        <v>742.7</v>
      </c>
      <c r="K18" s="26">
        <v>673.7</v>
      </c>
      <c r="L18" s="89" t="s">
        <v>219</v>
      </c>
    </row>
    <row r="19" spans="1:12">
      <c r="A19" s="105" t="s">
        <v>220</v>
      </c>
      <c r="B19" s="151">
        <v>85.858999999999995</v>
      </c>
      <c r="C19" s="151">
        <v>105.057</v>
      </c>
      <c r="D19" s="151">
        <v>116.077</v>
      </c>
      <c r="E19" s="152">
        <v>114.2</v>
      </c>
      <c r="F19" s="152">
        <v>106.4</v>
      </c>
      <c r="G19" s="26">
        <v>96.2</v>
      </c>
      <c r="H19" s="26">
        <v>95.7</v>
      </c>
      <c r="I19" s="26">
        <v>112.3</v>
      </c>
      <c r="J19" s="26">
        <v>130.69999999999999</v>
      </c>
      <c r="K19" s="26">
        <v>98.2</v>
      </c>
      <c r="L19" s="89" t="s">
        <v>221</v>
      </c>
    </row>
    <row r="20" spans="1:12">
      <c r="A20" s="105"/>
      <c r="B20" s="151"/>
      <c r="C20" s="151"/>
      <c r="D20" s="151"/>
      <c r="E20" s="152"/>
      <c r="F20" s="152"/>
      <c r="G20" s="26"/>
      <c r="H20" s="26"/>
      <c r="I20" s="26"/>
      <c r="J20" s="26"/>
      <c r="K20" s="26"/>
      <c r="L20" s="89"/>
    </row>
    <row r="21" spans="1:12">
      <c r="A21" s="105" t="s">
        <v>222</v>
      </c>
      <c r="B21" s="151">
        <v>3795.2629999999999</v>
      </c>
      <c r="C21" s="151">
        <v>3897.6729999999998</v>
      </c>
      <c r="D21" s="151">
        <v>3968.4319999999998</v>
      </c>
      <c r="E21" s="152">
        <v>3696.6</v>
      </c>
      <c r="F21" s="152">
        <v>3538.4</v>
      </c>
      <c r="G21" s="26">
        <v>3292.3</v>
      </c>
      <c r="H21" s="26">
        <v>3241.2</v>
      </c>
      <c r="I21" s="26">
        <v>3190.8</v>
      </c>
      <c r="J21" s="26">
        <v>3272.8</v>
      </c>
      <c r="K21" s="26">
        <v>3179.2</v>
      </c>
      <c r="L21" s="89" t="s">
        <v>223</v>
      </c>
    </row>
    <row r="22" spans="1:12">
      <c r="A22" s="105" t="s">
        <v>224</v>
      </c>
      <c r="B22" s="151">
        <v>599.28300000000002</v>
      </c>
      <c r="C22" s="151">
        <v>581.74400000000003</v>
      </c>
      <c r="D22" s="151">
        <v>601.58699999999999</v>
      </c>
      <c r="E22" s="152">
        <v>565.70000000000005</v>
      </c>
      <c r="F22" s="152">
        <v>581.70000000000005</v>
      </c>
      <c r="G22" s="26">
        <v>549.29999999999995</v>
      </c>
      <c r="H22" s="26">
        <v>577.29999999999995</v>
      </c>
      <c r="I22" s="26">
        <v>435.1</v>
      </c>
      <c r="J22" s="26">
        <v>453.8</v>
      </c>
      <c r="K22" s="26">
        <v>469.2</v>
      </c>
      <c r="L22" s="89" t="s">
        <v>225</v>
      </c>
    </row>
    <row r="23" spans="1:12">
      <c r="A23" s="105" t="s">
        <v>226</v>
      </c>
      <c r="B23" s="151">
        <v>147.55699999999999</v>
      </c>
      <c r="C23" s="151">
        <v>149.822</v>
      </c>
      <c r="D23" s="151">
        <v>157.36799999999999</v>
      </c>
      <c r="E23" s="152">
        <v>161.4</v>
      </c>
      <c r="F23" s="152">
        <v>161.19999999999999</v>
      </c>
      <c r="G23" s="26">
        <v>151.5</v>
      </c>
      <c r="H23" s="26">
        <v>166.2</v>
      </c>
      <c r="I23" s="26">
        <v>142.6</v>
      </c>
      <c r="J23" s="26">
        <v>145.5</v>
      </c>
      <c r="K23" s="26">
        <v>145.19999999999999</v>
      </c>
      <c r="L23" s="89" t="s">
        <v>227</v>
      </c>
    </row>
    <row r="24" spans="1:12">
      <c r="A24" s="105" t="s">
        <v>228</v>
      </c>
      <c r="B24" s="151">
        <v>97.379000000000005</v>
      </c>
      <c r="C24" s="151">
        <v>98.647999999999996</v>
      </c>
      <c r="D24" s="151">
        <v>96.290999999999997</v>
      </c>
      <c r="E24" s="152">
        <v>82.9</v>
      </c>
      <c r="F24" s="152">
        <v>81.900000000000006</v>
      </c>
      <c r="G24" s="26">
        <v>81.900000000000006</v>
      </c>
      <c r="H24" s="26">
        <v>82.1</v>
      </c>
      <c r="I24" s="26">
        <v>69.400000000000006</v>
      </c>
      <c r="J24" s="26">
        <v>71.5</v>
      </c>
      <c r="K24" s="26">
        <v>73.8</v>
      </c>
      <c r="L24" s="89" t="s">
        <v>229</v>
      </c>
    </row>
    <row r="25" spans="1:12">
      <c r="A25" s="105" t="s">
        <v>230</v>
      </c>
      <c r="B25" s="151">
        <v>65.055999999999997</v>
      </c>
      <c r="C25" s="151">
        <v>65.78</v>
      </c>
      <c r="D25" s="151">
        <v>63.798000000000002</v>
      </c>
      <c r="E25" s="152">
        <v>62.3</v>
      </c>
      <c r="F25" s="152">
        <v>62.8</v>
      </c>
      <c r="G25" s="26">
        <v>59</v>
      </c>
      <c r="H25" s="26">
        <v>60</v>
      </c>
      <c r="I25" s="26">
        <v>63</v>
      </c>
      <c r="J25" s="26">
        <v>70</v>
      </c>
      <c r="K25" s="26">
        <v>74</v>
      </c>
      <c r="L25" s="89" t="s">
        <v>231</v>
      </c>
    </row>
    <row r="26" spans="1:12">
      <c r="A26" s="105" t="s">
        <v>232</v>
      </c>
      <c r="B26" s="151">
        <v>61.165999999999997</v>
      </c>
      <c r="C26" s="151">
        <v>43.01</v>
      </c>
      <c r="D26" s="151">
        <v>50.176000000000002</v>
      </c>
      <c r="E26" s="152">
        <v>42.6</v>
      </c>
      <c r="F26" s="152">
        <v>55.3</v>
      </c>
      <c r="G26" s="26">
        <v>43</v>
      </c>
      <c r="H26" s="26">
        <v>33.799999999999997</v>
      </c>
      <c r="I26" s="26">
        <v>27.3</v>
      </c>
      <c r="J26" s="26">
        <v>23.3</v>
      </c>
      <c r="K26" s="26">
        <v>23.4</v>
      </c>
      <c r="L26" s="89" t="s">
        <v>233</v>
      </c>
    </row>
    <row r="27" spans="1:12">
      <c r="A27" s="105" t="s">
        <v>234</v>
      </c>
      <c r="B27" s="151">
        <v>228.125</v>
      </c>
      <c r="C27" s="151">
        <v>224.48400000000001</v>
      </c>
      <c r="D27" s="151">
        <v>233.95400000000001</v>
      </c>
      <c r="E27" s="152">
        <v>216.5</v>
      </c>
      <c r="F27" s="152">
        <v>220.4</v>
      </c>
      <c r="G27" s="26">
        <v>213.8</v>
      </c>
      <c r="H27" s="26">
        <v>235.2</v>
      </c>
      <c r="I27" s="26">
        <v>132.69999999999999</v>
      </c>
      <c r="J27" s="26">
        <v>143.5</v>
      </c>
      <c r="K27" s="26">
        <v>152.80000000000001</v>
      </c>
      <c r="L27" s="89" t="s">
        <v>235</v>
      </c>
    </row>
    <row r="28" spans="1:12">
      <c r="A28" s="105" t="s">
        <v>236</v>
      </c>
      <c r="B28" s="151">
        <v>99.944000000000003</v>
      </c>
      <c r="C28" s="151">
        <v>104.498</v>
      </c>
      <c r="D28" s="151">
        <v>97.546999999999997</v>
      </c>
      <c r="E28" s="152">
        <v>94.972999999999999</v>
      </c>
      <c r="F28" s="152">
        <v>92.9</v>
      </c>
      <c r="G28" s="26">
        <v>92.3</v>
      </c>
      <c r="H28" s="26">
        <v>95.2</v>
      </c>
      <c r="I28" s="26">
        <v>124.6</v>
      </c>
      <c r="J28" s="26">
        <v>118.4</v>
      </c>
      <c r="K28" s="26">
        <v>113.1</v>
      </c>
      <c r="L28" s="89" t="s">
        <v>237</v>
      </c>
    </row>
    <row r="29" spans="1:12">
      <c r="A29" s="105" t="s">
        <v>238</v>
      </c>
      <c r="B29" s="151">
        <v>47.048999999999999</v>
      </c>
      <c r="C29" s="151">
        <v>40.884999999999998</v>
      </c>
      <c r="D29" s="151">
        <v>42.703000000000003</v>
      </c>
      <c r="E29" s="152">
        <v>39.5</v>
      </c>
      <c r="F29" s="152">
        <v>38.4</v>
      </c>
      <c r="G29" s="26">
        <v>29.2</v>
      </c>
      <c r="H29" s="26">
        <v>28.7</v>
      </c>
      <c r="I29" s="26">
        <v>26.6</v>
      </c>
      <c r="J29" s="26">
        <v>25.8</v>
      </c>
      <c r="K29" s="26">
        <v>24.1</v>
      </c>
      <c r="L29" s="89" t="s">
        <v>239</v>
      </c>
    </row>
    <row r="30" spans="1:12">
      <c r="A30" s="105" t="s">
        <v>240</v>
      </c>
      <c r="B30" s="151">
        <v>1819.732</v>
      </c>
      <c r="C30" s="151">
        <v>1885.415</v>
      </c>
      <c r="D30" s="151">
        <v>2067.239</v>
      </c>
      <c r="E30" s="152">
        <v>1842.4</v>
      </c>
      <c r="F30" s="152">
        <v>1692.4</v>
      </c>
      <c r="G30" s="26">
        <v>1501.5</v>
      </c>
      <c r="H30" s="26">
        <v>1326.1</v>
      </c>
      <c r="I30" s="26">
        <v>1261.5</v>
      </c>
      <c r="J30" s="26">
        <v>1348.5</v>
      </c>
      <c r="K30" s="26">
        <v>1209.9000000000001</v>
      </c>
      <c r="L30" s="89" t="s">
        <v>241</v>
      </c>
    </row>
    <row r="31" spans="1:12">
      <c r="A31" s="105" t="s">
        <v>242</v>
      </c>
      <c r="B31" s="151"/>
      <c r="C31" s="151"/>
      <c r="D31" s="151"/>
      <c r="E31" s="152"/>
      <c r="F31" s="152"/>
      <c r="G31" s="26"/>
      <c r="H31" s="26"/>
      <c r="I31" s="26"/>
      <c r="J31" s="26"/>
      <c r="K31" s="26"/>
      <c r="L31" s="89" t="s">
        <v>243</v>
      </c>
    </row>
    <row r="32" spans="1:12">
      <c r="A32" s="105" t="s">
        <v>244</v>
      </c>
      <c r="B32" s="151">
        <v>230.946</v>
      </c>
      <c r="C32" s="151">
        <v>277.601</v>
      </c>
      <c r="D32" s="151">
        <v>260.33699999999999</v>
      </c>
      <c r="E32" s="152">
        <v>234.3</v>
      </c>
      <c r="F32" s="152">
        <v>269.7</v>
      </c>
      <c r="G32" s="26">
        <v>302.8</v>
      </c>
      <c r="H32" s="26">
        <v>336.1</v>
      </c>
      <c r="I32" s="26">
        <v>443.7</v>
      </c>
      <c r="J32" s="26">
        <v>487</v>
      </c>
      <c r="K32" s="26">
        <v>570</v>
      </c>
      <c r="L32" s="89" t="s">
        <v>245</v>
      </c>
    </row>
    <row r="33" spans="1:12">
      <c r="A33" s="105" t="s">
        <v>246</v>
      </c>
      <c r="B33" s="151">
        <v>249.19200000000001</v>
      </c>
      <c r="C33" s="151">
        <v>261.995</v>
      </c>
      <c r="D33" s="151">
        <v>251.91200000000001</v>
      </c>
      <c r="E33" s="152">
        <v>250.477</v>
      </c>
      <c r="F33" s="152">
        <v>199.7</v>
      </c>
      <c r="G33" s="26">
        <v>208</v>
      </c>
      <c r="H33" s="26">
        <v>225.7</v>
      </c>
      <c r="I33" s="26">
        <v>254.1</v>
      </c>
      <c r="J33" s="26">
        <v>233.2</v>
      </c>
      <c r="K33" s="26">
        <v>178.3</v>
      </c>
      <c r="L33" s="89" t="s">
        <v>247</v>
      </c>
    </row>
    <row r="34" spans="1:12">
      <c r="A34" s="105" t="s">
        <v>248</v>
      </c>
      <c r="B34" s="151">
        <v>266.07799999999997</v>
      </c>
      <c r="C34" s="151">
        <v>266.57</v>
      </c>
      <c r="D34" s="151">
        <v>266.834</v>
      </c>
      <c r="E34" s="152">
        <v>257.89999999999998</v>
      </c>
      <c r="F34" s="152">
        <v>291</v>
      </c>
      <c r="G34" s="26">
        <v>253.3</v>
      </c>
      <c r="H34" s="26">
        <v>252.4</v>
      </c>
      <c r="I34" s="26">
        <v>192.1</v>
      </c>
      <c r="J34" s="26">
        <v>154.69999999999999</v>
      </c>
      <c r="K34" s="26">
        <v>150.1</v>
      </c>
      <c r="L34" s="89" t="s">
        <v>249</v>
      </c>
    </row>
    <row r="35" spans="1:12">
      <c r="A35" s="105" t="s">
        <v>250</v>
      </c>
      <c r="B35" s="151">
        <v>483.03899999999999</v>
      </c>
      <c r="C35" s="151">
        <v>478.96499999999997</v>
      </c>
      <c r="D35" s="151">
        <v>380.27300000000002</v>
      </c>
      <c r="E35" s="152">
        <v>411.3</v>
      </c>
      <c r="F35" s="152">
        <v>372.6</v>
      </c>
      <c r="G35" s="26">
        <v>356.1</v>
      </c>
      <c r="H35" s="26">
        <v>399.5</v>
      </c>
      <c r="I35" s="26">
        <v>453.2</v>
      </c>
      <c r="J35" s="26">
        <v>451.4</v>
      </c>
      <c r="K35" s="26">
        <v>464.4</v>
      </c>
      <c r="L35" s="89" t="s">
        <v>251</v>
      </c>
    </row>
    <row r="36" spans="1:12">
      <c r="A36" s="105"/>
      <c r="B36" s="151"/>
      <c r="C36" s="151"/>
      <c r="D36" s="151"/>
      <c r="E36" s="152"/>
      <c r="F36" s="152"/>
      <c r="G36" s="26"/>
      <c r="H36" s="26"/>
      <c r="I36" s="26"/>
      <c r="J36" s="26"/>
      <c r="K36" s="26"/>
      <c r="L36" s="89"/>
    </row>
    <row r="37" spans="1:12">
      <c r="A37" s="105" t="s">
        <v>252</v>
      </c>
      <c r="B37" s="151">
        <v>4071.922</v>
      </c>
      <c r="C37" s="151">
        <v>4115.0950000000003</v>
      </c>
      <c r="D37" s="151">
        <v>4139.4930000000004</v>
      </c>
      <c r="E37" s="152">
        <v>4314</v>
      </c>
      <c r="F37" s="152">
        <v>4149.6000000000004</v>
      </c>
      <c r="G37" s="26">
        <v>4153.6000000000004</v>
      </c>
      <c r="H37" s="26">
        <v>4066.9</v>
      </c>
      <c r="I37" s="26">
        <v>3940.5</v>
      </c>
      <c r="J37" s="26">
        <v>4048.2</v>
      </c>
      <c r="K37" s="26">
        <v>3693.8</v>
      </c>
      <c r="L37" s="89" t="s">
        <v>253</v>
      </c>
    </row>
    <row r="38" spans="1:12">
      <c r="A38" s="105" t="s">
        <v>254</v>
      </c>
      <c r="B38" s="151">
        <v>1220.8630000000001</v>
      </c>
      <c r="C38" s="151">
        <v>1252.182</v>
      </c>
      <c r="D38" s="151">
        <v>1275.6949999999999</v>
      </c>
      <c r="E38" s="152">
        <v>1300.2</v>
      </c>
      <c r="F38" s="152">
        <v>1280.9000000000001</v>
      </c>
      <c r="G38" s="26">
        <v>1281.5999999999999</v>
      </c>
      <c r="H38" s="26">
        <v>1286.0999999999999</v>
      </c>
      <c r="I38" s="26">
        <v>1260.5</v>
      </c>
      <c r="J38" s="26">
        <v>1264.5999999999999</v>
      </c>
      <c r="K38" s="26">
        <v>1228.8</v>
      </c>
      <c r="L38" s="89" t="s">
        <v>255</v>
      </c>
    </row>
    <row r="39" spans="1:12">
      <c r="A39" s="105" t="s">
        <v>256</v>
      </c>
      <c r="B39" s="151">
        <v>289.26900000000001</v>
      </c>
      <c r="C39" s="151">
        <v>290.69600000000003</v>
      </c>
      <c r="D39" s="151">
        <v>278.68</v>
      </c>
      <c r="E39" s="152">
        <v>277.10000000000002</v>
      </c>
      <c r="F39" s="152">
        <v>248.4</v>
      </c>
      <c r="G39" s="26">
        <v>235.9</v>
      </c>
      <c r="H39" s="26">
        <v>225</v>
      </c>
      <c r="I39" s="26">
        <v>224.1</v>
      </c>
      <c r="J39" s="26">
        <v>241.5</v>
      </c>
      <c r="K39" s="26">
        <v>203.3</v>
      </c>
      <c r="L39" s="89" t="s">
        <v>257</v>
      </c>
    </row>
    <row r="40" spans="1:12">
      <c r="A40" s="105" t="s">
        <v>258</v>
      </c>
      <c r="B40" s="151">
        <v>151.34399999999999</v>
      </c>
      <c r="C40" s="151">
        <v>148.696</v>
      </c>
      <c r="D40" s="151">
        <v>141.72999999999999</v>
      </c>
      <c r="E40" s="152">
        <v>141.9</v>
      </c>
      <c r="F40" s="152">
        <v>124.6</v>
      </c>
      <c r="G40" s="26">
        <v>119.3</v>
      </c>
      <c r="H40" s="26">
        <v>113.6</v>
      </c>
      <c r="I40" s="26">
        <v>118.3</v>
      </c>
      <c r="J40" s="26">
        <v>136.6</v>
      </c>
      <c r="K40" s="26">
        <v>107.4</v>
      </c>
      <c r="L40" s="89" t="s">
        <v>259</v>
      </c>
    </row>
    <row r="41" spans="1:12">
      <c r="A41" s="105" t="s">
        <v>260</v>
      </c>
      <c r="B41" s="151">
        <v>137.92500000000001</v>
      </c>
      <c r="C41" s="151">
        <v>142</v>
      </c>
      <c r="D41" s="151">
        <v>136.94999999999999</v>
      </c>
      <c r="E41" s="152">
        <v>135.19999999999999</v>
      </c>
      <c r="F41" s="152">
        <v>123.8</v>
      </c>
      <c r="G41" s="26">
        <v>116.7</v>
      </c>
      <c r="H41" s="26">
        <v>111.3</v>
      </c>
      <c r="I41" s="26">
        <v>105.8</v>
      </c>
      <c r="J41" s="26">
        <v>104.9</v>
      </c>
      <c r="K41" s="26">
        <v>95.9</v>
      </c>
      <c r="L41" s="89" t="s">
        <v>235</v>
      </c>
    </row>
    <row r="42" spans="1:12">
      <c r="A42" s="105" t="s">
        <v>261</v>
      </c>
      <c r="B42" s="151">
        <v>279.05200000000002</v>
      </c>
      <c r="C42" s="151">
        <v>278.85300000000001</v>
      </c>
      <c r="D42" s="151">
        <v>278.85899999999998</v>
      </c>
      <c r="E42" s="152">
        <v>310.101</v>
      </c>
      <c r="F42" s="152">
        <v>346.1</v>
      </c>
      <c r="G42" s="26">
        <v>428.5</v>
      </c>
      <c r="H42" s="26">
        <v>358.9</v>
      </c>
      <c r="I42" s="26">
        <v>318.39999999999998</v>
      </c>
      <c r="J42" s="26">
        <v>375.8</v>
      </c>
      <c r="K42" s="26">
        <v>341.8</v>
      </c>
      <c r="L42" s="89" t="s">
        <v>262</v>
      </c>
    </row>
    <row r="43" spans="1:12">
      <c r="A43" s="105" t="s">
        <v>263</v>
      </c>
      <c r="B43" s="151">
        <v>222.77099999999999</v>
      </c>
      <c r="C43" s="151">
        <v>223.13300000000001</v>
      </c>
      <c r="D43" s="151">
        <v>222.434</v>
      </c>
      <c r="E43" s="152">
        <v>244.708</v>
      </c>
      <c r="F43" s="152">
        <v>271.8</v>
      </c>
      <c r="G43" s="26">
        <v>364.5</v>
      </c>
      <c r="H43" s="26">
        <v>283.7</v>
      </c>
      <c r="I43" s="26">
        <v>221.3</v>
      </c>
      <c r="J43" s="26">
        <v>263.60000000000002</v>
      </c>
      <c r="K43" s="26">
        <v>234.6</v>
      </c>
      <c r="L43" s="89" t="s">
        <v>264</v>
      </c>
    </row>
    <row r="44" spans="1:12">
      <c r="A44" s="105" t="s">
        <v>260</v>
      </c>
      <c r="B44" s="151">
        <v>56.280999999999999</v>
      </c>
      <c r="C44" s="151">
        <v>55.72</v>
      </c>
      <c r="D44" s="151">
        <v>56.424999999999997</v>
      </c>
      <c r="E44" s="152">
        <v>65.393000000000001</v>
      </c>
      <c r="F44" s="152">
        <v>74.400000000000006</v>
      </c>
      <c r="G44" s="26">
        <v>63.9</v>
      </c>
      <c r="H44" s="26">
        <v>75.2</v>
      </c>
      <c r="I44" s="26">
        <v>97</v>
      </c>
      <c r="J44" s="26">
        <v>112.1</v>
      </c>
      <c r="K44" s="26">
        <v>107.2</v>
      </c>
      <c r="L44" s="89" t="s">
        <v>235</v>
      </c>
    </row>
    <row r="45" spans="1:12">
      <c r="A45" s="105" t="s">
        <v>265</v>
      </c>
      <c r="B45" s="151">
        <v>673.41600000000005</v>
      </c>
      <c r="C45" s="151">
        <v>655.17100000000005</v>
      </c>
      <c r="D45" s="151">
        <v>668.58900000000006</v>
      </c>
      <c r="E45" s="152">
        <v>701.6</v>
      </c>
      <c r="F45" s="152">
        <v>705.3</v>
      </c>
      <c r="G45" s="26">
        <v>703.2</v>
      </c>
      <c r="H45" s="26">
        <v>714.7</v>
      </c>
      <c r="I45" s="26">
        <v>749.3</v>
      </c>
      <c r="J45" s="26">
        <v>795.5</v>
      </c>
      <c r="K45" s="26">
        <v>754.6</v>
      </c>
      <c r="L45" s="114" t="s">
        <v>266</v>
      </c>
    </row>
    <row r="46" spans="1:12">
      <c r="A46" s="105" t="s">
        <v>267</v>
      </c>
      <c r="B46" s="151">
        <v>200.994</v>
      </c>
      <c r="C46" s="151">
        <v>197.04300000000001</v>
      </c>
      <c r="D46" s="151">
        <v>215.95400000000001</v>
      </c>
      <c r="E46" s="152">
        <v>217.5</v>
      </c>
      <c r="F46" s="152">
        <v>202</v>
      </c>
      <c r="G46" s="26">
        <v>194.5</v>
      </c>
      <c r="H46" s="26">
        <v>195.8</v>
      </c>
      <c r="I46" s="26">
        <v>177.5</v>
      </c>
      <c r="J46" s="26">
        <v>175.3</v>
      </c>
      <c r="K46" s="26">
        <v>152.9</v>
      </c>
      <c r="L46" s="89" t="s">
        <v>268</v>
      </c>
    </row>
    <row r="47" spans="1:12">
      <c r="A47" s="105" t="s">
        <v>269</v>
      </c>
      <c r="B47" s="151">
        <v>606.00599999999997</v>
      </c>
      <c r="C47" s="151">
        <v>591.06299999999999</v>
      </c>
      <c r="D47" s="151">
        <v>594.68200000000002</v>
      </c>
      <c r="E47" s="152">
        <v>705.4</v>
      </c>
      <c r="F47" s="152">
        <v>614.5</v>
      </c>
      <c r="G47" s="26">
        <v>541</v>
      </c>
      <c r="H47" s="26">
        <v>555</v>
      </c>
      <c r="I47" s="26">
        <v>532.70000000000005</v>
      </c>
      <c r="J47" s="26">
        <v>529.1</v>
      </c>
      <c r="K47" s="26">
        <v>421.9</v>
      </c>
      <c r="L47" s="89" t="s">
        <v>270</v>
      </c>
    </row>
    <row r="48" spans="1:12">
      <c r="A48" s="105" t="s">
        <v>271</v>
      </c>
      <c r="B48" s="151">
        <v>227.01</v>
      </c>
      <c r="C48" s="151">
        <v>223.66</v>
      </c>
      <c r="D48" s="151">
        <v>216.804</v>
      </c>
      <c r="E48" s="152">
        <v>211.6</v>
      </c>
      <c r="F48" s="152">
        <v>200</v>
      </c>
      <c r="G48" s="26">
        <v>192.7</v>
      </c>
      <c r="H48" s="26">
        <v>189.1</v>
      </c>
      <c r="I48" s="26">
        <v>186.1</v>
      </c>
      <c r="J48" s="26">
        <v>178.1</v>
      </c>
      <c r="K48" s="26">
        <v>168.1</v>
      </c>
      <c r="L48" s="89" t="s">
        <v>272</v>
      </c>
    </row>
    <row r="49" spans="1:14">
      <c r="A49" s="105" t="s">
        <v>273</v>
      </c>
      <c r="B49" s="151">
        <v>575.31200000000001</v>
      </c>
      <c r="C49" s="151">
        <v>626.42700000000002</v>
      </c>
      <c r="D49" s="151">
        <v>610.23</v>
      </c>
      <c r="E49" s="152">
        <v>590.5</v>
      </c>
      <c r="F49" s="152">
        <v>552.29999999999995</v>
      </c>
      <c r="G49" s="26">
        <v>576.20000000000005</v>
      </c>
      <c r="H49" s="26">
        <v>542.20000000000005</v>
      </c>
      <c r="I49" s="26">
        <v>491.9</v>
      </c>
      <c r="J49" s="26">
        <v>488.4</v>
      </c>
      <c r="K49" s="26">
        <v>422.3</v>
      </c>
      <c r="L49" s="89" t="s">
        <v>274</v>
      </c>
    </row>
    <row r="50" spans="1:14">
      <c r="A50" s="156"/>
      <c r="B50" s="157"/>
      <c r="C50" s="157"/>
      <c r="D50" s="157"/>
      <c r="E50" s="158"/>
      <c r="F50" s="159"/>
      <c r="G50" s="160"/>
      <c r="H50" s="160"/>
      <c r="I50" s="160"/>
      <c r="J50" s="160"/>
      <c r="K50" s="160"/>
      <c r="L50" s="161"/>
    </row>
    <row r="51" spans="1:14">
      <c r="A51" s="115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17"/>
    </row>
    <row r="52" spans="1:14">
      <c r="A52" s="118" t="s">
        <v>275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89" t="s">
        <v>290</v>
      </c>
    </row>
    <row r="53" spans="1:14">
      <c r="A53" s="43" t="s">
        <v>277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43" t="s">
        <v>278</v>
      </c>
    </row>
    <row r="54" spans="1:14">
      <c r="A54" s="43" t="s">
        <v>279</v>
      </c>
      <c r="B54" s="26">
        <v>-278.89999999999998</v>
      </c>
      <c r="C54" s="26">
        <v>-282.5</v>
      </c>
      <c r="D54" s="26">
        <v>-283.89999999999998</v>
      </c>
      <c r="E54" s="26">
        <v>-280</v>
      </c>
      <c r="F54" s="26">
        <v>-301.7</v>
      </c>
      <c r="G54" s="26">
        <v>-304.5</v>
      </c>
      <c r="H54" s="26">
        <v>-299.2</v>
      </c>
      <c r="I54" s="26">
        <v>-252.7</v>
      </c>
      <c r="J54" s="26">
        <v>-272.10000000000002</v>
      </c>
      <c r="K54" s="26">
        <v>-225.9</v>
      </c>
      <c r="L54" s="43" t="s">
        <v>280</v>
      </c>
    </row>
    <row r="55" spans="1:14">
      <c r="A55" s="120"/>
      <c r="B55" s="121"/>
      <c r="C55" s="121"/>
      <c r="D55" s="121"/>
      <c r="E55" s="122"/>
      <c r="F55" s="122"/>
      <c r="G55" s="123"/>
      <c r="H55" s="123"/>
      <c r="I55" s="123"/>
      <c r="J55" s="123"/>
      <c r="K55" s="123"/>
      <c r="L55" s="120"/>
    </row>
    <row r="56" spans="1:14">
      <c r="A56" s="146"/>
      <c r="B56" s="163"/>
      <c r="C56" s="163"/>
      <c r="D56" s="163"/>
      <c r="E56" s="163"/>
      <c r="F56" s="163"/>
      <c r="G56" s="164"/>
      <c r="H56" s="164"/>
      <c r="I56" s="164"/>
      <c r="J56" s="164"/>
      <c r="K56" s="164"/>
      <c r="L56" s="165"/>
    </row>
    <row r="57" spans="1:14" s="15" customFormat="1" ht="15">
      <c r="A57" s="166" t="s">
        <v>281</v>
      </c>
      <c r="B57" s="34"/>
      <c r="C57" s="166"/>
      <c r="D57" s="166"/>
      <c r="E57" s="166"/>
      <c r="F57" s="166"/>
      <c r="G57" s="166" t="s">
        <v>282</v>
      </c>
      <c r="H57" s="166"/>
      <c r="I57" s="167"/>
      <c r="J57" s="167"/>
      <c r="K57" s="167"/>
    </row>
    <row r="58" spans="1:14" s="15" customFormat="1" ht="15">
      <c r="A58" s="168" t="s">
        <v>283</v>
      </c>
      <c r="B58" s="34"/>
      <c r="C58" s="166"/>
      <c r="D58" s="166"/>
      <c r="E58" s="166"/>
      <c r="F58" s="166"/>
      <c r="G58" s="166" t="s">
        <v>291</v>
      </c>
      <c r="H58" s="166"/>
      <c r="I58" s="167"/>
      <c r="J58" s="167"/>
      <c r="K58" s="167"/>
      <c r="L58" s="34"/>
    </row>
    <row r="59" spans="1:14" s="15" customFormat="1" ht="15">
      <c r="A59" s="166"/>
      <c r="B59" s="34"/>
      <c r="C59" s="166"/>
      <c r="D59" s="166"/>
      <c r="E59" s="166"/>
      <c r="F59" s="166"/>
      <c r="G59" s="166"/>
      <c r="H59" s="166"/>
      <c r="I59" s="167"/>
      <c r="J59" s="167"/>
      <c r="K59" s="167"/>
    </row>
    <row r="60" spans="1:14" s="15" customFormat="1" ht="15">
      <c r="A60" s="133" t="s">
        <v>196</v>
      </c>
      <c r="B60" s="34"/>
      <c r="C60" s="126"/>
      <c r="D60" s="126"/>
      <c r="E60" s="126"/>
      <c r="F60" s="133"/>
      <c r="G60" s="133" t="s">
        <v>285</v>
      </c>
      <c r="H60" s="128"/>
      <c r="I60" s="129"/>
      <c r="J60" s="129"/>
      <c r="K60" s="129"/>
      <c r="L60" s="130"/>
      <c r="M60" s="119"/>
      <c r="N60" s="119"/>
    </row>
    <row r="61" spans="1:14" s="15" customFormat="1" ht="15">
      <c r="A61" s="133" t="s">
        <v>286</v>
      </c>
      <c r="C61" s="126"/>
      <c r="D61" s="126"/>
      <c r="E61" s="126"/>
      <c r="F61" s="133"/>
      <c r="G61" s="133" t="s">
        <v>292</v>
      </c>
      <c r="H61" s="134"/>
      <c r="I61" s="129"/>
      <c r="J61" s="129"/>
      <c r="K61" s="129"/>
      <c r="L61" s="130"/>
      <c r="M61" s="125"/>
      <c r="N61" s="125"/>
    </row>
    <row r="62" spans="1:14">
      <c r="A62" s="169"/>
      <c r="B62" s="165"/>
      <c r="C62" s="165"/>
      <c r="D62" s="165"/>
      <c r="E62" s="165"/>
      <c r="F62" s="165"/>
      <c r="G62" s="170"/>
      <c r="H62" s="170"/>
      <c r="I62" s="170"/>
      <c r="J62" s="170"/>
      <c r="K62" s="170"/>
      <c r="L62" s="99"/>
    </row>
    <row r="63" spans="1:14">
      <c r="A63" s="93"/>
      <c r="B63" s="165"/>
      <c r="C63" s="165"/>
      <c r="D63" s="165"/>
      <c r="E63" s="165"/>
      <c r="F63" s="165"/>
      <c r="G63" s="170"/>
      <c r="H63" s="170"/>
      <c r="I63" s="170"/>
      <c r="J63" s="170"/>
      <c r="K63" s="170"/>
      <c r="L63" s="165"/>
    </row>
    <row r="64" spans="1:14">
      <c r="A64" s="99"/>
      <c r="B64" s="165"/>
      <c r="C64" s="165"/>
      <c r="D64" s="165"/>
      <c r="E64" s="165"/>
      <c r="F64" s="165"/>
      <c r="G64" s="170"/>
      <c r="H64" s="170"/>
      <c r="I64" s="170"/>
      <c r="J64" s="170"/>
      <c r="K64" s="170"/>
      <c r="L64" s="99"/>
    </row>
  </sheetData>
  <hyperlinks>
    <hyperlink ref="L1" location="'ÍNDICE-INDEX'!A1" display="'ÍNDICE-INDEX" xr:uid="{C0A5354E-C508-4F64-9C3B-A1F7137064A2}"/>
  </hyperlinks>
  <pageMargins left="0.74803149606299202" right="0.74803149606299202" top="0.98425196850393704" bottom="0.98425196850393704" header="0.511811023622047" footer="0.511811023622047"/>
  <pageSetup scale="43" orientation="landscape" r:id="rId1"/>
  <headerFooter alignWithMargins="0"/>
  <rowBreaks count="1" manualBreakCount="1"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62CB9AE9-EE6C-4AD7-92A8-ED08A3E64873}"/>
</file>

<file path=customXml/itemProps2.xml><?xml version="1.0" encoding="utf-8"?>
<ds:datastoreItem xmlns:ds="http://schemas.openxmlformats.org/officeDocument/2006/customXml" ds:itemID="{470E07DD-A28D-4866-8ECC-F74F49892D76}"/>
</file>

<file path=customXml/itemProps3.xml><?xml version="1.0" encoding="utf-8"?>
<ds:datastoreItem xmlns:ds="http://schemas.openxmlformats.org/officeDocument/2006/customXml" ds:itemID="{917A2B2B-EC13-4889-B566-CD59DB4624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INGRESO Y PRODUCTO</vt:lpstr>
      <vt:lpstr>INSTRUCCIONES-INSTRUCTIONS</vt:lpstr>
      <vt:lpstr>ÍNDICE-INDEX</vt:lpstr>
      <vt:lpstr>tabla 1</vt:lpstr>
      <vt:lpstr>tabla 2 </vt:lpstr>
      <vt:lpstr>tabla 3 </vt:lpstr>
      <vt:lpstr>tabla 4</vt:lpstr>
      <vt:lpstr>tabla 5</vt:lpstr>
      <vt:lpstr>tabla 6 </vt:lpstr>
      <vt:lpstr>tabla 7</vt:lpstr>
      <vt:lpstr>tabla 8</vt:lpstr>
      <vt:lpstr>tabla 9 </vt:lpstr>
      <vt:lpstr>tabla 10</vt:lpstr>
      <vt:lpstr>tabla 11 </vt:lpstr>
      <vt:lpstr>tabla 12 </vt:lpstr>
      <vt:lpstr>tabla 13</vt:lpstr>
      <vt:lpstr>tabla 14</vt:lpstr>
      <vt:lpstr>tabla 15</vt:lpstr>
      <vt:lpstr>tabla 16</vt:lpstr>
      <vt:lpstr>tabla 17</vt:lpstr>
      <vt:lpstr>tabla 18</vt:lpstr>
      <vt:lpstr>cuenta 1</vt:lpstr>
      <vt:lpstr>cuenta 2</vt:lpstr>
      <vt:lpstr>cuenta 3 </vt:lpstr>
      <vt:lpstr>cuenta 4</vt:lpstr>
      <vt:lpstr>cuenta 5</vt:lpstr>
      <vt:lpstr>'cuenta 1'!Print_Area</vt:lpstr>
      <vt:lpstr>'cuenta 2'!Print_Area</vt:lpstr>
      <vt:lpstr>'cuenta 3 '!Print_Area</vt:lpstr>
      <vt:lpstr>'cuenta 4'!Print_Area</vt:lpstr>
      <vt:lpstr>'cuenta 5'!Print_Area</vt:lpstr>
      <vt:lpstr>'tabla 1'!Print_Area</vt:lpstr>
      <vt:lpstr>'tabla 10'!Print_Area</vt:lpstr>
      <vt:lpstr>'tabla 11 '!Print_Area</vt:lpstr>
      <vt:lpstr>'tabla 12 '!Print_Area</vt:lpstr>
      <vt:lpstr>'tabla 13'!Print_Area</vt:lpstr>
      <vt:lpstr>'tabla 14'!Print_Area</vt:lpstr>
      <vt:lpstr>'tabla 16'!Print_Area</vt:lpstr>
      <vt:lpstr>'tabla 17'!Print_Area</vt:lpstr>
      <vt:lpstr>'tabla 3 '!Print_Area</vt:lpstr>
      <vt:lpstr>'tabla 4'!Print_Area</vt:lpstr>
      <vt:lpstr>'tabla 5'!Print_Area</vt:lpstr>
      <vt:lpstr>'tabla 6 '!Print_Area</vt:lpstr>
      <vt:lpstr>'tabla 8'!Print_Area</vt:lpstr>
      <vt:lpstr>'tabla 9 '!Print_Area</vt:lpstr>
    </vt:vector>
  </TitlesOfParts>
  <Manager/>
  <Company>Junta de Planificación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Crespo Soto, Néstor</dc:creator>
  <cp:keywords/>
  <dc:description/>
  <cp:lastModifiedBy>Maggie Perez Guzmán</cp:lastModifiedBy>
  <cp:revision/>
  <cp:lastPrinted>2021-03-29T13:03:23Z</cp:lastPrinted>
  <dcterms:created xsi:type="dcterms:W3CDTF">2010-12-22T15:39:41Z</dcterms:created>
  <dcterms:modified xsi:type="dcterms:W3CDTF">2021-05-07T11:59:40Z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