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perez_m\AppData\Local\Microsoft\Windows\INetCache\Content.Outlook\0P3AZEQX\"/>
    </mc:Choice>
  </mc:AlternateContent>
  <xr:revisionPtr revIDLastSave="0" documentId="13_ncr:1_{03317347-B682-4713-A9FA-26E6E03DCBEA}" xr6:coauthVersionLast="47" xr6:coauthVersionMax="47" xr10:uidLastSave="{00000000-0000-0000-0000-000000000000}"/>
  <bookViews>
    <workbookView xWindow="-108" yWindow="-108" windowWidth="23256" windowHeight="12456" tabRatio="626" xr2:uid="{00000000-000D-0000-FFFF-FFFF00000000}"/>
  </bookViews>
  <sheets>
    <sheet name="INGRESO Y PRODUCTO 2023" sheetId="82" r:id="rId1"/>
    <sheet name="INSTRUCCIONES-INSTRUCTIONS" sheetId="83" r:id="rId2"/>
    <sheet name="ÍNDICE-INDEX" sheetId="81" r:id="rId3"/>
    <sheet name="Tabla 1" sheetId="60" r:id="rId4"/>
    <sheet name="Tabla 2" sheetId="48" r:id="rId5"/>
    <sheet name="Tabla 3" sheetId="49" r:id="rId6"/>
    <sheet name="Tabla 4" sheetId="43" r:id="rId7"/>
    <sheet name="Tabla 5" sheetId="80" r:id="rId8"/>
    <sheet name="Tabla 6" sheetId="45" r:id="rId9"/>
    <sheet name="Tabla 7" sheetId="46" r:id="rId10"/>
    <sheet name="Tabla 8" sheetId="55" r:id="rId11"/>
    <sheet name="Tabla 9" sheetId="57" r:id="rId12"/>
    <sheet name="Tabla 10" sheetId="67" r:id="rId13"/>
    <sheet name="Tabla 11" sheetId="77" r:id="rId14"/>
    <sheet name="Tabla 12" sheetId="78" r:id="rId15"/>
    <sheet name="Tabla 13" sheetId="33" r:id="rId16"/>
    <sheet name="Tabla 14" sheetId="58" r:id="rId17"/>
    <sheet name="Tabla 15" sheetId="59" r:id="rId18"/>
    <sheet name="Tabla 16" sheetId="79" r:id="rId19"/>
    <sheet name="Tabla 17" sheetId="20" r:id="rId20"/>
    <sheet name="Tabla 18" sheetId="61" r:id="rId21"/>
    <sheet name="cuenta 1" sheetId="72" r:id="rId22"/>
    <sheet name="cuenta 2" sheetId="73" r:id="rId23"/>
    <sheet name="cuenta 3 " sheetId="74" r:id="rId24"/>
    <sheet name="cuenta 4" sheetId="75" r:id="rId25"/>
    <sheet name="cuenta 5" sheetId="76" r:id="rId26"/>
  </sheets>
  <definedNames>
    <definedName name="_xlnm._FilterDatabase" localSheetId="15" hidden="1">'Tabla 13'!$C$1:$E$1256</definedName>
    <definedName name="_xlnm.Print_Area" localSheetId="21">'cuenta 1'!$A$1:$O$137</definedName>
    <definedName name="_xlnm.Print_Area" localSheetId="22">'cuenta 2'!$A$1:$O$117</definedName>
    <definedName name="_xlnm.Print_Area" localSheetId="23">'cuenta 3 '!$A$1:$O$116</definedName>
    <definedName name="_xlnm.Print_Area" localSheetId="24">'cuenta 4'!$A$1:$O$134</definedName>
    <definedName name="_xlnm.Print_Area" localSheetId="25">'cuenta 5'!$A$1:$O$100</definedName>
    <definedName name="_xlnm.Print_Area" localSheetId="3">'Tabla 1'!$A$1:$L$103</definedName>
    <definedName name="_xlnm.Print_Area" localSheetId="12">'Tabla 10'!$A$1:$N$265</definedName>
    <definedName name="_xlnm.Print_Area" localSheetId="13">'Tabla 11'!$A$1:$M$53</definedName>
    <definedName name="_xlnm.Print_Area" localSheetId="14">'Tabla 12'!$A$1:$N$169</definedName>
    <definedName name="_xlnm.Print_Area" localSheetId="15">'Tabla 13'!$A$1:$N$1231</definedName>
    <definedName name="_xlnm.Print_Area" localSheetId="16">'Tabla 14'!$A$1:$L$61</definedName>
    <definedName name="_xlnm.Print_Area" localSheetId="17">'Tabla 15'!$A$1:$L$48</definedName>
    <definedName name="_xlnm.Print_Area" localSheetId="18">'Tabla 16'!$A$1:$L$62</definedName>
    <definedName name="_xlnm.Print_Area" localSheetId="19">'Tabla 17'!$A$1:$L$42</definedName>
    <definedName name="_xlnm.Print_Area" localSheetId="5">'Tabla 3'!$A$1:$L$59</definedName>
    <definedName name="_xlnm.Print_Area" localSheetId="6">'Tabla 4'!$A$1:$L$56</definedName>
    <definedName name="_xlnm.Print_Area" localSheetId="7">'Tabla 5'!$A$1:$L$61</definedName>
    <definedName name="_xlnm.Print_Area" localSheetId="8">'Tabla 6'!$A$1:$L$61</definedName>
    <definedName name="_xlnm.Print_Area" localSheetId="10">'Tabla 8'!$A$1:$L$50</definedName>
    <definedName name="_xlnm.Print_Area" localSheetId="11">'Tabla 9'!$A$1:$M$91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49" l="1"/>
  <c r="J22" i="49"/>
  <c r="I22" i="49"/>
  <c r="H22" i="49"/>
  <c r="G22" i="49"/>
  <c r="F22" i="49"/>
  <c r="E22" i="49"/>
  <c r="A38" i="81"/>
</calcChain>
</file>

<file path=xl/sharedStrings.xml><?xml version="1.0" encoding="utf-8"?>
<sst xmlns="http://schemas.openxmlformats.org/spreadsheetml/2006/main" count="5470" uniqueCount="2254">
  <si>
    <t xml:space="preserve">TABLA 1 - SERIES SELECCIONADAS DE INGRESO Y PRODUCTO, TOTAL Y PER CAPITA: AÑOS FISCALES </t>
  </si>
  <si>
    <t xml:space="preserve"> </t>
  </si>
  <si>
    <t xml:space="preserve">  </t>
  </si>
  <si>
    <t xml:space="preserve">    Total a precios corrientes</t>
  </si>
  <si>
    <t xml:space="preserve">           Total in current dollars</t>
  </si>
  <si>
    <t xml:space="preserve">         (En millones de dólares)</t>
  </si>
  <si>
    <t xml:space="preserve">                (In millions of dollars)</t>
  </si>
  <si>
    <t>Producto bruto</t>
  </si>
  <si>
    <t xml:space="preserve">      Gross product</t>
  </si>
  <si>
    <t>Ingreso neto</t>
  </si>
  <si>
    <t xml:space="preserve">      Net income</t>
  </si>
  <si>
    <t>Ingreso personal</t>
  </si>
  <si>
    <t xml:space="preserve">      Personal income</t>
  </si>
  <si>
    <t>Ingreso personal disponible</t>
  </si>
  <si>
    <t xml:space="preserve">      Disposable personal income</t>
  </si>
  <si>
    <t>Gastos de consumo personal</t>
  </si>
  <si>
    <t xml:space="preserve">      Personal consumption expenditures</t>
  </si>
  <si>
    <t>Producto interno bruto</t>
  </si>
  <si>
    <t xml:space="preserve">      Gross domestic product</t>
  </si>
  <si>
    <t>Inversión interna bruta de capital fijo</t>
  </si>
  <si>
    <t xml:space="preserve">      Gross domestic fixed investment</t>
  </si>
  <si>
    <t xml:space="preserve">        (En millones de dólares)</t>
  </si>
  <si>
    <t>Ingreso personal (1)</t>
  </si>
  <si>
    <t xml:space="preserve">      Personal income (1)</t>
  </si>
  <si>
    <t>Ingreso personal disponible (1)</t>
  </si>
  <si>
    <t xml:space="preserve">      Disposable personal income (1)</t>
  </si>
  <si>
    <t xml:space="preserve">      Personal consumption expenditures </t>
  </si>
  <si>
    <t xml:space="preserve">    Per cápita a precios corrientes</t>
  </si>
  <si>
    <t xml:space="preserve">          Per capita at current dollars</t>
  </si>
  <si>
    <t xml:space="preserve">         (En dólares) </t>
  </si>
  <si>
    <t xml:space="preserve">               (In dollars)</t>
  </si>
  <si>
    <t xml:space="preserve">    Per cápita a precios constantes</t>
  </si>
  <si>
    <t xml:space="preserve">          Per capita at constant</t>
  </si>
  <si>
    <t xml:space="preserve">     Otras estadísticas</t>
  </si>
  <si>
    <t xml:space="preserve">         Other statistics</t>
  </si>
  <si>
    <t>Crecimiento en el producto bruto (%)</t>
  </si>
  <si>
    <t xml:space="preserve">      Increase in gross product (%)</t>
  </si>
  <si>
    <t xml:space="preserve">   A precios corrientes</t>
  </si>
  <si>
    <t xml:space="preserve">   A precios constantes</t>
  </si>
  <si>
    <t xml:space="preserve">    (En dólares)</t>
  </si>
  <si>
    <t xml:space="preserve">   A precios corrientes </t>
  </si>
  <si>
    <t>Número promedio de personas</t>
  </si>
  <si>
    <t xml:space="preserve">      Average number of persons</t>
  </si>
  <si>
    <t xml:space="preserve"> por familia</t>
  </si>
  <si>
    <t xml:space="preserve">       per family</t>
  </si>
  <si>
    <t xml:space="preserve">   </t>
  </si>
  <si>
    <t>Sueldos y jornales</t>
  </si>
  <si>
    <t xml:space="preserve">      Salaries and wages</t>
  </si>
  <si>
    <t xml:space="preserve">     (En millones de dólares)</t>
  </si>
  <si>
    <t xml:space="preserve">          (In millions of dollars)</t>
  </si>
  <si>
    <t>Empleo, total</t>
  </si>
  <si>
    <t xml:space="preserve">      Employment, total</t>
  </si>
  <si>
    <t xml:space="preserve">    (En miles de personas) (3)</t>
  </si>
  <si>
    <t xml:space="preserve">          (In thousands of persons) (3)</t>
  </si>
  <si>
    <t>Productividad (En dólares) (4)</t>
  </si>
  <si>
    <t xml:space="preserve">      Productivity (In dollars) (4)</t>
  </si>
  <si>
    <t xml:space="preserve">      Consumer's price index </t>
  </si>
  <si>
    <t xml:space="preserve">       for all families (5)</t>
  </si>
  <si>
    <t xml:space="preserve">   Tasa de inflación </t>
  </si>
  <si>
    <t xml:space="preserve">         Inflation Rate </t>
  </si>
  <si>
    <t>Población (En miles de personas) (6)</t>
  </si>
  <si>
    <t xml:space="preserve">      Population (In thousands of persons) (6)</t>
  </si>
  <si>
    <t>(3) Departamento del Trabajo y Recursos Humanos, Negociado de Estadísticas, Encuesta de Vivienda.</t>
  </si>
  <si>
    <t>(4) Se obtiene dividiendo el producto interno bruto a precios constantes entre el empleo total.</t>
  </si>
  <si>
    <t>(5) Dic. 2006=100.</t>
  </si>
  <si>
    <t xml:space="preserve">TABLA 2 - PRODUCTO BRUTO: AÑOS FISCALES </t>
  </si>
  <si>
    <t xml:space="preserve">TABLE 2 - GROSS PRODUCT: FISCAL YEARS </t>
  </si>
  <si>
    <t xml:space="preserve"> (En millones de dólares - In millions of dollars)</t>
  </si>
  <si>
    <t xml:space="preserve">       GROSS PRODUCT</t>
  </si>
  <si>
    <t xml:space="preserve">   Artículos duraderos</t>
  </si>
  <si>
    <t xml:space="preserve">         Durable goods</t>
  </si>
  <si>
    <t xml:space="preserve">   Artículos no duraderos</t>
  </si>
  <si>
    <t xml:space="preserve">         Nondurable goods</t>
  </si>
  <si>
    <t xml:space="preserve">   Servicios</t>
  </si>
  <si>
    <t xml:space="preserve">         Services</t>
  </si>
  <si>
    <t>Gastos de consumo del gobierno</t>
  </si>
  <si>
    <t xml:space="preserve">      Government consumption expenditures</t>
  </si>
  <si>
    <t xml:space="preserve">   Central (1)</t>
  </si>
  <si>
    <t xml:space="preserve">         Central (1)</t>
  </si>
  <si>
    <t xml:space="preserve">   Municipios</t>
  </si>
  <si>
    <t xml:space="preserve">         Municipios</t>
  </si>
  <si>
    <t>Inversión interna bruta, total</t>
  </si>
  <si>
    <t xml:space="preserve">      Gross domestic investment, total</t>
  </si>
  <si>
    <t xml:space="preserve">   Cambio en inventarios</t>
  </si>
  <si>
    <t xml:space="preserve">         Change in inventories</t>
  </si>
  <si>
    <t xml:space="preserve">   Inversión interna bruta de</t>
  </si>
  <si>
    <t xml:space="preserve">         Gross domestic fixed </t>
  </si>
  <si>
    <t xml:space="preserve">    capital fijo</t>
  </si>
  <si>
    <t xml:space="preserve">          investment</t>
  </si>
  <si>
    <t xml:space="preserve">      Construcción</t>
  </si>
  <si>
    <t xml:space="preserve">            Construction</t>
  </si>
  <si>
    <t xml:space="preserve">        Empresas privadas</t>
  </si>
  <si>
    <t xml:space="preserve">              Private enterprises</t>
  </si>
  <si>
    <t xml:space="preserve">        Empresas públicas</t>
  </si>
  <si>
    <t xml:space="preserve">              Public enterprises</t>
  </si>
  <si>
    <t xml:space="preserve">        Gobierno</t>
  </si>
  <si>
    <t xml:space="preserve">              Government</t>
  </si>
  <si>
    <t xml:space="preserve">          Central  (1)</t>
  </si>
  <si>
    <t xml:space="preserve">                Central  (1)</t>
  </si>
  <si>
    <t xml:space="preserve">          Municipios</t>
  </si>
  <si>
    <t xml:space="preserve">                Municipios</t>
  </si>
  <si>
    <t xml:space="preserve">      Maquinaria y equipo</t>
  </si>
  <si>
    <t xml:space="preserve">            Machinery and equipment</t>
  </si>
  <si>
    <t xml:space="preserve">        Empresas públicas </t>
  </si>
  <si>
    <t xml:space="preserve">              Public enterprises </t>
  </si>
  <si>
    <t>Ventas netas al resto del mundo</t>
  </si>
  <si>
    <t xml:space="preserve">      Net sales to the rest of the world</t>
  </si>
  <si>
    <t xml:space="preserve">   Ventas al resto del mundo</t>
  </si>
  <si>
    <t xml:space="preserve">         Sales to the rest of the world</t>
  </si>
  <si>
    <t xml:space="preserve">            Federal government</t>
  </si>
  <si>
    <t xml:space="preserve">      Otros no residentes</t>
  </si>
  <si>
    <t xml:space="preserve">            Other nonresidents</t>
  </si>
  <si>
    <t xml:space="preserve">   Compras al resto del mundo</t>
  </si>
  <si>
    <t xml:space="preserve">         Purchases from the rest of the world</t>
  </si>
  <si>
    <t>r-  Cifras revisadas.</t>
  </si>
  <si>
    <t>p- Cifras preliminares.</t>
  </si>
  <si>
    <t>(1) Incluye las agencias, la Universidad de Puerto Rico, la Corporación del Fondo</t>
  </si>
  <si>
    <t>(1) Includes agencies, the University of Puerto Rico, the State Insurance Fund</t>
  </si>
  <si>
    <t xml:space="preserve">      del Seguro del Estado y la Autoridad de Carreteras y Transportación.</t>
  </si>
  <si>
    <t xml:space="preserve">      Corporation, and the Highway and Transportation Authority.</t>
  </si>
  <si>
    <t xml:space="preserve"> Fuente: Junta de Planificación, Programa de Planificación Económica y Social,</t>
  </si>
  <si>
    <t xml:space="preserve">                 Economic Analysis Subprogram.</t>
  </si>
  <si>
    <t xml:space="preserve">    PRODUCTO BRUTO</t>
  </si>
  <si>
    <t xml:space="preserve">         GROSS PRODUCT</t>
  </si>
  <si>
    <t xml:space="preserve">      Government consumption expenditure</t>
  </si>
  <si>
    <t xml:space="preserve">   Central  (1)</t>
  </si>
  <si>
    <t xml:space="preserve">         Central  (1)</t>
  </si>
  <si>
    <t xml:space="preserve">                 Central  (1)</t>
  </si>
  <si>
    <t xml:space="preserve">                 Municipios</t>
  </si>
  <si>
    <t xml:space="preserve">           Federal government</t>
  </si>
  <si>
    <t xml:space="preserve">           Other nonresidents</t>
  </si>
  <si>
    <t xml:space="preserve">TABLE 4 - IMPLICIT PRICE DEFLATORS FOR GROSS PRODUCT: FISCAL YEARS </t>
  </si>
  <si>
    <t>(En números índices - In index numbers: 1954 = 100)</t>
  </si>
  <si>
    <t xml:space="preserve">         Change in inventories </t>
  </si>
  <si>
    <t xml:space="preserve">          Central (1)</t>
  </si>
  <si>
    <t xml:space="preserve">                Central (1)</t>
  </si>
  <si>
    <t xml:space="preserve">           Machinery and equipment</t>
  </si>
  <si>
    <t xml:space="preserve">      Net sales of goods and services</t>
  </si>
  <si>
    <t xml:space="preserve">      Gobierno federal</t>
  </si>
  <si>
    <t xml:space="preserve"> r-  Revised figures.</t>
  </si>
  <si>
    <t xml:space="preserve">   p- Cifras preliminares.</t>
  </si>
  <si>
    <t xml:space="preserve"> p- Preliminary figures.</t>
  </si>
  <si>
    <t xml:space="preserve">  (1) Incluye las agencias, la Universidad de Puerto Rico, la Corporación </t>
  </si>
  <si>
    <t xml:space="preserve">  Fuente: Junta de Planificación, Programa de Planificación Económica y Social,</t>
  </si>
  <si>
    <t xml:space="preserve">               Subprograma de Análisis Económico.</t>
  </si>
  <si>
    <t>TABLA 5- GASTOS DE CONSUMO PERSONAL POR GRUPOS SELECCIONADOS DE PRODUCTO : AÑOS FISCALES</t>
  </si>
  <si>
    <t xml:space="preserve">TABLE 5 - PERSONAL CONSUMPTION EXPENDITURES  BY SELECTED  GROUPS OF PRODUCT: FISCAL YEARS </t>
  </si>
  <si>
    <t>(En millones de dólares - In millions of dollars)</t>
  </si>
  <si>
    <t xml:space="preserve">       GASTOS DE CONSUMO</t>
  </si>
  <si>
    <t xml:space="preserve">   PERSONAL CONSUMPTION</t>
  </si>
  <si>
    <t xml:space="preserve">           PERSONAL</t>
  </si>
  <si>
    <t xml:space="preserve">       EXPENDITURES</t>
  </si>
  <si>
    <t>Bienes duraderos</t>
  </si>
  <si>
    <t xml:space="preserve">     Durable goods</t>
  </si>
  <si>
    <t xml:space="preserve">    Automóviles</t>
  </si>
  <si>
    <t xml:space="preserve">        Automobiles</t>
  </si>
  <si>
    <t xml:space="preserve">    Gomas, tubos, baterías y </t>
  </si>
  <si>
    <t xml:space="preserve">        Tires, tubes, batteries, and </t>
  </si>
  <si>
    <t xml:space="preserve">     accesorios</t>
  </si>
  <si>
    <t xml:space="preserve">        accesories</t>
  </si>
  <si>
    <t xml:space="preserve">    Muebles</t>
  </si>
  <si>
    <t xml:space="preserve">        Furniture</t>
  </si>
  <si>
    <t xml:space="preserve">    Enseres eléctricos</t>
  </si>
  <si>
    <t xml:space="preserve">        Electrical appliances</t>
  </si>
  <si>
    <t xml:space="preserve">    Equipo del hogar</t>
  </si>
  <si>
    <t xml:space="preserve">        Household equipment</t>
  </si>
  <si>
    <t xml:space="preserve">    Otros bienes duraderos</t>
  </si>
  <si>
    <t xml:space="preserve">        Other durable goods</t>
  </si>
  <si>
    <t>Bienes no duraderos</t>
  </si>
  <si>
    <t xml:space="preserve">     Nondurable goods</t>
  </si>
  <si>
    <t xml:space="preserve">    Alimentos</t>
  </si>
  <si>
    <t xml:space="preserve">        Food</t>
  </si>
  <si>
    <t xml:space="preserve">       Carnes y otros productos</t>
  </si>
  <si>
    <t xml:space="preserve">           Meat and other products</t>
  </si>
  <si>
    <t xml:space="preserve">       Leche y relacionados</t>
  </si>
  <si>
    <t xml:space="preserve">           Milk and related products</t>
  </si>
  <si>
    <t xml:space="preserve">       Frutas y vegetales</t>
  </si>
  <si>
    <t xml:space="preserve">           Fruits and vegetables</t>
  </si>
  <si>
    <t xml:space="preserve">       Bebidas no alcohólicas</t>
  </si>
  <si>
    <t xml:space="preserve">           Soft drinks</t>
  </si>
  <si>
    <t xml:space="preserve">       Otros</t>
  </si>
  <si>
    <t xml:space="preserve">           Others</t>
  </si>
  <si>
    <t xml:space="preserve">    Bebidas alcohólicas</t>
  </si>
  <si>
    <t xml:space="preserve">        Alcoholic beverages</t>
  </si>
  <si>
    <t xml:space="preserve">    Productos de tabaco</t>
  </si>
  <si>
    <t xml:space="preserve">        Tobacco products</t>
  </si>
  <si>
    <t xml:space="preserve">    Ropa y calzado</t>
  </si>
  <si>
    <t xml:space="preserve">        Clothing and footwear</t>
  </si>
  <si>
    <t xml:space="preserve">    Productos medicinales y </t>
  </si>
  <si>
    <t xml:space="preserve">        Drugs and </t>
  </si>
  <si>
    <t xml:space="preserve">    farmaceúticos</t>
  </si>
  <si>
    <t xml:space="preserve">        preparations</t>
  </si>
  <si>
    <t xml:space="preserve">   Gasolina y aceite</t>
  </si>
  <si>
    <t xml:space="preserve">       Gasoline and oil</t>
  </si>
  <si>
    <t xml:space="preserve">   Artículos de tocador</t>
  </si>
  <si>
    <t xml:space="preserve">        Toilet articles</t>
  </si>
  <si>
    <t xml:space="preserve">   Otros bienes no duraderos</t>
  </si>
  <si>
    <t xml:space="preserve">        Other nondurable goods</t>
  </si>
  <si>
    <t>Servicios</t>
  </si>
  <si>
    <t xml:space="preserve">     Services</t>
  </si>
  <si>
    <t xml:space="preserve">    Vivienda</t>
  </si>
  <si>
    <t xml:space="preserve">        Housing</t>
  </si>
  <si>
    <t xml:space="preserve">    Servicios comerciales</t>
  </si>
  <si>
    <t xml:space="preserve">        Business services</t>
  </si>
  <si>
    <t xml:space="preserve">      Servicios bancarios</t>
  </si>
  <si>
    <t xml:space="preserve">           Banking services</t>
  </si>
  <si>
    <t xml:space="preserve">      Otros</t>
  </si>
  <si>
    <t xml:space="preserve">    Utilidades del hogar</t>
  </si>
  <si>
    <t xml:space="preserve">        Household utilities</t>
  </si>
  <si>
    <t xml:space="preserve">      Electricidad</t>
  </si>
  <si>
    <t xml:space="preserve">           Electricity</t>
  </si>
  <si>
    <t xml:space="preserve">    Servicios médicos y de salud</t>
  </si>
  <si>
    <t xml:space="preserve">        Health care and other services</t>
  </si>
  <si>
    <t xml:space="preserve">    Transportación</t>
  </si>
  <si>
    <t xml:space="preserve">        Transportation</t>
  </si>
  <si>
    <t xml:space="preserve">    Recreación</t>
  </si>
  <si>
    <t xml:space="preserve">        Recreation</t>
  </si>
  <si>
    <t xml:space="preserve">    Educación</t>
  </si>
  <si>
    <t xml:space="preserve">        Education</t>
  </si>
  <si>
    <t xml:space="preserve">    Otros servicios</t>
  </si>
  <si>
    <t xml:space="preserve">       Other services</t>
  </si>
  <si>
    <t>Adenda:</t>
  </si>
  <si>
    <t>Addendum:</t>
  </si>
  <si>
    <t xml:space="preserve">   Gastos en Puerto Rico</t>
  </si>
  <si>
    <t xml:space="preserve">         Expenditures in</t>
  </si>
  <si>
    <t xml:space="preserve">   de no residentes</t>
  </si>
  <si>
    <t xml:space="preserve">          Puerto Rico by nonresidents</t>
  </si>
  <si>
    <t xml:space="preserve">  r-Cifras revisadas.</t>
  </si>
  <si>
    <t>r-Revised figures.</t>
  </si>
  <si>
    <t xml:space="preserve">  p-Cifras preliminares.</t>
  </si>
  <si>
    <t>p-Preliminary figures</t>
  </si>
  <si>
    <t>Source: Puerto Rico Planning Board, Economic and Social Planning Program,</t>
  </si>
  <si>
    <t xml:space="preserve">             Subprograma de Análisis Económico.</t>
  </si>
  <si>
    <t xml:space="preserve">  Addendum:</t>
  </si>
  <si>
    <t>p-Preliminary figures.</t>
  </si>
  <si>
    <t xml:space="preserve">TABLA 7 - ÍNDICES IMPLÍCITOS DE PRECIOS  PARA DEFLACIONAR LOS GASTOS DE CONSUMO PERSONAL POR TIPO PRINCIPAL DE PRODUCTO: AÑOS FISCALES </t>
  </si>
  <si>
    <t xml:space="preserve">TABLE 7 - IMPLICIT PRICE DEFLATORS FOR PERSONAL CONSUMPTION EXPENDITURES BY MAJOR TYPE OF PRODUCT: FISCAL YEARS </t>
  </si>
  <si>
    <t xml:space="preserve">         PERSONAL CONSUMPTION</t>
  </si>
  <si>
    <t xml:space="preserve">             EXPENDITURES</t>
  </si>
  <si>
    <t>Alimentos</t>
  </si>
  <si>
    <t xml:space="preserve">      Food</t>
  </si>
  <si>
    <t>Bebidas alcohólicas y</t>
  </si>
  <si>
    <t xml:space="preserve">      Alcoholic beverages and</t>
  </si>
  <si>
    <t xml:space="preserve"> productos de tabaco</t>
  </si>
  <si>
    <t xml:space="preserve">       tobacco products</t>
  </si>
  <si>
    <t>Ropa y accesorios</t>
  </si>
  <si>
    <t xml:space="preserve">      Clothing and accessories</t>
  </si>
  <si>
    <t>Cuidado personal</t>
  </si>
  <si>
    <t xml:space="preserve">      Personal care</t>
  </si>
  <si>
    <t>Vivienda</t>
  </si>
  <si>
    <t xml:space="preserve">      Housing</t>
  </si>
  <si>
    <t>Funcionamiento del hogar</t>
  </si>
  <si>
    <t xml:space="preserve">      Household operations</t>
  </si>
  <si>
    <t>Servicios médicos y funerarios</t>
  </si>
  <si>
    <t xml:space="preserve">      Medical care and funeral expenses</t>
  </si>
  <si>
    <t>Servicios comerciales</t>
  </si>
  <si>
    <t xml:space="preserve">      Business services</t>
  </si>
  <si>
    <t>Transportación</t>
  </si>
  <si>
    <t xml:space="preserve">      Transportation</t>
  </si>
  <si>
    <t>Recreación</t>
  </si>
  <si>
    <t xml:space="preserve">      Recreation</t>
  </si>
  <si>
    <t>Educación</t>
  </si>
  <si>
    <t xml:space="preserve">      Education</t>
  </si>
  <si>
    <t>Instituciones religiosas y organizaciones</t>
  </si>
  <si>
    <t xml:space="preserve">      Religious and nonprofit</t>
  </si>
  <si>
    <t xml:space="preserve"> sin fines de lucro, no clasificadas</t>
  </si>
  <si>
    <t xml:space="preserve">       organizations, not elsewhere</t>
  </si>
  <si>
    <t xml:space="preserve"> anteriormente</t>
  </si>
  <si>
    <t xml:space="preserve">       classified</t>
  </si>
  <si>
    <t>Viajes al exterior</t>
  </si>
  <si>
    <t xml:space="preserve">      Foreign travel</t>
  </si>
  <si>
    <t>Compras misceláneas</t>
  </si>
  <si>
    <t xml:space="preserve">      Miscellaneous purchases</t>
  </si>
  <si>
    <t xml:space="preserve">  Gastos totales de consumo en</t>
  </si>
  <si>
    <t xml:space="preserve">        Total consumption expenditures</t>
  </si>
  <si>
    <t xml:space="preserve">    Puerto Rico de residentes y</t>
  </si>
  <si>
    <t xml:space="preserve">           in Puerto Rico by residents</t>
  </si>
  <si>
    <t xml:space="preserve">    no residentes</t>
  </si>
  <si>
    <t xml:space="preserve">           and nonresidents</t>
  </si>
  <si>
    <t xml:space="preserve">  Menos: Gastos en Puerto Rico</t>
  </si>
  <si>
    <t xml:space="preserve">         Less: Expenditures in</t>
  </si>
  <si>
    <t xml:space="preserve">   r-  Cifras revisadas.</t>
  </si>
  <si>
    <t xml:space="preserve">                Subprograma de Análisis Económico.</t>
  </si>
  <si>
    <t xml:space="preserve">TABLA 8 - INVERSIÓN INTERNA BRUTA DE CAPITAL FIJO: AÑOS FISCALES </t>
  </si>
  <si>
    <t xml:space="preserve">TABLE 8 - GROSS  DOMESTIC FIXED INVESTMENT: FISCAL YEARS </t>
  </si>
  <si>
    <t xml:space="preserve">     TOTAL</t>
  </si>
  <si>
    <t xml:space="preserve">      TOTAL</t>
  </si>
  <si>
    <t>Construcción</t>
  </si>
  <si>
    <t xml:space="preserve"> Construction</t>
  </si>
  <si>
    <t xml:space="preserve">  Vivienda</t>
  </si>
  <si>
    <t xml:space="preserve">    Housing</t>
  </si>
  <si>
    <t xml:space="preserve">     Privada</t>
  </si>
  <si>
    <t xml:space="preserve">        Private</t>
  </si>
  <si>
    <t xml:space="preserve">     Pública</t>
  </si>
  <si>
    <t xml:space="preserve">        Public</t>
  </si>
  <si>
    <t xml:space="preserve">  Edificios industriales,</t>
  </si>
  <si>
    <t xml:space="preserve">    Industrial, commercial, and</t>
  </si>
  <si>
    <t xml:space="preserve">   comerciales y otros (1)</t>
  </si>
  <si>
    <t xml:space="preserve">     other buildings (1)</t>
  </si>
  <si>
    <t xml:space="preserve">     Empresas privadas</t>
  </si>
  <si>
    <t xml:space="preserve">        Private enterprises      </t>
  </si>
  <si>
    <t xml:space="preserve">     Empresas públicas</t>
  </si>
  <si>
    <t xml:space="preserve">        Public enterprises</t>
  </si>
  <si>
    <t xml:space="preserve">  Carreteras, escuelas y otras</t>
  </si>
  <si>
    <t xml:space="preserve">    Roads, schools, and other</t>
  </si>
  <si>
    <t xml:space="preserve">   obras públicas</t>
  </si>
  <si>
    <t xml:space="preserve">     public works</t>
  </si>
  <si>
    <t xml:space="preserve">        Central government</t>
  </si>
  <si>
    <t xml:space="preserve">     Gobiernos municipales</t>
  </si>
  <si>
    <t xml:space="preserve">        Municipal governments</t>
  </si>
  <si>
    <t>Maquinaria y equipo</t>
  </si>
  <si>
    <t xml:space="preserve">  Machinery and equipment</t>
  </si>
  <si>
    <t xml:space="preserve">  Empresas privadas</t>
  </si>
  <si>
    <t xml:space="preserve">      Private enterprises</t>
  </si>
  <si>
    <t xml:space="preserve">  Empresas públicas</t>
  </si>
  <si>
    <t xml:space="preserve">      Public enterprises</t>
  </si>
  <si>
    <t xml:space="preserve">  Gobierno (2)</t>
  </si>
  <si>
    <t xml:space="preserve">      Government (2)</t>
  </si>
  <si>
    <t xml:space="preserve"> r-  Cifras revisadas.</t>
  </si>
  <si>
    <t xml:space="preserve"> p- Cifras preliminares.</t>
  </si>
  <si>
    <t xml:space="preserve">(1) Incluye instalaciones eléctricas y telefónicas; acueductos y </t>
  </si>
  <si>
    <t xml:space="preserve">(1) Includes electric and telephone installations, aqueducts and </t>
  </si>
  <si>
    <t>(2) Gobierno central y municipios.</t>
  </si>
  <si>
    <t>(2) Central government and municipios.</t>
  </si>
  <si>
    <t xml:space="preserve">TABLA 9 - PRODUCTO BRUTO Y PRODUCTO INTERNO BRUTO POR SECTOR INDUSTRIAL PRINCIPAL: AÑOS FISCALES </t>
  </si>
  <si>
    <t>SCIAN</t>
  </si>
  <si>
    <t>NAICS</t>
  </si>
  <si>
    <t>PRODUCTO BRUTO</t>
  </si>
  <si>
    <t xml:space="preserve">      GROSS PRODUCT</t>
  </si>
  <si>
    <t>Menos: Resto del mundo</t>
  </si>
  <si>
    <t xml:space="preserve">      Less: Rest of the world</t>
  </si>
  <si>
    <t xml:space="preserve">                Gobierno federal</t>
  </si>
  <si>
    <t xml:space="preserve">                   Federal government</t>
  </si>
  <si>
    <t xml:space="preserve">                Otros no residentes</t>
  </si>
  <si>
    <t xml:space="preserve">                   Other nonresidents</t>
  </si>
  <si>
    <t>Agricultura</t>
  </si>
  <si>
    <t xml:space="preserve"> Agriculture</t>
  </si>
  <si>
    <t>Minería</t>
  </si>
  <si>
    <t xml:space="preserve"> Mining</t>
  </si>
  <si>
    <t>Utilidades</t>
  </si>
  <si>
    <t>Utilities</t>
  </si>
  <si>
    <t>31-33</t>
  </si>
  <si>
    <t>Manufactura</t>
  </si>
  <si>
    <t>Manufacturing</t>
  </si>
  <si>
    <t>Comercio al por mayor</t>
  </si>
  <si>
    <t>Wholesalers Trade</t>
  </si>
  <si>
    <t>44-45</t>
  </si>
  <si>
    <t>Comercio al detal</t>
  </si>
  <si>
    <t>48-49</t>
  </si>
  <si>
    <t>Transportación y Almacenamiento</t>
  </si>
  <si>
    <t>Informática</t>
  </si>
  <si>
    <t xml:space="preserve"> Information</t>
  </si>
  <si>
    <t>Finanzas y Seguros</t>
  </si>
  <si>
    <t>Bienes Raíces y Renta</t>
  </si>
  <si>
    <t>(Continúa-Continue)</t>
  </si>
  <si>
    <t>Servicios Educativos</t>
  </si>
  <si>
    <t>Alojamiento y Restaurantes</t>
  </si>
  <si>
    <t>Otros Servicios</t>
  </si>
  <si>
    <t xml:space="preserve"> Gobierno</t>
  </si>
  <si>
    <t xml:space="preserve">    Central (1)</t>
  </si>
  <si>
    <t xml:space="preserve">    Municipios</t>
  </si>
  <si>
    <t xml:space="preserve"> Discrepancia estadística</t>
  </si>
  <si>
    <t>( )  Cifras negativas.</t>
  </si>
  <si>
    <t>( )  Negative figures.</t>
  </si>
  <si>
    <t>Fuente: Junta de Planificación, Programa de Planificación Económica y Social,</t>
  </si>
  <si>
    <t>TABLA 10 - PRODUCTO BRUTO Y PRODUCTO INTERNO BRUTO POR SECTOR INDUSTRIAL: AÑOS FISCALES</t>
  </si>
  <si>
    <t>TABLE 10 - GROSS PRODUCT AND GROSS DOMESTIC PRODUCT BY INDUSTRIAL SECTOR : FISCAL YEARS</t>
  </si>
  <si>
    <t>Industrias</t>
  </si>
  <si>
    <t>Industries</t>
  </si>
  <si>
    <t>GROSS PRODUCT</t>
  </si>
  <si>
    <t xml:space="preserve">  Menos: Resto del mundo</t>
  </si>
  <si>
    <t>Less: Rest of the world</t>
  </si>
  <si>
    <t xml:space="preserve">                    Gobierno federal</t>
  </si>
  <si>
    <t xml:space="preserve">              Federal government</t>
  </si>
  <si>
    <t xml:space="preserve">                    Otros no residentes</t>
  </si>
  <si>
    <t xml:space="preserve">              Other nonresidents</t>
  </si>
  <si>
    <t>PRODUCTO INTERNO BRUTO</t>
  </si>
  <si>
    <t>GROSS DOMESTIC PRODUCT</t>
  </si>
  <si>
    <t>Agriculture</t>
  </si>
  <si>
    <t xml:space="preserve">   Producción de cultivos</t>
  </si>
  <si>
    <t xml:space="preserve">   Crop production</t>
  </si>
  <si>
    <t xml:space="preserve">   Producción animal</t>
  </si>
  <si>
    <t xml:space="preserve">   Animal production</t>
  </si>
  <si>
    <t xml:space="preserve">   Silvicultura y tala de arboles</t>
  </si>
  <si>
    <t xml:space="preserve">   Forestry and logging</t>
  </si>
  <si>
    <t xml:space="preserve">   Pesca y caza</t>
  </si>
  <si>
    <t xml:space="preserve">   Fishing, hunting and trapping</t>
  </si>
  <si>
    <t xml:space="preserve">   Actividades de apoyo para la agricultura </t>
  </si>
  <si>
    <t xml:space="preserve">   Support activities for agriculture </t>
  </si>
  <si>
    <t xml:space="preserve">   la silvicultura</t>
  </si>
  <si>
    <t xml:space="preserve">   and forestry</t>
  </si>
  <si>
    <t>Mining</t>
  </si>
  <si>
    <t xml:space="preserve">   Minería excepto gas y petróleo</t>
  </si>
  <si>
    <t xml:space="preserve">   Mining (except oil and gas)</t>
  </si>
  <si>
    <t xml:space="preserve">   Actividades de apoyo para la minería</t>
  </si>
  <si>
    <t xml:space="preserve">   Support activities for mining</t>
  </si>
  <si>
    <t xml:space="preserve">   Generación trasmisión y</t>
  </si>
  <si>
    <t xml:space="preserve">   Electric power generation, </t>
  </si>
  <si>
    <t xml:space="preserve">   transmission and distribution</t>
  </si>
  <si>
    <t xml:space="preserve">   Distribución de gas natural</t>
  </si>
  <si>
    <t xml:space="preserve">   Natural gas distribution</t>
  </si>
  <si>
    <t xml:space="preserve">   Agua, cloacas y otros sistemas  </t>
  </si>
  <si>
    <t xml:space="preserve">   Water, sewage and other systems</t>
  </si>
  <si>
    <t>Construction</t>
  </si>
  <si>
    <t xml:space="preserve">   Construcción de edificios residenciales</t>
  </si>
  <si>
    <t xml:space="preserve">    Residential building construction</t>
  </si>
  <si>
    <t xml:space="preserve">   Construcción de edificios no residenciales</t>
  </si>
  <si>
    <t xml:space="preserve">    Nonresidential building construction</t>
  </si>
  <si>
    <t xml:space="preserve">   Construcción de sistemas de utilidades </t>
  </si>
  <si>
    <t xml:space="preserve">    Utility system construction</t>
  </si>
  <si>
    <t xml:space="preserve">   División de terreno</t>
  </si>
  <si>
    <t xml:space="preserve">    Land subdivision</t>
  </si>
  <si>
    <t xml:space="preserve">   Construcción de vías de comunicación</t>
  </si>
  <si>
    <t xml:space="preserve">    Highway, street, and bridge construction</t>
  </si>
  <si>
    <t xml:space="preserve">   Otras construcciones de ingeniería civil</t>
  </si>
  <si>
    <t xml:space="preserve">    Other heavy and civil engineering construction</t>
  </si>
  <si>
    <t xml:space="preserve">   Montaje de estructura prefabricadas y </t>
  </si>
  <si>
    <t xml:space="preserve">   trabajos en exterior</t>
  </si>
  <si>
    <t xml:space="preserve">   Contratistas para equipo de edificios</t>
  </si>
  <si>
    <t xml:space="preserve">   Building equipment contractors</t>
  </si>
  <si>
    <t xml:space="preserve">   Trabajos de acabados en edificaciones</t>
  </si>
  <si>
    <t xml:space="preserve">   Building finishing contractors</t>
  </si>
  <si>
    <t xml:space="preserve">   Otros trabajos especializados</t>
  </si>
  <si>
    <t xml:space="preserve">   Other specialty trade </t>
  </si>
  <si>
    <t xml:space="preserve">   contractors</t>
  </si>
  <si>
    <t xml:space="preserve">   Manufactura de alimentos</t>
  </si>
  <si>
    <t xml:space="preserve">   Food manufacturing</t>
  </si>
  <si>
    <t xml:space="preserve">     Animal food manufacturing</t>
  </si>
  <si>
    <t xml:space="preserve">     Sugar and confectionery product </t>
  </si>
  <si>
    <t xml:space="preserve">     manufacturing</t>
  </si>
  <si>
    <t xml:space="preserve">     Fruit and vegetable preserving </t>
  </si>
  <si>
    <t xml:space="preserve">     and specialty food manufacturing</t>
  </si>
  <si>
    <t xml:space="preserve">     Manufactura de productos lácteos</t>
  </si>
  <si>
    <t xml:space="preserve">     Dairy product manufacturing</t>
  </si>
  <si>
    <t xml:space="preserve">     Matadero y procesamiento de animales</t>
  </si>
  <si>
    <t xml:space="preserve">     Animal slaughtering and processing</t>
  </si>
  <si>
    <t xml:space="preserve">     Panadería y manufactura de tortillas</t>
  </si>
  <si>
    <t xml:space="preserve">     Bakeries and tortilla manufacturing</t>
  </si>
  <si>
    <t xml:space="preserve">     Manufactura de otros alimentos</t>
  </si>
  <si>
    <t xml:space="preserve">     Other food manufacturing</t>
  </si>
  <si>
    <t xml:space="preserve">   Manufactura de productos de bebidas y </t>
  </si>
  <si>
    <t xml:space="preserve">   Beverage and tobacco product </t>
  </si>
  <si>
    <t xml:space="preserve">   tabaco</t>
  </si>
  <si>
    <t xml:space="preserve">   manufacturing</t>
  </si>
  <si>
    <t xml:space="preserve">     Beverage manufacturing</t>
  </si>
  <si>
    <t xml:space="preserve">     Tobacco manufacturing</t>
  </si>
  <si>
    <t xml:space="preserve">   Moliendas textiles</t>
  </si>
  <si>
    <t xml:space="preserve">   Textile mills</t>
  </si>
  <si>
    <t xml:space="preserve">   Producto de molienda textiles</t>
  </si>
  <si>
    <t xml:space="preserve">   Textile product mills</t>
  </si>
  <si>
    <t xml:space="preserve">   Manufactura de prendas de vestir</t>
  </si>
  <si>
    <t xml:space="preserve">   Apparel manufacturing</t>
  </si>
  <si>
    <t xml:space="preserve">   Manufactura de productos de cuero</t>
  </si>
  <si>
    <t xml:space="preserve">   Leather and allied product manufacturing</t>
  </si>
  <si>
    <t xml:space="preserve">   Manufactura de productos de madera</t>
  </si>
  <si>
    <t xml:space="preserve">   Wood product manufacturing</t>
  </si>
  <si>
    <t xml:space="preserve">   Manufactura de papel</t>
  </si>
  <si>
    <t xml:space="preserve">   Paper manufacturing</t>
  </si>
  <si>
    <t xml:space="preserve">   Imprenta y actividades de apoyo </t>
  </si>
  <si>
    <t xml:space="preserve">   Printing and related support </t>
  </si>
  <si>
    <t xml:space="preserve">   relacionadas</t>
  </si>
  <si>
    <t xml:space="preserve">   activities</t>
  </si>
  <si>
    <t xml:space="preserve">   Manufactura de carbón y petróleo</t>
  </si>
  <si>
    <t xml:space="preserve">   Petroleum and coal products manufacturing</t>
  </si>
  <si>
    <t xml:space="preserve">   Manufactura de químicos</t>
  </si>
  <si>
    <t xml:space="preserve">   Chemical manufacturing</t>
  </si>
  <si>
    <t xml:space="preserve">     Manufactura de resinas, gomas sintética y </t>
  </si>
  <si>
    <t xml:space="preserve">     artificial, fibra sintéticas y filamentos</t>
  </si>
  <si>
    <t xml:space="preserve">     Pesticide, fertilizer, and other agricultural </t>
  </si>
  <si>
    <t xml:space="preserve">     otros agroquímicos</t>
  </si>
  <si>
    <t xml:space="preserve">     Manufactura de productos farmacéuticos</t>
  </si>
  <si>
    <t xml:space="preserve">     Pharmaceutical and medicine manufacturing</t>
  </si>
  <si>
    <t xml:space="preserve">     Paint, coating, and adhesive </t>
  </si>
  <si>
    <t xml:space="preserve">     adhesivos</t>
  </si>
  <si>
    <t xml:space="preserve">     Soap, cleaning compound, and toilet </t>
  </si>
  <si>
    <t xml:space="preserve">     Manufactura de otras preparaciones y </t>
  </si>
  <si>
    <t xml:space="preserve">     productos químicos</t>
  </si>
  <si>
    <t xml:space="preserve">     preparation manufacturing</t>
  </si>
  <si>
    <t xml:space="preserve">   Manufactura de productos de plástico y </t>
  </si>
  <si>
    <t xml:space="preserve">   Plastics and rubber products </t>
  </si>
  <si>
    <t xml:space="preserve">   goma</t>
  </si>
  <si>
    <t xml:space="preserve">   Manufactura de minerales no metálicos</t>
  </si>
  <si>
    <t xml:space="preserve">   Nonmetallic mineral product manufacturing</t>
  </si>
  <si>
    <t xml:space="preserve">     Manufactura de productos de arcilla y </t>
  </si>
  <si>
    <t xml:space="preserve">     Clay product and refractory </t>
  </si>
  <si>
    <t xml:space="preserve">     refractarios</t>
  </si>
  <si>
    <t xml:space="preserve">     Manufactura de vidrio y productos de vidrio</t>
  </si>
  <si>
    <t xml:space="preserve">     Glass and glass product manufacturing</t>
  </si>
  <si>
    <t xml:space="preserve">     Manufactura de productos de cemento y </t>
  </si>
  <si>
    <t xml:space="preserve">     Cement and concrete product </t>
  </si>
  <si>
    <t xml:space="preserve">     concreto</t>
  </si>
  <si>
    <t xml:space="preserve">     Manufactura de productos de cal y yeso</t>
  </si>
  <si>
    <t xml:space="preserve">     Lime and gypsum product manufacturing</t>
  </si>
  <si>
    <t xml:space="preserve">     Other nonmetallic mineral product </t>
  </si>
  <si>
    <t xml:space="preserve">   Manufactura de metales primarios</t>
  </si>
  <si>
    <t xml:space="preserve">   Primary metal manufacturing</t>
  </si>
  <si>
    <t xml:space="preserve">   Manufactura de productos de metales </t>
  </si>
  <si>
    <t xml:space="preserve">   Fabricated metal product </t>
  </si>
  <si>
    <t xml:space="preserve">   fabricados</t>
  </si>
  <si>
    <t xml:space="preserve">   Manufactura de maquinaria</t>
  </si>
  <si>
    <t xml:space="preserve">   Machinery manufacturing</t>
  </si>
  <si>
    <t xml:space="preserve">   Manufactura de computadoras y </t>
  </si>
  <si>
    <t xml:space="preserve">   Computer and electronic product </t>
  </si>
  <si>
    <t xml:space="preserve">   equipo electrónico</t>
  </si>
  <si>
    <t xml:space="preserve">   Manufactura de equipos eléctricos, </t>
  </si>
  <si>
    <t xml:space="preserve">   Electrical equipment, appliance, and </t>
  </si>
  <si>
    <t xml:space="preserve">   artefactos eléctricos y componentes</t>
  </si>
  <si>
    <t xml:space="preserve">   component manufacturing</t>
  </si>
  <si>
    <t xml:space="preserve">   Manufactura de equipo de transporte</t>
  </si>
  <si>
    <t xml:space="preserve">   Transportation equipment manufacturing</t>
  </si>
  <si>
    <t xml:space="preserve">   Manufactura de muebles y otros productos </t>
  </si>
  <si>
    <t xml:space="preserve">   Furniture and related product </t>
  </si>
  <si>
    <t xml:space="preserve">   relacionados</t>
  </si>
  <si>
    <t xml:space="preserve">   Manufactura miscelánea</t>
  </si>
  <si>
    <t xml:space="preserve">   Miscellaneous manufacturing</t>
  </si>
  <si>
    <t xml:space="preserve">   Mercancía al por mayor de bienes </t>
  </si>
  <si>
    <t xml:space="preserve">   Merchant wholesalers, durable </t>
  </si>
  <si>
    <t xml:space="preserve">   duraderos</t>
  </si>
  <si>
    <t xml:space="preserve">   goods</t>
  </si>
  <si>
    <t xml:space="preserve">   Merchant wholesalers, nondurable </t>
  </si>
  <si>
    <t xml:space="preserve">   no duraderos</t>
  </si>
  <si>
    <t xml:space="preserve">   Mayoristas y agentes de marcas </t>
  </si>
  <si>
    <t xml:space="preserve">   Wholesale electronic markets and agents and </t>
  </si>
  <si>
    <t xml:space="preserve">   electrónicas</t>
  </si>
  <si>
    <t xml:space="preserve">   brokers</t>
  </si>
  <si>
    <t>Retail trade</t>
  </si>
  <si>
    <t xml:space="preserve">   Vehículos de motor y partes</t>
  </si>
  <si>
    <t xml:space="preserve">   Motor vehicle and parts dealers</t>
  </si>
  <si>
    <t xml:space="preserve">   Mueblería y mobiliario para el hogar </t>
  </si>
  <si>
    <t xml:space="preserve">   Furniture and home furnishings stores</t>
  </si>
  <si>
    <t xml:space="preserve">   Tiendas de enseres electrónicos</t>
  </si>
  <si>
    <t xml:space="preserve">   Electronics and appliance stores</t>
  </si>
  <si>
    <t xml:space="preserve">   Tiendas de equipo y suministro de </t>
  </si>
  <si>
    <t xml:space="preserve">   Building material and garden equipment and </t>
  </si>
  <si>
    <t xml:space="preserve">   jardinería</t>
  </si>
  <si>
    <t xml:space="preserve">   supplies dealers</t>
  </si>
  <si>
    <t xml:space="preserve">   Tienda de bebidas y alimentos</t>
  </si>
  <si>
    <t xml:space="preserve">   Food and beverage stores</t>
  </si>
  <si>
    <t xml:space="preserve">   Tiendas de cuidado personal y salud</t>
  </si>
  <si>
    <t xml:space="preserve">   Health and personal care stores</t>
  </si>
  <si>
    <t xml:space="preserve">   Estación de gasolina</t>
  </si>
  <si>
    <t xml:space="preserve">   Gasoline stations</t>
  </si>
  <si>
    <t xml:space="preserve">   Tienda de ropa, zapatos y accesorios </t>
  </si>
  <si>
    <t xml:space="preserve">   Clothing, clothing accessories and shoes</t>
  </si>
  <si>
    <t xml:space="preserve">   de vestir</t>
  </si>
  <si>
    <t xml:space="preserve">   stores</t>
  </si>
  <si>
    <t xml:space="preserve">   Tiendas de artículos deportivos, librerías</t>
  </si>
  <si>
    <t xml:space="preserve">   Sporting goods, hobby, book, and </t>
  </si>
  <si>
    <t xml:space="preserve">    y tiendas de música</t>
  </si>
  <si>
    <t xml:space="preserve">   music stores</t>
  </si>
  <si>
    <t xml:space="preserve">   Tiendas de mercancía general</t>
  </si>
  <si>
    <t xml:space="preserve">   General merchandise stores</t>
  </si>
  <si>
    <t xml:space="preserve">   Tiendas al detal de misceláneas</t>
  </si>
  <si>
    <t xml:space="preserve">   Miscellaneous store retailers</t>
  </si>
  <si>
    <t xml:space="preserve">   Venta al detal de negocios ambulantes</t>
  </si>
  <si>
    <t xml:space="preserve">   Nonstore retailers</t>
  </si>
  <si>
    <t>Transportación y almacenamiento</t>
  </si>
  <si>
    <t>Transportation &amp; warehousing</t>
  </si>
  <si>
    <t xml:space="preserve">   Transportación aérea</t>
  </si>
  <si>
    <t xml:space="preserve">   Air transportation</t>
  </si>
  <si>
    <t xml:space="preserve">   Transportación vía riel</t>
  </si>
  <si>
    <t xml:space="preserve">   Rail transportation</t>
  </si>
  <si>
    <t xml:space="preserve">   Transporte acuática</t>
  </si>
  <si>
    <t xml:space="preserve">   Water transportation</t>
  </si>
  <si>
    <t xml:space="preserve">   Transporte por camión</t>
  </si>
  <si>
    <t xml:space="preserve">   Truck transportation</t>
  </si>
  <si>
    <t xml:space="preserve">   Transporte terrestre de pasajeros</t>
  </si>
  <si>
    <t xml:space="preserve">   Transit and ground passenger transportation</t>
  </si>
  <si>
    <t xml:space="preserve">   Transporte de ductos</t>
  </si>
  <si>
    <t xml:space="preserve">   Pipeline transportation</t>
  </si>
  <si>
    <t xml:space="preserve">   Transportación escénica y de vista</t>
  </si>
  <si>
    <t xml:space="preserve">   Scenic and sightseeing </t>
  </si>
  <si>
    <t xml:space="preserve">   panorámica (turístico)</t>
  </si>
  <si>
    <t xml:space="preserve">   transportation</t>
  </si>
  <si>
    <t xml:space="preserve">   Actividades de apoyo al transporte</t>
  </si>
  <si>
    <t xml:space="preserve">   Support activities for transportation</t>
  </si>
  <si>
    <t xml:space="preserve">   Servicios postales privados</t>
  </si>
  <si>
    <t xml:space="preserve">   Postal service</t>
  </si>
  <si>
    <t xml:space="preserve">   Mensajeros</t>
  </si>
  <si>
    <t xml:space="preserve">   Couriers and messengers</t>
  </si>
  <si>
    <t xml:space="preserve">   Almacenaje</t>
  </si>
  <si>
    <t xml:space="preserve">   Warehousing and storage</t>
  </si>
  <si>
    <t>Information</t>
  </si>
  <si>
    <t xml:space="preserve">   Industria editorial</t>
  </si>
  <si>
    <t xml:space="preserve">   Publishing industries (except internet)</t>
  </si>
  <si>
    <t xml:space="preserve">   Industria cinematográfica y discográfica</t>
  </si>
  <si>
    <t xml:space="preserve">   Motion picture and sound recording industries</t>
  </si>
  <si>
    <t xml:space="preserve">   Radio y televisión ( excepto internet)</t>
  </si>
  <si>
    <t xml:space="preserve">   Broadcasting (except internet)</t>
  </si>
  <si>
    <t xml:space="preserve">   Internet, radio y televisión</t>
  </si>
  <si>
    <t xml:space="preserve">   Internet publishing and broadcasting</t>
  </si>
  <si>
    <t xml:space="preserve">   Telecomunicaciones</t>
  </si>
  <si>
    <t xml:space="preserve">   Telecommunications</t>
  </si>
  <si>
    <t xml:space="preserve">   Servicios de proveedores de internet, </t>
  </si>
  <si>
    <t xml:space="preserve">   Internet service providers, web search </t>
  </si>
  <si>
    <t xml:space="preserve">   paginas y portales</t>
  </si>
  <si>
    <t xml:space="preserve">   portals</t>
  </si>
  <si>
    <t xml:space="preserve">   Otros servicios de información</t>
  </si>
  <si>
    <t xml:space="preserve">   Other information services</t>
  </si>
  <si>
    <t>Finanzas y seguros</t>
  </si>
  <si>
    <t>Finance &amp; insurance</t>
  </si>
  <si>
    <t xml:space="preserve">   Intermediarios de crédito y actividades</t>
  </si>
  <si>
    <t xml:space="preserve">   Credit intermediation and related </t>
  </si>
  <si>
    <t xml:space="preserve">   Servicios y comisiones de seguro</t>
  </si>
  <si>
    <t xml:space="preserve">   Insurance carriers and related activities</t>
  </si>
  <si>
    <t xml:space="preserve">     Funds, trusts, and other financial </t>
  </si>
  <si>
    <t xml:space="preserve">     vehicles</t>
  </si>
  <si>
    <t xml:space="preserve">   Bienes raíces y rentas</t>
  </si>
  <si>
    <t xml:space="preserve">   Real estate &amp; rental</t>
  </si>
  <si>
    <t xml:space="preserve">   Bienes raíces </t>
  </si>
  <si>
    <t xml:space="preserve">   Real estate</t>
  </si>
  <si>
    <t xml:space="preserve">   Servicios de alquiler y arrendamientos</t>
  </si>
  <si>
    <t xml:space="preserve">   Rental and leasing services</t>
  </si>
  <si>
    <t xml:space="preserve">   Posesión de edificios por individuos</t>
  </si>
  <si>
    <t xml:space="preserve">   Ownership</t>
  </si>
  <si>
    <t xml:space="preserve">Servicios profesionales, científicos y </t>
  </si>
  <si>
    <t xml:space="preserve">Professional, scientific, and technical </t>
  </si>
  <si>
    <t xml:space="preserve">técnicos </t>
  </si>
  <si>
    <t>services</t>
  </si>
  <si>
    <t xml:space="preserve">   Servicios legales</t>
  </si>
  <si>
    <t xml:space="preserve">   Legal services</t>
  </si>
  <si>
    <t xml:space="preserve">   Servicios de contabilidad, preparación de </t>
  </si>
  <si>
    <t xml:space="preserve">   Accounting, tax preparation, bookkeeping,</t>
  </si>
  <si>
    <t xml:space="preserve">   impuestos, libros y nómina</t>
  </si>
  <si>
    <t xml:space="preserve">   and payroll services</t>
  </si>
  <si>
    <t xml:space="preserve">   Servicios arquitectónicos, de ingeniería y </t>
  </si>
  <si>
    <t xml:space="preserve">   Architectural, engineering, and related </t>
  </si>
  <si>
    <t xml:space="preserve">   servicios relacionados</t>
  </si>
  <si>
    <t xml:space="preserve">   services</t>
  </si>
  <si>
    <t xml:space="preserve">   Servicios de diseños especializados</t>
  </si>
  <si>
    <t xml:space="preserve">   Specialized design services</t>
  </si>
  <si>
    <t xml:space="preserve">   Servicios de diseños de sistemas de </t>
  </si>
  <si>
    <t xml:space="preserve">   Computer systems design and related </t>
  </si>
  <si>
    <t xml:space="preserve">   computadoras y servicios relacionados</t>
  </si>
  <si>
    <t xml:space="preserve">   Servicios de asesoría administrativa, </t>
  </si>
  <si>
    <t xml:space="preserve">   Management, scientific, and technical </t>
  </si>
  <si>
    <t xml:space="preserve">   científica y tecnológica</t>
  </si>
  <si>
    <t xml:space="preserve">   consulting</t>
  </si>
  <si>
    <t xml:space="preserve">   Servicios de investigación y desarrollo </t>
  </si>
  <si>
    <t xml:space="preserve">   Scientific research and development </t>
  </si>
  <si>
    <t xml:space="preserve">   científico</t>
  </si>
  <si>
    <t xml:space="preserve">   Servicios de publicidad y servicios </t>
  </si>
  <si>
    <t xml:space="preserve">   Advertising and related </t>
  </si>
  <si>
    <t xml:space="preserve">   Otros servicios profesionales, científicos </t>
  </si>
  <si>
    <t xml:space="preserve">   Other professional, scientific, and technical </t>
  </si>
  <si>
    <t xml:space="preserve">   y técnicos</t>
  </si>
  <si>
    <t xml:space="preserve">Administración de compañías y </t>
  </si>
  <si>
    <t xml:space="preserve">Management of companies and </t>
  </si>
  <si>
    <t>empresas</t>
  </si>
  <si>
    <t>enterprises</t>
  </si>
  <si>
    <t>Servicios administrativos y de apoyo</t>
  </si>
  <si>
    <t xml:space="preserve">   Servicios de administración y apoyo</t>
  </si>
  <si>
    <t xml:space="preserve">   Administrative and support services</t>
  </si>
  <si>
    <t xml:space="preserve">   Manejo de desechos y servicios de </t>
  </si>
  <si>
    <t xml:space="preserve">   Waste management and remediation </t>
  </si>
  <si>
    <t xml:space="preserve">   remediación</t>
  </si>
  <si>
    <t>Servicios educativos</t>
  </si>
  <si>
    <t xml:space="preserve">   Servicios de cuidado de salud ambulatorio</t>
  </si>
  <si>
    <t xml:space="preserve">   Ambulatory health care services</t>
  </si>
  <si>
    <t xml:space="preserve">   Hospitales</t>
  </si>
  <si>
    <t xml:space="preserve">   Hospitals</t>
  </si>
  <si>
    <t xml:space="preserve">   Instalaciones de cuidado de convalecencia </t>
  </si>
  <si>
    <t xml:space="preserve">   Nursing and residential care </t>
  </si>
  <si>
    <t xml:space="preserve">   y residencial</t>
  </si>
  <si>
    <t xml:space="preserve">   facilities</t>
  </si>
  <si>
    <t xml:space="preserve">   Asistencia social</t>
  </si>
  <si>
    <t xml:space="preserve">   Social assistance</t>
  </si>
  <si>
    <t xml:space="preserve">Arte y entretenimiento </t>
  </si>
  <si>
    <t>Art, entertainment and recreation</t>
  </si>
  <si>
    <t xml:space="preserve">   Compañías de representación de </t>
  </si>
  <si>
    <t xml:space="preserve">   Performing arts, spectator sports, and </t>
  </si>
  <si>
    <t xml:space="preserve">   las artes</t>
  </si>
  <si>
    <t xml:space="preserve">   related industries</t>
  </si>
  <si>
    <t xml:space="preserve">   Museos, lugares históricos e instituciones </t>
  </si>
  <si>
    <t xml:space="preserve">   Museums, historical sites, and similar </t>
  </si>
  <si>
    <t xml:space="preserve">   similares</t>
  </si>
  <si>
    <t xml:space="preserve">   institution</t>
  </si>
  <si>
    <t xml:space="preserve">   Industrias de entretenimiento, apuestas</t>
  </si>
  <si>
    <t xml:space="preserve">   Amusement, gambling, and recreation </t>
  </si>
  <si>
    <t xml:space="preserve">   y recreación</t>
  </si>
  <si>
    <t xml:space="preserve">   industries</t>
  </si>
  <si>
    <t>Alojamiento y restaurantes</t>
  </si>
  <si>
    <t>Accommodation and food services</t>
  </si>
  <si>
    <t xml:space="preserve">   Alojamiento</t>
  </si>
  <si>
    <t xml:space="preserve">   Traveler accommodation</t>
  </si>
  <si>
    <t xml:space="preserve">   Servicios de alimentos y bebidas</t>
  </si>
  <si>
    <t xml:space="preserve">   Food services and drinking places</t>
  </si>
  <si>
    <t>Otros servicios</t>
  </si>
  <si>
    <t>Other services</t>
  </si>
  <si>
    <t xml:space="preserve">   Reparaciones y mantenimiento</t>
  </si>
  <si>
    <t xml:space="preserve">   Repair and maintenance</t>
  </si>
  <si>
    <t xml:space="preserve">   Servicios personales y de lavandería</t>
  </si>
  <si>
    <t xml:space="preserve">   Personal and laundry services </t>
  </si>
  <si>
    <t xml:space="preserve">   Organizaciones religiosas, civiles, </t>
  </si>
  <si>
    <t xml:space="preserve">   Religious, grantmaking, civic, professional, </t>
  </si>
  <si>
    <t xml:space="preserve">   sociales y politicas</t>
  </si>
  <si>
    <t xml:space="preserve">  and similars organizations</t>
  </si>
  <si>
    <t>Gobierno</t>
  </si>
  <si>
    <t>Govermment</t>
  </si>
  <si>
    <t xml:space="preserve">   Central </t>
  </si>
  <si>
    <t xml:space="preserve">   Central</t>
  </si>
  <si>
    <t>Discrepancia estadística</t>
  </si>
  <si>
    <t>Statistical discrepancy</t>
  </si>
  <si>
    <t xml:space="preserve">  ( )  Cifras negativas.</t>
  </si>
  <si>
    <t>TABLA 11 - DISTRIBUCIÓN FUNCIONAL DEL INGRESO NETO: AÑOS FISCALES</t>
  </si>
  <si>
    <t>TABLE 11 - FUNCTIONAL DISTRIBUTION OF NET INCOME: FISCAL YEARS</t>
  </si>
  <si>
    <t>(En millones de dólares - In millons of dollars)</t>
  </si>
  <si>
    <t xml:space="preserve">      INGRESO NETO</t>
  </si>
  <si>
    <t xml:space="preserve">      NET INCOME</t>
  </si>
  <si>
    <t>Compensación a empleados</t>
  </si>
  <si>
    <t>Employees compensation</t>
  </si>
  <si>
    <t xml:space="preserve">  Sueldos y jornales</t>
  </si>
  <si>
    <t xml:space="preserve">  Salaries and wages</t>
  </si>
  <si>
    <t xml:space="preserve">    Empresas, personas e</t>
  </si>
  <si>
    <t xml:space="preserve">    Private enterprises, households</t>
  </si>
  <si>
    <t xml:space="preserve">    instituciones sin fines de lucro (1)</t>
  </si>
  <si>
    <t xml:space="preserve">     and nonprofit institutions(1)</t>
  </si>
  <si>
    <t xml:space="preserve">    Gobierno</t>
  </si>
  <si>
    <t xml:space="preserve">    Government</t>
  </si>
  <si>
    <t xml:space="preserve">    Resto del mundo</t>
  </si>
  <si>
    <t xml:space="preserve">    Rest of the world</t>
  </si>
  <si>
    <t xml:space="preserve">  Suplementos a sueldos y jornales</t>
  </si>
  <si>
    <t xml:space="preserve">   Supplements to salaries and wages</t>
  </si>
  <si>
    <t xml:space="preserve">     Aportaciones de los patronos a </t>
  </si>
  <si>
    <t xml:space="preserve">     Employers contribution to</t>
  </si>
  <si>
    <t xml:space="preserve">      sistemas de seguridad social</t>
  </si>
  <si>
    <t xml:space="preserve">      social insurance</t>
  </si>
  <si>
    <t xml:space="preserve">     Otras compensaciones</t>
  </si>
  <si>
    <t xml:space="preserve">     Other compensations</t>
  </si>
  <si>
    <t>Ganancia neta</t>
  </si>
  <si>
    <t xml:space="preserve"> Net profit</t>
  </si>
  <si>
    <t xml:space="preserve">   Ganancia neta originada en </t>
  </si>
  <si>
    <t xml:space="preserve">   Net profit originated in</t>
  </si>
  <si>
    <t xml:space="preserve">    Puerto Rico</t>
  </si>
  <si>
    <t xml:space="preserve">   Más: Ganancias y dividendos </t>
  </si>
  <si>
    <t xml:space="preserve">   Plus: Profits and dividends</t>
  </si>
  <si>
    <t xml:space="preserve">             recibidos del resto del  </t>
  </si>
  <si>
    <t xml:space="preserve">             received from the rest </t>
  </si>
  <si>
    <t xml:space="preserve">             mundo</t>
  </si>
  <si>
    <t xml:space="preserve">             of the world</t>
  </si>
  <si>
    <t xml:space="preserve">   Menos: Ganancias y dividendos </t>
  </si>
  <si>
    <t xml:space="preserve">   Less: Profits and dividends </t>
  </si>
  <si>
    <t xml:space="preserve">             pagados al resto del</t>
  </si>
  <si>
    <t xml:space="preserve">             paid to the rest of </t>
  </si>
  <si>
    <t xml:space="preserve">             the world</t>
  </si>
  <si>
    <t>Interés neto</t>
  </si>
  <si>
    <t>Net interest</t>
  </si>
  <si>
    <t xml:space="preserve">   Interés neto originado en </t>
  </si>
  <si>
    <t xml:space="preserve">   Net interest originated in </t>
  </si>
  <si>
    <t xml:space="preserve">   Más: Intereses recibidos del </t>
  </si>
  <si>
    <t xml:space="preserve">   Plus: Interest received from the </t>
  </si>
  <si>
    <t xml:space="preserve">            resto del mundo</t>
  </si>
  <si>
    <t xml:space="preserve">            rest of the world</t>
  </si>
  <si>
    <t xml:space="preserve">   Menos: Intereses pagados al </t>
  </si>
  <si>
    <t xml:space="preserve">   Less: Interest paid to the rest of </t>
  </si>
  <si>
    <t xml:space="preserve">                resto del mundo</t>
  </si>
  <si>
    <t xml:space="preserve">Ganancia de las personas por </t>
  </si>
  <si>
    <t xml:space="preserve"> Rental income </t>
  </si>
  <si>
    <t xml:space="preserve"> arrendamiento</t>
  </si>
  <si>
    <t xml:space="preserve"> r- Cifras revisadas.</t>
  </si>
  <si>
    <t xml:space="preserve"> r- Revised figures.</t>
  </si>
  <si>
    <t>(1) Desde 1971 no incluye escuelas y hospitales.</t>
  </si>
  <si>
    <t>(1) Since 1971 schools and hospitals are not included.</t>
  </si>
  <si>
    <t>TABLA 12 - INGRESO NETO PRIVADO Y PUBLICO POR SECTOR INDUSTRIAL PRINCIPAL: AÑOS FISCALES</t>
  </si>
  <si>
    <t xml:space="preserve">TABLE 12 - PRIVATE AND PUBLIC NET INCOME BY MAJOR INDUSTY: FISCAL YEARS </t>
  </si>
  <si>
    <t>(En millones de dólares -In millions of dollars)</t>
  </si>
  <si>
    <t>INGRESO  NETO</t>
  </si>
  <si>
    <t>NET  INCOME</t>
  </si>
  <si>
    <t xml:space="preserve">          Privado</t>
  </si>
  <si>
    <t xml:space="preserve">          Private </t>
  </si>
  <si>
    <t xml:space="preserve">          Público </t>
  </si>
  <si>
    <t xml:space="preserve">          Public</t>
  </si>
  <si>
    <t xml:space="preserve">     Gobierno Federal</t>
  </si>
  <si>
    <t xml:space="preserve">     Federal government</t>
  </si>
  <si>
    <t xml:space="preserve">     Otros no residentes</t>
  </si>
  <si>
    <t xml:space="preserve">     Other nonresidents</t>
  </si>
  <si>
    <t>INGRESO INTERNO NETO</t>
  </si>
  <si>
    <t>NET DOMESTIC INCOME</t>
  </si>
  <si>
    <t xml:space="preserve">     Agricultura</t>
  </si>
  <si>
    <t xml:space="preserve">     Agriculture</t>
  </si>
  <si>
    <t xml:space="preserve">     Minería</t>
  </si>
  <si>
    <t xml:space="preserve">      Mining</t>
  </si>
  <si>
    <t xml:space="preserve">     Utilidades</t>
  </si>
  <si>
    <t xml:space="preserve">     Utilities</t>
  </si>
  <si>
    <t xml:space="preserve">     Construcción</t>
  </si>
  <si>
    <t xml:space="preserve">      Construction</t>
  </si>
  <si>
    <t xml:space="preserve">     Manufactura</t>
  </si>
  <si>
    <t xml:space="preserve">     Manufacturing</t>
  </si>
  <si>
    <t>TABLA 12 - INGRESO NETO PRIVADO Y PUBLICO POR SECTOR INDUSTRIAL PRINCIPAL: AÑOS FISCALES (CONT.)</t>
  </si>
  <si>
    <t>TABLE 12 - PRIVATE AND PUBLIC NET INCOME BY MAJOR INDUSTY: FISCAL YEARS (CONT.)</t>
  </si>
  <si>
    <t xml:space="preserve">     Comercio al por mayor</t>
  </si>
  <si>
    <t xml:space="preserve">     Wholesalers Trade</t>
  </si>
  <si>
    <t xml:space="preserve">     Comercio al detal</t>
  </si>
  <si>
    <t xml:space="preserve">     Retail Trade</t>
  </si>
  <si>
    <t xml:space="preserve">     Transportación </t>
  </si>
  <si>
    <t xml:space="preserve">     Transportation and </t>
  </si>
  <si>
    <t xml:space="preserve">     y Almacenamiento</t>
  </si>
  <si>
    <t xml:space="preserve">     Warehousing</t>
  </si>
  <si>
    <t xml:space="preserve">     Informática</t>
  </si>
  <si>
    <t xml:space="preserve">     Information</t>
  </si>
  <si>
    <t xml:space="preserve">     Finanzas y Seguros</t>
  </si>
  <si>
    <t xml:space="preserve">    Finance and Insurance</t>
  </si>
  <si>
    <t xml:space="preserve">     Bienes Raíces y Renta</t>
  </si>
  <si>
    <t xml:space="preserve">     Real Estate and Rental</t>
  </si>
  <si>
    <t xml:space="preserve">     Servicios Profesionales </t>
  </si>
  <si>
    <t xml:space="preserve">     Professional, Scientific, </t>
  </si>
  <si>
    <t xml:space="preserve">     Científicos y Técnicos</t>
  </si>
  <si>
    <t xml:space="preserve">     and Technical Services</t>
  </si>
  <si>
    <t xml:space="preserve">     Administración de Compañías </t>
  </si>
  <si>
    <t xml:space="preserve">     Management of Companies </t>
  </si>
  <si>
    <t xml:space="preserve">     y empresas</t>
  </si>
  <si>
    <t xml:space="preserve">     and enterprises</t>
  </si>
  <si>
    <t xml:space="preserve">TABLA 12 - INGRESO NETO PRIVADO Y PUBLICO POR SECTOR INDUSTRIAL PRINCIPAL: AÑOS FISCALES (CONT.) </t>
  </si>
  <si>
    <t xml:space="preserve">     Servicios Administrativos </t>
  </si>
  <si>
    <t xml:space="preserve">     Administrative Services </t>
  </si>
  <si>
    <t xml:space="preserve">     y de Apoyo</t>
  </si>
  <si>
    <t xml:space="preserve">     &amp; Support</t>
  </si>
  <si>
    <t xml:space="preserve">     Servicios Educativos</t>
  </si>
  <si>
    <t xml:space="preserve">     Educational Services</t>
  </si>
  <si>
    <t xml:space="preserve">     Servicios de Salud </t>
  </si>
  <si>
    <t xml:space="preserve">     Health Care </t>
  </si>
  <si>
    <t xml:space="preserve">     y Servicios Sociales</t>
  </si>
  <si>
    <t xml:space="preserve">     and Social Services</t>
  </si>
  <si>
    <t xml:space="preserve">     Arte, Entretenimiento </t>
  </si>
  <si>
    <t xml:space="preserve">     Art, Entertainment </t>
  </si>
  <si>
    <t xml:space="preserve">     y Recreación</t>
  </si>
  <si>
    <t xml:space="preserve">     and Recreation</t>
  </si>
  <si>
    <t xml:space="preserve">     Alojamiento y </t>
  </si>
  <si>
    <t xml:space="preserve">     Accommodation </t>
  </si>
  <si>
    <t xml:space="preserve">     Restaurantes</t>
  </si>
  <si>
    <t xml:space="preserve">     and Food Services</t>
  </si>
  <si>
    <t xml:space="preserve">     Otros Servicios</t>
  </si>
  <si>
    <t xml:space="preserve">     Other Services</t>
  </si>
  <si>
    <t xml:space="preserve">     Gobierno</t>
  </si>
  <si>
    <t xml:space="preserve">     Government</t>
  </si>
  <si>
    <t xml:space="preserve"> r - Cifras revisadas.</t>
  </si>
  <si>
    <t xml:space="preserve">   r -  Revised figures.</t>
  </si>
  <si>
    <t xml:space="preserve">   p-  Preliminary figures.</t>
  </si>
  <si>
    <t>a/- Menos de $50,000.</t>
  </si>
  <si>
    <t xml:space="preserve">   a/- Less than $50,000.</t>
  </si>
  <si>
    <t xml:space="preserve"> ( ) Cifras negativas.</t>
  </si>
  <si>
    <t xml:space="preserve">   ( )  Negative figures.</t>
  </si>
  <si>
    <t xml:space="preserve"> (1) Incluye las agencias, la Universidad de Puerto Rico, la Corporación del Fondo</t>
  </si>
  <si>
    <t xml:space="preserve">   (1) Includes agencies, the University of Puerto Rico, the State Insurance Fund</t>
  </si>
  <si>
    <t xml:space="preserve">         Corporation, and the Highway and Transportation Authority.</t>
  </si>
  <si>
    <t xml:space="preserve">    Source: Puerto Rico Planning Board, Economic and Social Planning Program,</t>
  </si>
  <si>
    <t xml:space="preserve">                     Economic Analysis Subprogram.</t>
  </si>
  <si>
    <t>TABLA 13 - DISTRIBUCIÓN FUNCIONAL DEL INGRESO NETO POR SECTOR INDUSTRIAL: AÑOS FISCALES</t>
  </si>
  <si>
    <t>TABLE 13 - FUNCTIONAL DISTRIBUTION OF NET INCOME BY INDUSTRIAL SECTOR: FISCAL YEARS</t>
  </si>
  <si>
    <t xml:space="preserve">             Total</t>
  </si>
  <si>
    <t xml:space="preserve">          Total</t>
  </si>
  <si>
    <t>Employees' compensation</t>
  </si>
  <si>
    <t>Ingresos procedentes de la propiedad (1)</t>
  </si>
  <si>
    <t>Proprietors' income</t>
  </si>
  <si>
    <t xml:space="preserve"> Agricultura</t>
  </si>
  <si>
    <t xml:space="preserve"> Compensación a empleados</t>
  </si>
  <si>
    <t xml:space="preserve"> Employees' compensation</t>
  </si>
  <si>
    <t xml:space="preserve"> Ingresos procedentes de la propiedad </t>
  </si>
  <si>
    <t xml:space="preserve"> Proprietors' income</t>
  </si>
  <si>
    <t xml:space="preserve">   Producción  de cultivos</t>
  </si>
  <si>
    <t xml:space="preserve">   Compensación a empleados</t>
  </si>
  <si>
    <t xml:space="preserve">   Employees' compensation</t>
  </si>
  <si>
    <t xml:space="preserve">   Ingresos procedentes de la propiedad </t>
  </si>
  <si>
    <t xml:space="preserve">   Proprietors' income</t>
  </si>
  <si>
    <t xml:space="preserve">     Compensación a empleados</t>
  </si>
  <si>
    <t xml:space="preserve">     Employees' compensation</t>
  </si>
  <si>
    <t xml:space="preserve">     Ingresos procedentes de la propiedad </t>
  </si>
  <si>
    <t xml:space="preserve">     Proprietors' income</t>
  </si>
  <si>
    <t xml:space="preserve">     production</t>
  </si>
  <si>
    <t xml:space="preserve">   Producción  animal</t>
  </si>
  <si>
    <t xml:space="preserve">   Silvicultura y tala de árboles</t>
  </si>
  <si>
    <t xml:space="preserve">   Actividades de apoyo para la agricultura y </t>
  </si>
  <si>
    <t xml:space="preserve">   Support activities for agriculture and </t>
  </si>
  <si>
    <t xml:space="preserve">   forestry</t>
  </si>
  <si>
    <t>TABLA 13 - DISTRIBUCIÓN FUNCIONAL DEL INGRESO NETO POR SECTOR INDUSTRIAL: AÑOS FISCALES (CONT.)</t>
  </si>
  <si>
    <t>TABLE 13 - FUNCTIONAL DISTRIBUTION OF NET INCOME BY INDUSTRIAL SECTOR: FISCAL YEARS (CONT.)</t>
  </si>
  <si>
    <t xml:space="preserve">     Actividades de apoyo para la producción </t>
  </si>
  <si>
    <t xml:space="preserve">     Support activities for crop </t>
  </si>
  <si>
    <t xml:space="preserve">     de cosechas</t>
  </si>
  <si>
    <t xml:space="preserve">     Support activities for animal</t>
  </si>
  <si>
    <t xml:space="preserve">     de animales</t>
  </si>
  <si>
    <t xml:space="preserve">     Actividades de apoyo para el </t>
  </si>
  <si>
    <t xml:space="preserve">     Support activities for </t>
  </si>
  <si>
    <t xml:space="preserve">     aprovechamiento forestal</t>
  </si>
  <si>
    <t xml:space="preserve">     forestry</t>
  </si>
  <si>
    <t xml:space="preserve"> Minería</t>
  </si>
  <si>
    <t xml:space="preserve"> Utilidades</t>
  </si>
  <si>
    <t xml:space="preserve"> Utilities</t>
  </si>
  <si>
    <t xml:space="preserve">   Generación, transmisión y distribución de </t>
  </si>
  <si>
    <t xml:space="preserve">   Electric power generation, transmission </t>
  </si>
  <si>
    <t xml:space="preserve">   energía eléctrica </t>
  </si>
  <si>
    <t xml:space="preserve">   and distribution</t>
  </si>
  <si>
    <t xml:space="preserve">   Agua cloacas y otros sistemas</t>
  </si>
  <si>
    <t xml:space="preserve"> Construcción</t>
  </si>
  <si>
    <t xml:space="preserve">   Residential building construction</t>
  </si>
  <si>
    <t xml:space="preserve">   Nonresidential building construction</t>
  </si>
  <si>
    <t xml:space="preserve">   Construcción de sistemas de utilidades</t>
  </si>
  <si>
    <t xml:space="preserve">   Utility system construction</t>
  </si>
  <si>
    <t xml:space="preserve">   División de terrenos</t>
  </si>
  <si>
    <t xml:space="preserve">   Land subdivision</t>
  </si>
  <si>
    <t xml:space="preserve">   Highway, street, and bridge construction</t>
  </si>
  <si>
    <t xml:space="preserve">   Otras construcciones de ingeniería</t>
  </si>
  <si>
    <t xml:space="preserve">   Other heavy and civil engineering </t>
  </si>
  <si>
    <t xml:space="preserve">   civil</t>
  </si>
  <si>
    <t xml:space="preserve">   construction</t>
  </si>
  <si>
    <t xml:space="preserve">   Foundation, structure, and building exterior </t>
  </si>
  <si>
    <t xml:space="preserve">   Otros trabajos especializados para la </t>
  </si>
  <si>
    <t xml:space="preserve">   construcción</t>
  </si>
  <si>
    <t xml:space="preserve"> Manufactura</t>
  </si>
  <si>
    <t xml:space="preserve"> Manufacturing</t>
  </si>
  <si>
    <t xml:space="preserve">     Fiber, yarn, and thread </t>
  </si>
  <si>
    <t xml:space="preserve">     mills</t>
  </si>
  <si>
    <t xml:space="preserve">     Textile furnishings </t>
  </si>
  <si>
    <t xml:space="preserve">     Other textile product mills</t>
  </si>
  <si>
    <t xml:space="preserve">     Moliendas de tejidos para ropa y accesorios</t>
  </si>
  <si>
    <t xml:space="preserve">     Manufactura de zapatos</t>
  </si>
  <si>
    <t xml:space="preserve">     Manufactura de otros productos de cuero </t>
  </si>
  <si>
    <t xml:space="preserve">     y aliados</t>
  </si>
  <si>
    <t xml:space="preserve">     Resin, synthetic rubber, and artificial </t>
  </si>
  <si>
    <t xml:space="preserve">     synthetic fibers and filaments manufacturing</t>
  </si>
  <si>
    <t xml:space="preserve">     Manufactura de pesticidas, fertilizantes y </t>
  </si>
  <si>
    <t xml:space="preserve">     chemicals manufacturing</t>
  </si>
  <si>
    <t xml:space="preserve">     Manufactura de pinturas revestimientos y </t>
  </si>
  <si>
    <t xml:space="preserve">     Manufactura de jabón y compuestos de </t>
  </si>
  <si>
    <t xml:space="preserve">     limpieza</t>
  </si>
  <si>
    <t xml:space="preserve">     Other chemical product and preparation </t>
  </si>
  <si>
    <t xml:space="preserve">     Manufactura de productos de plástico </t>
  </si>
  <si>
    <t xml:space="preserve">     Plastics product manufacturing</t>
  </si>
  <si>
    <t xml:space="preserve">     Manufactura de productos de goma</t>
  </si>
  <si>
    <t xml:space="preserve">     Rubber product manufacturing</t>
  </si>
  <si>
    <t xml:space="preserve">     Manufactura de otros productos minerales </t>
  </si>
  <si>
    <t xml:space="preserve">     no metálicos</t>
  </si>
  <si>
    <t xml:space="preserve">     Forja y estampado</t>
  </si>
  <si>
    <t xml:space="preserve">     Forging and stamping</t>
  </si>
  <si>
    <t xml:space="preserve">     Manufactura de cubertería y herramientas </t>
  </si>
  <si>
    <t xml:space="preserve">     Cutlery and handtool </t>
  </si>
  <si>
    <t xml:space="preserve">     de mano</t>
  </si>
  <si>
    <t xml:space="preserve">     Manufactura de caldera, tanques y </t>
  </si>
  <si>
    <t xml:space="preserve">     Boiler, tank, and shipping container </t>
  </si>
  <si>
    <t xml:space="preserve">     contenedores para embarques </t>
  </si>
  <si>
    <t xml:space="preserve">     Manufactura de ferretería</t>
  </si>
  <si>
    <t xml:space="preserve">     Hardware manufacturing</t>
  </si>
  <si>
    <t xml:space="preserve">     Manufactura de productos de resortes y </t>
  </si>
  <si>
    <t xml:space="preserve">     Spring and wire product </t>
  </si>
  <si>
    <t xml:space="preserve">     alambres</t>
  </si>
  <si>
    <t xml:space="preserve">     Maquinaria para talleres; productos  </t>
  </si>
  <si>
    <t xml:space="preserve">     Machine shops; turned product; and screw, </t>
  </si>
  <si>
    <t xml:space="preserve">     torneados y tornillos; tuercas</t>
  </si>
  <si>
    <t xml:space="preserve">     nut and bolt manufacturing</t>
  </si>
  <si>
    <t xml:space="preserve">     Revestimiento, gravados, tratamientos con </t>
  </si>
  <si>
    <t xml:space="preserve">     Coating, engraving, heat treating, and </t>
  </si>
  <si>
    <t xml:space="preserve">     calor y otras actividades aliadas</t>
  </si>
  <si>
    <t xml:space="preserve">     allied activities</t>
  </si>
  <si>
    <t xml:space="preserve">     Manufactura de otros productos de metal </t>
  </si>
  <si>
    <t xml:space="preserve">     Other fabricated metal product </t>
  </si>
  <si>
    <t xml:space="preserve">     fabricado</t>
  </si>
  <si>
    <t xml:space="preserve">     Manufactura de maquinaria agrícola, para </t>
  </si>
  <si>
    <t xml:space="preserve">     Agriculture, construction, and mining </t>
  </si>
  <si>
    <t xml:space="preserve">     la construcción y minería</t>
  </si>
  <si>
    <t xml:space="preserve">     machinery manufacturing</t>
  </si>
  <si>
    <t xml:space="preserve">     Manufactura de material y equipos </t>
  </si>
  <si>
    <t xml:space="preserve">     Medical equipment and supplies </t>
  </si>
  <si>
    <t xml:space="preserve">     médicos</t>
  </si>
  <si>
    <t xml:space="preserve">     Otra manufactura miscelánea</t>
  </si>
  <si>
    <t xml:space="preserve">     Other miscellaneous manufacturing</t>
  </si>
  <si>
    <t xml:space="preserve"> Comercio al por mayor</t>
  </si>
  <si>
    <t xml:space="preserve"> Wholesalers Trade</t>
  </si>
  <si>
    <t xml:space="preserve">     Vehículos de motor, materiales y </t>
  </si>
  <si>
    <t xml:space="preserve">     Motor vehicle and motor vehicle parts and </t>
  </si>
  <si>
    <t xml:space="preserve">     equipo</t>
  </si>
  <si>
    <t xml:space="preserve">     supplies merchant wholesalers</t>
  </si>
  <si>
    <t xml:space="preserve">     Mercancía al por mayor de </t>
  </si>
  <si>
    <t xml:space="preserve">     Furniture and home furnishing merchant </t>
  </si>
  <si>
    <t xml:space="preserve">     muebles</t>
  </si>
  <si>
    <t xml:space="preserve">     wholesalers</t>
  </si>
  <si>
    <t xml:space="preserve">     Mayoristas de tablas y otros materiales </t>
  </si>
  <si>
    <t xml:space="preserve">     Lumber and other construction materials </t>
  </si>
  <si>
    <t xml:space="preserve">     de construcción</t>
  </si>
  <si>
    <t xml:space="preserve">     merchant wholesalers</t>
  </si>
  <si>
    <t xml:space="preserve">     Mayoristas de material y equipo </t>
  </si>
  <si>
    <t xml:space="preserve">     Professional and commercial equipment and </t>
  </si>
  <si>
    <t xml:space="preserve">     profesional </t>
  </si>
  <si>
    <t xml:space="preserve">     supplies  merchant wholesalers</t>
  </si>
  <si>
    <t xml:space="preserve">     Comercio al por mayor de metales y </t>
  </si>
  <si>
    <t xml:space="preserve">     Metal and mineral (except petroleum) </t>
  </si>
  <si>
    <t xml:space="preserve">     minerales excepto petróleo</t>
  </si>
  <si>
    <t xml:space="preserve">     Mayoristas de bienes </t>
  </si>
  <si>
    <t xml:space="preserve">     Electrical and electronic goods merchant </t>
  </si>
  <si>
    <t xml:space="preserve">     eléctricos</t>
  </si>
  <si>
    <t xml:space="preserve">     Mayoristas de ferretería, equipo de </t>
  </si>
  <si>
    <t xml:space="preserve">     Hardware, and plumbing and heating </t>
  </si>
  <si>
    <t xml:space="preserve">     plomería y calefacción</t>
  </si>
  <si>
    <t xml:space="preserve">     equipment and supplies merchant wholesalers</t>
  </si>
  <si>
    <t xml:space="preserve">     Mayoristas de maquinaria y </t>
  </si>
  <si>
    <t xml:space="preserve">     Machinery, equipment, and supplies merchant </t>
  </si>
  <si>
    <t xml:space="preserve">     Mayoristas de bienes duraderos </t>
  </si>
  <si>
    <t xml:space="preserve">     Miscellaneous durable goods merchant</t>
  </si>
  <si>
    <t xml:space="preserve">     misceláneos</t>
  </si>
  <si>
    <t xml:space="preserve">     Mayoristas de papel y productos de papel</t>
  </si>
  <si>
    <t xml:space="preserve">     Paper and paper product merchant wholesalers</t>
  </si>
  <si>
    <t xml:space="preserve">     Mayoristas de medicinas, drogas y </t>
  </si>
  <si>
    <t xml:space="preserve">     Drugs and druggists' sundries merchant </t>
  </si>
  <si>
    <t xml:space="preserve">     artículos diversos</t>
  </si>
  <si>
    <t xml:space="preserve">     Mayoristas de ropa y otros </t>
  </si>
  <si>
    <t xml:space="preserve">     Apparel, piece goods, and notions merchant </t>
  </si>
  <si>
    <t xml:space="preserve">     bienes</t>
  </si>
  <si>
    <t xml:space="preserve">     Mayorista de comestibles y productos </t>
  </si>
  <si>
    <t xml:space="preserve">     Grocery and related product </t>
  </si>
  <si>
    <t xml:space="preserve">     relacionados</t>
  </si>
  <si>
    <t xml:space="preserve">     Mayoristas de productos de granja y </t>
  </si>
  <si>
    <t xml:space="preserve">     Farm product raw material merchant </t>
  </si>
  <si>
    <t xml:space="preserve">     materiales crudos</t>
  </si>
  <si>
    <t xml:space="preserve">     Mayoristas de químicos y productos </t>
  </si>
  <si>
    <t xml:space="preserve">     Chemical and allied products merchant </t>
  </si>
  <si>
    <t xml:space="preserve">     aliados</t>
  </si>
  <si>
    <t xml:space="preserve">     Mayoristas de petróleo y productos del </t>
  </si>
  <si>
    <t xml:space="preserve">     Petroleum and petroleum products merchant </t>
  </si>
  <si>
    <t xml:space="preserve">     petróleo</t>
  </si>
  <si>
    <t xml:space="preserve">     Mayoristas de </t>
  </si>
  <si>
    <t xml:space="preserve">     Beer, wine, and distilled alcoholic beverage </t>
  </si>
  <si>
    <t xml:space="preserve">     licores</t>
  </si>
  <si>
    <t xml:space="preserve">     Mayorista de bienes no </t>
  </si>
  <si>
    <t xml:space="preserve">     Miscellaneous nondurable goods merchant </t>
  </si>
  <si>
    <t xml:space="preserve">     duraderos</t>
  </si>
  <si>
    <t xml:space="preserve"> Comercio al  detal</t>
  </si>
  <si>
    <t xml:space="preserve">     Automobile dealers</t>
  </si>
  <si>
    <t xml:space="preserve">   Tienda de ropa y accesorios de vestir</t>
  </si>
  <si>
    <t xml:space="preserve">   Clothing and clothing accessories stores</t>
  </si>
  <si>
    <t xml:space="preserve">   y tiendas de música</t>
  </si>
  <si>
    <t xml:space="preserve"> Transportación y almacenamiento</t>
  </si>
  <si>
    <t xml:space="preserve"> Transportation &amp; warehousing</t>
  </si>
  <si>
    <t xml:space="preserve">     Scheduled air transportation</t>
  </si>
  <si>
    <t xml:space="preserve">     Nonscheduled air transportation</t>
  </si>
  <si>
    <t xml:space="preserve">     Deep sea, coastal, and great lakes water </t>
  </si>
  <si>
    <t xml:space="preserve">     transportation</t>
  </si>
  <si>
    <t xml:space="preserve">     Inland water transportation</t>
  </si>
  <si>
    <t xml:space="preserve">   Transportación por camión</t>
  </si>
  <si>
    <t xml:space="preserve">     Urban transit systems</t>
  </si>
  <si>
    <t xml:space="preserve">     Interurban and rural bus transportation</t>
  </si>
  <si>
    <t xml:space="preserve">     Taxi and limousine service</t>
  </si>
  <si>
    <t xml:space="preserve">     School and employee bus </t>
  </si>
  <si>
    <t xml:space="preserve">     Industria de autobuses fletados</t>
  </si>
  <si>
    <t xml:space="preserve">     Otros transportes terrestres de </t>
  </si>
  <si>
    <t xml:space="preserve">     pasajeros </t>
  </si>
  <si>
    <t xml:space="preserve">     Actividades de apoyo al transporte aéreo</t>
  </si>
  <si>
    <t xml:space="preserve">     Actividades de apoyo al transporte acuático</t>
  </si>
  <si>
    <t xml:space="preserve">     Actividades de apoyo al transporte  terrestre</t>
  </si>
  <si>
    <t xml:space="preserve">     Arreglos de transporte por flete</t>
  </si>
  <si>
    <t xml:space="preserve"> Informática </t>
  </si>
  <si>
    <t xml:space="preserve">     Periódicos revistas libros y </t>
  </si>
  <si>
    <t xml:space="preserve">     Newspaper, periodical, book, and directory</t>
  </si>
  <si>
    <t xml:space="preserve">     similares</t>
  </si>
  <si>
    <t xml:space="preserve">     publishers</t>
  </si>
  <si>
    <t xml:space="preserve">     Editores de base de datos y directorios</t>
  </si>
  <si>
    <t xml:space="preserve">     Software publishers</t>
  </si>
  <si>
    <t xml:space="preserve">     Industria cinematográfica y de video</t>
  </si>
  <si>
    <t xml:space="preserve">     Motion picture and video industries</t>
  </si>
  <si>
    <t xml:space="preserve">     Industria discográfica</t>
  </si>
  <si>
    <t xml:space="preserve">     Sound recording industries</t>
  </si>
  <si>
    <t xml:space="preserve">     Transmisión de programas de radio y </t>
  </si>
  <si>
    <t xml:space="preserve">     Radio and television </t>
  </si>
  <si>
    <t xml:space="preserve">     televisión</t>
  </si>
  <si>
    <t xml:space="preserve">     broadcasting</t>
  </si>
  <si>
    <t xml:space="preserve">     Programa de subscripción por cable</t>
  </si>
  <si>
    <t xml:space="preserve">     Cable and other subscription programming</t>
  </si>
  <si>
    <t xml:space="preserve">     Operadores de telecomunicaciones </t>
  </si>
  <si>
    <t xml:space="preserve">     Wired telecommunications </t>
  </si>
  <si>
    <t xml:space="preserve">     carriers</t>
  </si>
  <si>
    <t xml:space="preserve">     Otras telecomunicaciones</t>
  </si>
  <si>
    <t xml:space="preserve">     Other telecommunications</t>
  </si>
  <si>
    <t xml:space="preserve"> Finanzas y seguros</t>
  </si>
  <si>
    <t xml:space="preserve"> Finance &amp; insurance</t>
  </si>
  <si>
    <t xml:space="preserve">   Intermediarios de crédito y actividades </t>
  </si>
  <si>
    <t xml:space="preserve">     Intermediación de crédito depositario</t>
  </si>
  <si>
    <t xml:space="preserve">     Depository credit intermediation</t>
  </si>
  <si>
    <t xml:space="preserve">     Bancos comerciales</t>
  </si>
  <si>
    <t xml:space="preserve">     Commercial banking</t>
  </si>
  <si>
    <t xml:space="preserve">     Cooperativas de ahorro y crédito</t>
  </si>
  <si>
    <t xml:space="preserve">     Credit unions</t>
  </si>
  <si>
    <t xml:space="preserve">     Otros intermediarios de crédito</t>
  </si>
  <si>
    <t xml:space="preserve">     Other depository credit intermediation</t>
  </si>
  <si>
    <t xml:space="preserve">     Compañías de financiamiento</t>
  </si>
  <si>
    <t xml:space="preserve">     Nondepository credit intermediation</t>
  </si>
  <si>
    <t xml:space="preserve">     Actividades relacionadas con el crédito de </t>
  </si>
  <si>
    <t xml:space="preserve">     Activities related to credit </t>
  </si>
  <si>
    <t xml:space="preserve">     intermediación</t>
  </si>
  <si>
    <t xml:space="preserve">     intermediation</t>
  </si>
  <si>
    <t xml:space="preserve">     Insurance carriers</t>
  </si>
  <si>
    <t xml:space="preserve">     Agencies, brokerages, and other insurance </t>
  </si>
  <si>
    <t xml:space="preserve">     seguro</t>
  </si>
  <si>
    <t xml:space="preserve">     related activities</t>
  </si>
  <si>
    <t xml:space="preserve">   Fondos financieros y otros vehículos </t>
  </si>
  <si>
    <t xml:space="preserve">   financieros</t>
  </si>
  <si>
    <t xml:space="preserve">     Insurance and employee benefit funds</t>
  </si>
  <si>
    <t xml:space="preserve">     Fideicomisos, patrimonios y cuentas </t>
  </si>
  <si>
    <t xml:space="preserve">     Other investment pools and </t>
  </si>
  <si>
    <t xml:space="preserve">     con agencia</t>
  </si>
  <si>
    <t xml:space="preserve">     funds</t>
  </si>
  <si>
    <t xml:space="preserve"> Real estate &amp; rental</t>
  </si>
  <si>
    <t xml:space="preserve">     Commercial and industrial machinery and </t>
  </si>
  <si>
    <t xml:space="preserve"> Servicios profesionales, científicos y </t>
  </si>
  <si>
    <t xml:space="preserve"> Professional, scientific, and technical </t>
  </si>
  <si>
    <t xml:space="preserve">   Servicios de contabilidad, preparación de</t>
  </si>
  <si>
    <t xml:space="preserve">   Accounting, tax preparation, bookkeeping, and </t>
  </si>
  <si>
    <t xml:space="preserve">   payroll services</t>
  </si>
  <si>
    <t xml:space="preserve">   Servicios de diseños especializados   </t>
  </si>
  <si>
    <t xml:space="preserve">   consulting services</t>
  </si>
  <si>
    <t xml:space="preserve">   Otros servicios profesionales, científicos y </t>
  </si>
  <si>
    <t xml:space="preserve">   técnicos</t>
  </si>
  <si>
    <t xml:space="preserve"> Administración de compañías y </t>
  </si>
  <si>
    <t xml:space="preserve"> Servicios administrativos y de apoyo</t>
  </si>
  <si>
    <t xml:space="preserve"> Administrative services &amp; support </t>
  </si>
  <si>
    <t xml:space="preserve">     Oficinas de administración</t>
  </si>
  <si>
    <t xml:space="preserve">     Office administrative services</t>
  </si>
  <si>
    <t xml:space="preserve">     Servicios de apoyo</t>
  </si>
  <si>
    <t xml:space="preserve">     Facilities support services</t>
  </si>
  <si>
    <t xml:space="preserve">     Servicios de empleo</t>
  </si>
  <si>
    <t xml:space="preserve">     Employment services</t>
  </si>
  <si>
    <t xml:space="preserve">     Servicio de apoyo a negocios</t>
  </si>
  <si>
    <t xml:space="preserve">     Business support services</t>
  </si>
  <si>
    <t xml:space="preserve">     Agencias de viaje y servicios de reservación</t>
  </si>
  <si>
    <t xml:space="preserve">     Travel arrangement and reservation services</t>
  </si>
  <si>
    <t xml:space="preserve">     Servicios de investigación y seguridad</t>
  </si>
  <si>
    <t xml:space="preserve">     Investigation and security services</t>
  </si>
  <si>
    <t xml:space="preserve">     Servicios a los edificios y viviendas</t>
  </si>
  <si>
    <t xml:space="preserve">     Services to buildings and dwellings</t>
  </si>
  <si>
    <t xml:space="preserve">     Otros servicios de apoyo</t>
  </si>
  <si>
    <t xml:space="preserve">     Other support services</t>
  </si>
  <si>
    <t xml:space="preserve">     Recogido de basura</t>
  </si>
  <si>
    <t xml:space="preserve">     Waste collection</t>
  </si>
  <si>
    <t xml:space="preserve">     Manejo de desechos  </t>
  </si>
  <si>
    <t xml:space="preserve">     Waste treatment and disposal</t>
  </si>
  <si>
    <t xml:space="preserve">     Otros servicios de remediación y manejo de </t>
  </si>
  <si>
    <t xml:space="preserve">     Remediation and other waste management </t>
  </si>
  <si>
    <t xml:space="preserve">     desechos</t>
  </si>
  <si>
    <t xml:space="preserve">     services</t>
  </si>
  <si>
    <t xml:space="preserve"> Servicios educativos</t>
  </si>
  <si>
    <t xml:space="preserve">   Escuelas primarias y secundarias</t>
  </si>
  <si>
    <t xml:space="preserve">   Elementary and secondary schools</t>
  </si>
  <si>
    <t xml:space="preserve">   Universidades tecnológicas y escuelas </t>
  </si>
  <si>
    <t xml:space="preserve">   Junior colleges, universities and professionals </t>
  </si>
  <si>
    <t xml:space="preserve">   profesionales</t>
  </si>
  <si>
    <t xml:space="preserve">   schools</t>
  </si>
  <si>
    <t xml:space="preserve">   Escuelas comerciales, computadoras y </t>
  </si>
  <si>
    <t xml:space="preserve">   Business schools and computer and </t>
  </si>
  <si>
    <t xml:space="preserve">   administración</t>
  </si>
  <si>
    <t xml:space="preserve">   management training </t>
  </si>
  <si>
    <t xml:space="preserve">   Escuelas técnicas y de intercambios</t>
  </si>
  <si>
    <t xml:space="preserve">   Technical and trade schools</t>
  </si>
  <si>
    <t xml:space="preserve">   Otras escuelas e instrucción</t>
  </si>
  <si>
    <t xml:space="preserve">   Other schools and instruction</t>
  </si>
  <si>
    <t xml:space="preserve">   Servicios de apoyo a la educación</t>
  </si>
  <si>
    <t xml:space="preserve">   Educational support services</t>
  </si>
  <si>
    <t xml:space="preserve"> Servicios de salud y servicios social</t>
  </si>
  <si>
    <t xml:space="preserve"> Health care and social assistance</t>
  </si>
  <si>
    <t xml:space="preserve">     Oficinas medicas</t>
  </si>
  <si>
    <t xml:space="preserve">     Offices of physicians</t>
  </si>
  <si>
    <t xml:space="preserve">     Dentistas</t>
  </si>
  <si>
    <t xml:space="preserve">     Offices of dentists</t>
  </si>
  <si>
    <t xml:space="preserve">     Oficinas de otros profesionales en </t>
  </si>
  <si>
    <t xml:space="preserve">     Offices of other health </t>
  </si>
  <si>
    <t xml:space="preserve">     medicinas</t>
  </si>
  <si>
    <t xml:space="preserve">     practitioners</t>
  </si>
  <si>
    <t xml:space="preserve">     Centro de cuidado para pacientes</t>
  </si>
  <si>
    <t xml:space="preserve">     Outpatient care centers</t>
  </si>
  <si>
    <t xml:space="preserve">     Laboratorios médicos y de diagnóstico</t>
  </si>
  <si>
    <t xml:space="preserve">     Medical and diagnostic laboratories</t>
  </si>
  <si>
    <t xml:space="preserve">     Servicios de cuidado de salud en el hogar</t>
  </si>
  <si>
    <t xml:space="preserve">     Home health care services</t>
  </si>
  <si>
    <t xml:space="preserve">     Otros servicios de cuidado de salud </t>
  </si>
  <si>
    <t xml:space="preserve">     Other ambulatory health care </t>
  </si>
  <si>
    <t xml:space="preserve">     ambulatorios</t>
  </si>
  <si>
    <t xml:space="preserve">     Residencias con cuido de enfermeras</t>
  </si>
  <si>
    <t xml:space="preserve">     Nursing care facilities</t>
  </si>
  <si>
    <t xml:space="preserve">     Residencias para cuido de personas con </t>
  </si>
  <si>
    <t xml:space="preserve">     Residential mental retardation, mental health </t>
  </si>
  <si>
    <t xml:space="preserve">     problemas de retraso mental y adicciones</t>
  </si>
  <si>
    <t xml:space="preserve">     and sustance abuse facilities</t>
  </si>
  <si>
    <t xml:space="preserve">     Asilos y otras residencias para el cuido de </t>
  </si>
  <si>
    <t xml:space="preserve">     ancianos</t>
  </si>
  <si>
    <t xml:space="preserve"> Arte y  entretenimiento </t>
  </si>
  <si>
    <t xml:space="preserve"> Art, entertainment and recreation</t>
  </si>
  <si>
    <t xml:space="preserve">   Performing arts, spectator sports, and related </t>
  </si>
  <si>
    <t xml:space="preserve">     Compañías de teatro</t>
  </si>
  <si>
    <t xml:space="preserve">     Promotores de la representación de las </t>
  </si>
  <si>
    <t xml:space="preserve">     artes, deportes y eventos similares</t>
  </si>
  <si>
    <t xml:space="preserve">     Artistas, escritores y representantes de las </t>
  </si>
  <si>
    <t xml:space="preserve">     artes independientes</t>
  </si>
  <si>
    <t xml:space="preserve">   institutions</t>
  </si>
  <si>
    <t xml:space="preserve">     Parques de diversiones y salones de juego</t>
  </si>
  <si>
    <t xml:space="preserve">     Industria de apuestas</t>
  </si>
  <si>
    <t xml:space="preserve">     Otras industrias de diversión y recreación</t>
  </si>
  <si>
    <t xml:space="preserve"> Alojamiento y restaurantes</t>
  </si>
  <si>
    <t xml:space="preserve"> Accommodation and food services</t>
  </si>
  <si>
    <t xml:space="preserve"> Otros servicios</t>
  </si>
  <si>
    <t xml:space="preserve"> Other services</t>
  </si>
  <si>
    <t xml:space="preserve">     Mecánica automotriz, reparación y </t>
  </si>
  <si>
    <t xml:space="preserve">     Automotive repair and </t>
  </si>
  <si>
    <t xml:space="preserve">     mantenimiento</t>
  </si>
  <si>
    <t xml:space="preserve">     maintenance</t>
  </si>
  <si>
    <t xml:space="preserve">     Reparación y mantenimiento de equipo </t>
  </si>
  <si>
    <t xml:space="preserve">     Electronic and precision equipment repair and </t>
  </si>
  <si>
    <t xml:space="preserve">     electrónico y de precisión</t>
  </si>
  <si>
    <t xml:space="preserve">     comercial e industrial</t>
  </si>
  <si>
    <t xml:space="preserve">     equipment repairs and maintenance</t>
  </si>
  <si>
    <t xml:space="preserve">     Reparación y mantenimiento de equipos </t>
  </si>
  <si>
    <t xml:space="preserve">     Personal and household goods repair and </t>
  </si>
  <si>
    <t xml:space="preserve">     del hogar y electrodomésticos</t>
  </si>
  <si>
    <t xml:space="preserve">     Servicios personales</t>
  </si>
  <si>
    <t xml:space="preserve">     Personal care services</t>
  </si>
  <si>
    <t xml:space="preserve">     Servicios de funeraria</t>
  </si>
  <si>
    <t xml:space="preserve">     Death care services</t>
  </si>
  <si>
    <t xml:space="preserve">     Servicios de lavandería</t>
  </si>
  <si>
    <t xml:space="preserve">     Drycleaning and laundry services</t>
  </si>
  <si>
    <t xml:space="preserve">     Otros servicios de cuidados personales</t>
  </si>
  <si>
    <t xml:space="preserve">     Other personal services </t>
  </si>
  <si>
    <t xml:space="preserve">   and similars organizations</t>
  </si>
  <si>
    <t xml:space="preserve">     Organizaciones civiles y sociales</t>
  </si>
  <si>
    <t xml:space="preserve">     Organizaciones políticas, profesionales, de </t>
  </si>
  <si>
    <t xml:space="preserve">     negocios y organizaciones similares</t>
  </si>
  <si>
    <t xml:space="preserve"> Government</t>
  </si>
  <si>
    <t xml:space="preserve">  Compensación a empleados</t>
  </si>
  <si>
    <t xml:space="preserve">  Employees' compensation</t>
  </si>
  <si>
    <t xml:space="preserve">  Ingresos procedentes de la propiedad</t>
  </si>
  <si>
    <t xml:space="preserve">  Proprietors' income</t>
  </si>
  <si>
    <t xml:space="preserve">   Gobierno Federal</t>
  </si>
  <si>
    <t xml:space="preserve">   Federal government</t>
  </si>
  <si>
    <t xml:space="preserve">   Other factor income received from</t>
  </si>
  <si>
    <t xml:space="preserve">    The rest of the world</t>
  </si>
  <si>
    <t xml:space="preserve">      Employees' compensation</t>
  </si>
  <si>
    <t xml:space="preserve">      Proprietors' income</t>
  </si>
  <si>
    <t>d - Datos omitidos para evitar presentar información de compañías</t>
  </si>
  <si>
    <t xml:space="preserve">     d -  Withheld to avoid disclosing data for companies</t>
  </si>
  <si>
    <t xml:space="preserve">TABLA 14 - RELACIÓN ENTRE EL PRODUCTO  BRUTO, EL INGRESO NETO Y EL INGRESO PERSONAL: AÑOS FISCALES </t>
  </si>
  <si>
    <t xml:space="preserve">TABLE 14 - RELATION BETWEEN  GROSS PRODUCT, NET INCOME, AND PERSONAL INCOME: FISCAL YEARS </t>
  </si>
  <si>
    <t>PRODUCTO  BRUTO</t>
  </si>
  <si>
    <t xml:space="preserve">      GROSS  PRODUCT</t>
  </si>
  <si>
    <t>Menos: Depreciación</t>
  </si>
  <si>
    <t xml:space="preserve">      Less: Depreciation</t>
  </si>
  <si>
    <t>Igual a: Producto neto</t>
  </si>
  <si>
    <t xml:space="preserve">      Equals: Net product</t>
  </si>
  <si>
    <t>Más: Subsidios</t>
  </si>
  <si>
    <t xml:space="preserve">      Plus: Subsidies</t>
  </si>
  <si>
    <t>Menos:  Contribuciones indirectas</t>
  </si>
  <si>
    <t xml:space="preserve">      Less: Indirect business taxes</t>
  </si>
  <si>
    <t xml:space="preserve">             Transferencias de empresas</t>
  </si>
  <si>
    <t xml:space="preserve">               Business transfers</t>
  </si>
  <si>
    <t xml:space="preserve">             Discrepancia estadística</t>
  </si>
  <si>
    <t xml:space="preserve">               Statistical discrepancy</t>
  </si>
  <si>
    <t>IGUAL A: INGRESO  NETO</t>
  </si>
  <si>
    <t xml:space="preserve">      EQUALS: NET  INCOME</t>
  </si>
  <si>
    <t>Menos: Aportaciones a sistemas de</t>
  </si>
  <si>
    <t xml:space="preserve">      Less: Contributions for social</t>
  </si>
  <si>
    <t xml:space="preserve">              seguridad social</t>
  </si>
  <si>
    <t xml:space="preserve">                   insurance</t>
  </si>
  <si>
    <t xml:space="preserve">                Empleados</t>
  </si>
  <si>
    <t xml:space="preserve">                      Employees</t>
  </si>
  <si>
    <t xml:space="preserve">                Patronos</t>
  </si>
  <si>
    <t xml:space="preserve">                      Employers</t>
  </si>
  <si>
    <t xml:space="preserve">             Ganancias sin distribuir</t>
  </si>
  <si>
    <t xml:space="preserve">                Undistributed corporate</t>
  </si>
  <si>
    <t xml:space="preserve">              de corporaciones</t>
  </si>
  <si>
    <t xml:space="preserve">                  profits</t>
  </si>
  <si>
    <t xml:space="preserve">             Contribución sobre ingresos </t>
  </si>
  <si>
    <t xml:space="preserve">                Corporate income </t>
  </si>
  <si>
    <t xml:space="preserve">             Ganancias de empresas</t>
  </si>
  <si>
    <t xml:space="preserve">                Profits of public</t>
  </si>
  <si>
    <t xml:space="preserve">              públicas</t>
  </si>
  <si>
    <t xml:space="preserve">             Interés recibido por el</t>
  </si>
  <si>
    <t xml:space="preserve">                Interest received by</t>
  </si>
  <si>
    <t xml:space="preserve">               gobierno (1)</t>
  </si>
  <si>
    <t>IGUAL A: INGRESO NETO QUE</t>
  </si>
  <si>
    <t xml:space="preserve">      EQUALS: NET INCOME THAT</t>
  </si>
  <si>
    <t xml:space="preserve">  AFLUYE A LAS PERSONAS</t>
  </si>
  <si>
    <t xml:space="preserve">        FLOWS TO PERSONS</t>
  </si>
  <si>
    <t>Más: Pagos de transferencia</t>
  </si>
  <si>
    <t xml:space="preserve">      Plus: Transfer payments</t>
  </si>
  <si>
    <t xml:space="preserve">             Gobierno</t>
  </si>
  <si>
    <t xml:space="preserve">                   Government</t>
  </si>
  <si>
    <t xml:space="preserve">                   Central y municipios</t>
  </si>
  <si>
    <t xml:space="preserve">                       Central and municipios</t>
  </si>
  <si>
    <t xml:space="preserve">                   Federal</t>
  </si>
  <si>
    <t xml:space="preserve">                       Federal</t>
  </si>
  <si>
    <t xml:space="preserve">                   Estatales de E.E.U.U.</t>
  </si>
  <si>
    <t xml:space="preserve">                       U.S. state governments</t>
  </si>
  <si>
    <t xml:space="preserve">             Empresas</t>
  </si>
  <si>
    <t xml:space="preserve">                   Business</t>
  </si>
  <si>
    <t xml:space="preserve">             Remesas personales</t>
  </si>
  <si>
    <t xml:space="preserve">                   Private remittances</t>
  </si>
  <si>
    <t xml:space="preserve">             Otros no residentes</t>
  </si>
  <si>
    <t xml:space="preserve">         Interés pagado</t>
  </si>
  <si>
    <t xml:space="preserve">               Interest paid</t>
  </si>
  <si>
    <t xml:space="preserve">             Gobierno (1)</t>
  </si>
  <si>
    <t xml:space="preserve">                   Government (1)</t>
  </si>
  <si>
    <t xml:space="preserve">             Personas</t>
  </si>
  <si>
    <t xml:space="preserve">                   Persons</t>
  </si>
  <si>
    <t>IGUAL A: INGRESO PERSONAL</t>
  </si>
  <si>
    <t xml:space="preserve">      EQUALS: PERSONAL INCOME </t>
  </si>
  <si>
    <t>r-  Revised figures.</t>
  </si>
  <si>
    <t>p- Preliminary figures.</t>
  </si>
  <si>
    <t>(1) Incluye el gobierno central y los municipios.</t>
  </si>
  <si>
    <t>(1) Includes central government and municipios.</t>
  </si>
  <si>
    <t xml:space="preserve">                </t>
  </si>
  <si>
    <t xml:space="preserve">TABLA 15 - INGRESO PERSONAL: AÑOS FISCALES </t>
  </si>
  <si>
    <t xml:space="preserve">TABLE 15 - PERSONAL INCOME: FISCAL YEARS </t>
  </si>
  <si>
    <t xml:space="preserve">      INGRESO PERSONAL </t>
  </si>
  <si>
    <t xml:space="preserve">            PERSONAL INCOME </t>
  </si>
  <si>
    <t xml:space="preserve">  Empresas, Personas e instituciones sin fines de lucro</t>
  </si>
  <si>
    <t xml:space="preserve">        Business, household and nonprofit institutions</t>
  </si>
  <si>
    <t xml:space="preserve">  Gobierno</t>
  </si>
  <si>
    <t xml:space="preserve">        Government</t>
  </si>
  <si>
    <t xml:space="preserve">  Resto del mundo</t>
  </si>
  <si>
    <t xml:space="preserve">        Rest of the world</t>
  </si>
  <si>
    <t xml:space="preserve">               seguridad social</t>
  </si>
  <si>
    <t xml:space="preserve">                 insurance</t>
  </si>
  <si>
    <t xml:space="preserve">  Empleados</t>
  </si>
  <si>
    <t xml:space="preserve">        Employees</t>
  </si>
  <si>
    <t xml:space="preserve">  Patronos</t>
  </si>
  <si>
    <t xml:space="preserve">        Employers</t>
  </si>
  <si>
    <t>Ingresos procedentes de la propiedad</t>
  </si>
  <si>
    <t xml:space="preserve">   Ganancia de empresas no</t>
  </si>
  <si>
    <t xml:space="preserve">         Profit of unincorporated</t>
  </si>
  <si>
    <t xml:space="preserve">    incorporadas</t>
  </si>
  <si>
    <t xml:space="preserve">          enterprises</t>
  </si>
  <si>
    <t xml:space="preserve">   Dividendos de corporaciones</t>
  </si>
  <si>
    <t xml:space="preserve">         Dividends of domestic</t>
  </si>
  <si>
    <t xml:space="preserve">    locales</t>
  </si>
  <si>
    <t xml:space="preserve">          corporations</t>
  </si>
  <si>
    <t xml:space="preserve">   Ingresos misceláneos y dividendos</t>
  </si>
  <si>
    <t xml:space="preserve">         Miscellaneous income and</t>
  </si>
  <si>
    <t xml:space="preserve">    recibidos del exterior</t>
  </si>
  <si>
    <t xml:space="preserve">          dividends received from abroad</t>
  </si>
  <si>
    <t xml:space="preserve">   Ganancia de personas por</t>
  </si>
  <si>
    <t xml:space="preserve">         Rental income of</t>
  </si>
  <si>
    <t xml:space="preserve">    arrendamiento</t>
  </si>
  <si>
    <t xml:space="preserve">          persons</t>
  </si>
  <si>
    <t xml:space="preserve">   Intereses recibidos por personas</t>
  </si>
  <si>
    <t xml:space="preserve">         Personal interest income</t>
  </si>
  <si>
    <t>Pagos de transferencia</t>
  </si>
  <si>
    <t xml:space="preserve">      Transfer payments</t>
  </si>
  <si>
    <t xml:space="preserve">   Gobierno Central y municipios </t>
  </si>
  <si>
    <t xml:space="preserve">         Central government and municipios</t>
  </si>
  <si>
    <t xml:space="preserve">         Federal government</t>
  </si>
  <si>
    <t xml:space="preserve">   Gobiernos estatales de E.E.U.U.</t>
  </si>
  <si>
    <t xml:space="preserve">         U.S. state governments</t>
  </si>
  <si>
    <t xml:space="preserve">   Empresas</t>
  </si>
  <si>
    <t xml:space="preserve">         Business</t>
  </si>
  <si>
    <t xml:space="preserve">   Otros no residentes</t>
  </si>
  <si>
    <t xml:space="preserve">         Other nonresidents</t>
  </si>
  <si>
    <t>r - Revised figures.</t>
  </si>
  <si>
    <t>TABLA 16 - APORTACIONES A SISTEMAS DE SEGURIDAD SOCIAL: AÑOS FISCALES</t>
  </si>
  <si>
    <t>TABLE 16 - CONTRIBUTIONS FOR SOCIAL INSURANCE: FISCAL YEARS</t>
  </si>
  <si>
    <t>(En millones de dólares - In milliones of dollars)</t>
  </si>
  <si>
    <t xml:space="preserve">       Total</t>
  </si>
  <si>
    <t>Aportaciones de los patronos</t>
  </si>
  <si>
    <t xml:space="preserve">    Employers' contributions</t>
  </si>
  <si>
    <t xml:space="preserve">  A fondos del gobierno federal</t>
  </si>
  <si>
    <t xml:space="preserve">     To federal government</t>
  </si>
  <si>
    <t xml:space="preserve">    Seguro Social</t>
  </si>
  <si>
    <t xml:space="preserve">        Social Security</t>
  </si>
  <si>
    <t xml:space="preserve">    Servicio Civil </t>
  </si>
  <si>
    <t xml:space="preserve">        Civil Service</t>
  </si>
  <si>
    <t xml:space="preserve">    Seguro por desempleo</t>
  </si>
  <si>
    <t xml:space="preserve">        Unemployment insurance</t>
  </si>
  <si>
    <t xml:space="preserve">    Seguro de Salud y Vida</t>
  </si>
  <si>
    <t xml:space="preserve">        Health and Life Insurance</t>
  </si>
  <si>
    <t xml:space="preserve">  A fondos del Gobierno central</t>
  </si>
  <si>
    <t xml:space="preserve">      To Central government funds</t>
  </si>
  <si>
    <t xml:space="preserve">    Fondo del Seguro del Estado</t>
  </si>
  <si>
    <t xml:space="preserve">        State Insurance Fund</t>
  </si>
  <si>
    <t xml:space="preserve">    Seguro por desempleo en la</t>
  </si>
  <si>
    <t xml:space="preserve">        Unemployment insurance in the </t>
  </si>
  <si>
    <t xml:space="preserve">    Seguro por desempleo en otras</t>
  </si>
  <si>
    <t xml:space="preserve">        Unemployment insurance in other</t>
  </si>
  <si>
    <t xml:space="preserve">         industries</t>
  </si>
  <si>
    <t xml:space="preserve">    Sistemas de retiro de los empleados</t>
  </si>
  <si>
    <t xml:space="preserve">     públicos</t>
  </si>
  <si>
    <t xml:space="preserve">         employees</t>
  </si>
  <si>
    <t xml:space="preserve">    Seguro Social de Choferes</t>
  </si>
  <si>
    <t xml:space="preserve">        Chauffeurs' Social Security</t>
  </si>
  <si>
    <t xml:space="preserve">    Otros </t>
  </si>
  <si>
    <t xml:space="preserve">        Others</t>
  </si>
  <si>
    <t>Aportaciones de los empleados</t>
  </si>
  <si>
    <t xml:space="preserve">    Employees' contributions</t>
  </si>
  <si>
    <t xml:space="preserve">      To federal government funds</t>
  </si>
  <si>
    <t xml:space="preserve">    Servicio Civil</t>
  </si>
  <si>
    <t xml:space="preserve">    Primas del Seguro de Vida por </t>
  </si>
  <si>
    <t xml:space="preserve">        Premiums of National Service </t>
  </si>
  <si>
    <t xml:space="preserve">        Retirement systems of the Central </t>
  </si>
  <si>
    <t xml:space="preserve">    Fondo de Pensiones para Maestros</t>
  </si>
  <si>
    <t xml:space="preserve">        Teachers' Pension Fund</t>
  </si>
  <si>
    <t xml:space="preserve">    Fondo de Pensiones de la Universidad </t>
  </si>
  <si>
    <t xml:space="preserve">        University of Puerto Rico Pension </t>
  </si>
  <si>
    <t xml:space="preserve">     de Puerto Rico</t>
  </si>
  <si>
    <t xml:space="preserve">    Sistema de Retiro de la Judicatura</t>
  </si>
  <si>
    <t xml:space="preserve">        Judiciary Retirement System</t>
  </si>
  <si>
    <t xml:space="preserve">    Fondo de Ahorro y Préstamos de los</t>
  </si>
  <si>
    <t xml:space="preserve">        Savings and Loans Fund of the</t>
  </si>
  <si>
    <t xml:space="preserve">     Empleados del E.L.A.</t>
  </si>
  <si>
    <t xml:space="preserve">    Fondo de Seguro de Incapacidad</t>
  </si>
  <si>
    <t xml:space="preserve">        Disability or Death Insurance </t>
  </si>
  <si>
    <t xml:space="preserve">     o Muerte</t>
  </si>
  <si>
    <t xml:space="preserve">        Fund</t>
  </si>
  <si>
    <t xml:space="preserve">    Seguro por Incapacidad</t>
  </si>
  <si>
    <t xml:space="preserve">        Disability Insurance</t>
  </si>
  <si>
    <t xml:space="preserve">TABLA 17 - CLASIFICACION ECONOMICA DE LAS IMPORTACIONES REGISTRADAS: AÑOS FISCALES </t>
  </si>
  <si>
    <t xml:space="preserve">TABLE 17 - ECONOMIC CLASSIFICATION OF RECORDED IMPORTS: FISCAL YEARS </t>
  </si>
  <si>
    <t>IMPORTACIONES REGISTRADAS</t>
  </si>
  <si>
    <t>RECORDED IMPORTS</t>
  </si>
  <si>
    <t>Artículos de consumo</t>
  </si>
  <si>
    <t xml:space="preserve">      Consumer goods</t>
  </si>
  <si>
    <t xml:space="preserve">  Duraderos</t>
  </si>
  <si>
    <t xml:space="preserve">        Durables</t>
  </si>
  <si>
    <t xml:space="preserve">      Automóviles</t>
  </si>
  <si>
    <t xml:space="preserve">            Automobiles</t>
  </si>
  <si>
    <t xml:space="preserve">      Enseres eléctricos</t>
  </si>
  <si>
    <t xml:space="preserve">            Electrical appliances</t>
  </si>
  <si>
    <t xml:space="preserve">            Others</t>
  </si>
  <si>
    <t xml:space="preserve">  No duraderos</t>
  </si>
  <si>
    <t xml:space="preserve">        Nondurables</t>
  </si>
  <si>
    <t xml:space="preserve">      Alimentos</t>
  </si>
  <si>
    <t xml:space="preserve">            Food</t>
  </si>
  <si>
    <t xml:space="preserve">      Bebidas alcohólicas y</t>
  </si>
  <si>
    <t xml:space="preserve">            Alcoholic beverages and</t>
  </si>
  <si>
    <t xml:space="preserve">       productos de tabaco</t>
  </si>
  <si>
    <t xml:space="preserve">             tobacco products</t>
  </si>
  <si>
    <t>Bienes de capital</t>
  </si>
  <si>
    <t xml:space="preserve">      Capital goods</t>
  </si>
  <si>
    <t>Materia prima y</t>
  </si>
  <si>
    <t xml:space="preserve">      Raw material and</t>
  </si>
  <si>
    <t xml:space="preserve"> productos intermedios</t>
  </si>
  <si>
    <t xml:space="preserve">       intermediate products</t>
  </si>
  <si>
    <t xml:space="preserve"> r-   Revised figures.</t>
  </si>
  <si>
    <t xml:space="preserve"> p-  Preliminary figures.</t>
  </si>
  <si>
    <t xml:space="preserve">TABLA 18 - CLASIFICACIÓN ECONÓMICA DE LAS IMPORTACIONES  DE MERCANCÍA AJUSTADA *: AÑOS FISCALES </t>
  </si>
  <si>
    <t xml:space="preserve">TABLE 18 - ECONOMIC CLASSIFICATION OF ADJUSTED MERCHANDISE IMPORTS *: FISCAL YEARS </t>
  </si>
  <si>
    <t>(En millones de dólares-In millions of dollars)</t>
  </si>
  <si>
    <t xml:space="preserve">   IMPORTACIONES AJUSTADAS</t>
  </si>
  <si>
    <t xml:space="preserve">        ADJUSTED IMPORTS</t>
  </si>
  <si>
    <t>Materias primas y</t>
  </si>
  <si>
    <t xml:space="preserve">*   Al valor de las importaciones de mercancía registrada se le hacen ajustes </t>
  </si>
  <si>
    <t xml:space="preserve"> *    Recorded merchandise imports are adjusted by: parcel post, </t>
  </si>
  <si>
    <t xml:space="preserve">     por concepto de: paquetes postales, equipo de oficina para alquiler, </t>
  </si>
  <si>
    <t xml:space="preserve">       office equipment for rent, motion picture films, returned </t>
  </si>
  <si>
    <t xml:space="preserve">     películas cinematográficas, mercancía devuelta, mercancía sin registrar, autos </t>
  </si>
  <si>
    <t xml:space="preserve">       merchandise, unrecorded merchandise, automobiles, and crude oil and </t>
  </si>
  <si>
    <t xml:space="preserve">     y  derechos de igualación de costos de las refinerías de petróleo y nafta.</t>
  </si>
  <si>
    <t xml:space="preserve">       naphtha entitlements. </t>
  </si>
  <si>
    <t xml:space="preserve"> Source: Puerto Rico Planning Board, Economic and Social Planning Program,</t>
  </si>
  <si>
    <t xml:space="preserve">I. CUENTA DE INGRESO NETO Y PRODUCTO BRUTO: AÑOS FISCALES </t>
  </si>
  <si>
    <t>I. NET INCOME AND GROSS PRODUCT ACCOUNT: FISCAL YEARS</t>
  </si>
  <si>
    <t>Partida</t>
  </si>
  <si>
    <t>Item</t>
  </si>
  <si>
    <t xml:space="preserve">                 Descripción - Description</t>
  </si>
  <si>
    <t>1</t>
  </si>
  <si>
    <t>Compensación a empleados - Employees' compensation (II-11)</t>
  </si>
  <si>
    <t>2</t>
  </si>
  <si>
    <t xml:space="preserve">  Sueldos y jornales - Salaries and wages (II-12)</t>
  </si>
  <si>
    <t>3</t>
  </si>
  <si>
    <t xml:space="preserve">  Suplementos a sueldos y jornales - Supplements to </t>
  </si>
  <si>
    <t xml:space="preserve">   salaries and wages (II-13)</t>
  </si>
  <si>
    <t>4</t>
  </si>
  <si>
    <t>Ganancias de las empresas - Business profits</t>
  </si>
  <si>
    <t>5</t>
  </si>
  <si>
    <t xml:space="preserve">  Ganancias de las empresas no incorporadas - Income</t>
  </si>
  <si>
    <t xml:space="preserve">   of unincorporated enterprises (II-22)</t>
  </si>
  <si>
    <t>6</t>
  </si>
  <si>
    <t xml:space="preserve">  Ganancias de las corporaciones - Corporate profits</t>
  </si>
  <si>
    <t>7</t>
  </si>
  <si>
    <t xml:space="preserve">    Contribución sobre ingresos de corporaciones - </t>
  </si>
  <si>
    <t xml:space="preserve">     Corporate income tax (III-19)</t>
  </si>
  <si>
    <t>8</t>
  </si>
  <si>
    <t xml:space="preserve">    Dividendos - Dividends</t>
  </si>
  <si>
    <t>9</t>
  </si>
  <si>
    <t xml:space="preserve">      Pagados a residentes - Paid to residents (II-23)</t>
  </si>
  <si>
    <t>10</t>
  </si>
  <si>
    <t xml:space="preserve">      Pagados a no residentes - Paid to nonresidents (I-22)</t>
  </si>
  <si>
    <t>11</t>
  </si>
  <si>
    <t xml:space="preserve">    Ganancias sin distribuir - Undistributed profits</t>
  </si>
  <si>
    <t>12</t>
  </si>
  <si>
    <t xml:space="preserve">      Devengadas por residentes - Accrued to residents (V-22)</t>
  </si>
  <si>
    <t>13</t>
  </si>
  <si>
    <t xml:space="preserve">      Devengadas por no residentes - Accrued to nonresidents</t>
  </si>
  <si>
    <t>14</t>
  </si>
  <si>
    <t xml:space="preserve">  Ganancias de las empresas públicas - Profits of public</t>
  </si>
  <si>
    <t xml:space="preserve">   enterprises (III-26)</t>
  </si>
  <si>
    <t>15</t>
  </si>
  <si>
    <t xml:space="preserve">Ganancias de las personas por arrendamiento - Rental income </t>
  </si>
  <si>
    <t xml:space="preserve"> of persons (II-27)</t>
  </si>
  <si>
    <t>16</t>
  </si>
  <si>
    <t>Ganancia neta recibida del resto del mundo - Net profit</t>
  </si>
  <si>
    <t xml:space="preserve"> received from the rest of the world</t>
  </si>
  <si>
    <t>17</t>
  </si>
  <si>
    <t xml:space="preserve">  Dividendos recibidos del exterior - Dividends received </t>
  </si>
  <si>
    <t xml:space="preserve">   from abroad</t>
  </si>
  <si>
    <t>18</t>
  </si>
  <si>
    <t xml:space="preserve">     A personas - To persons (II-25)</t>
  </si>
  <si>
    <t>19</t>
  </si>
  <si>
    <t xml:space="preserve">     A corporaciones - To corporations</t>
  </si>
  <si>
    <t>20</t>
  </si>
  <si>
    <t xml:space="preserve">     A tenedores de pólizas de seguros - To life </t>
  </si>
  <si>
    <t xml:space="preserve">      insurance policyholders (II-26)</t>
  </si>
  <si>
    <t>21</t>
  </si>
  <si>
    <t xml:space="preserve">   Menos: Ganancias y dividendos pagados al resto del mundo </t>
  </si>
  <si>
    <t xml:space="preserve">    Less: Profits and dividends paid to the rest of the world</t>
  </si>
  <si>
    <t>22</t>
  </si>
  <si>
    <t xml:space="preserve">     Dividendos - Dividends (I-10)</t>
  </si>
  <si>
    <t>23</t>
  </si>
  <si>
    <t xml:space="preserve">     Ganancias de las inversiones directas - Profits of</t>
  </si>
  <si>
    <t xml:space="preserve">      direct investments</t>
  </si>
  <si>
    <t>24</t>
  </si>
  <si>
    <t>Interés neto - Net interest (II-29)</t>
  </si>
  <si>
    <t>25</t>
  </si>
  <si>
    <t>INGRESO NETO - NET  INCOME</t>
  </si>
  <si>
    <t>INGRESO NETO - NET INCOME</t>
  </si>
  <si>
    <t>26</t>
  </si>
  <si>
    <t xml:space="preserve">Pagos de transferencia de las empresas - Business </t>
  </si>
  <si>
    <t xml:space="preserve"> transfer payments (II-37)</t>
  </si>
  <si>
    <t>27</t>
  </si>
  <si>
    <t xml:space="preserve">Contribuciones indirectas - Indirect business taxes </t>
  </si>
  <si>
    <t>28</t>
  </si>
  <si>
    <t xml:space="preserve">  Gobierno Federal - Federal government (IV-28) </t>
  </si>
  <si>
    <t>29</t>
  </si>
  <si>
    <t xml:space="preserve">  Gobierno de Puerto Rico - Government of Puerto Rico (III-21)</t>
  </si>
  <si>
    <t>30</t>
  </si>
  <si>
    <t>Menos: Subsidios - Less: Subsidies</t>
  </si>
  <si>
    <t>31</t>
  </si>
  <si>
    <t xml:space="preserve">  Gobierno Federal - Federal government (IV- 10)</t>
  </si>
  <si>
    <t>32</t>
  </si>
  <si>
    <t xml:space="preserve">  Gobierno de Puerto Rico - Government of Puerto Rico (III-8)</t>
  </si>
  <si>
    <t xml:space="preserve">  Gobierno de Puerto Rico - Government of Puerto Ricot (III-8)</t>
  </si>
  <si>
    <t>33</t>
  </si>
  <si>
    <t>Depreciación - Depreciation (V-17)</t>
  </si>
  <si>
    <t>34</t>
  </si>
  <si>
    <t xml:space="preserve">Discrepancia estadística - Statistical discrepancy (V-21) </t>
  </si>
  <si>
    <t>PRODUCTO BRUTO - GROSS PRODUCT</t>
  </si>
  <si>
    <t xml:space="preserve"> (Continúa - Continue)</t>
  </si>
  <si>
    <t>Gastos de consumo personal - Personal consumption</t>
  </si>
  <si>
    <t xml:space="preserve"> expenditures (II-3)</t>
  </si>
  <si>
    <t>Gastos de consumo del gobierno - Government consumption</t>
  </si>
  <si>
    <t xml:space="preserve"> expenditures</t>
  </si>
  <si>
    <t xml:space="preserve">  Compras de artículos y servicios - Purchases of</t>
  </si>
  <si>
    <t xml:space="preserve">   goods and services (III-1)</t>
  </si>
  <si>
    <t xml:space="preserve">  Menos: Ventas de artículos y servicios - Less: Sales</t>
  </si>
  <si>
    <t xml:space="preserve">   of goods and services (III-30)</t>
  </si>
  <si>
    <t>Inversión interna bruta total - Gross domestic</t>
  </si>
  <si>
    <t xml:space="preserve"> investment, total (V-1)</t>
  </si>
  <si>
    <t xml:space="preserve">  Cambio en inventarios - Change in inventories (V-2)</t>
  </si>
  <si>
    <t xml:space="preserve">  Inversión interna bruta de capital fijo - Gross fixed</t>
  </si>
  <si>
    <t xml:space="preserve">   domestic investment (V-3)</t>
  </si>
  <si>
    <t xml:space="preserve">     Empresas privadas - Private enterprises (V-4)</t>
  </si>
  <si>
    <t xml:space="preserve">     Empresas públicas - Public enterprises (V-7)</t>
  </si>
  <si>
    <t xml:space="preserve">     Gobierno central y municipios </t>
  </si>
  <si>
    <t xml:space="preserve">     Central government and municipalities (V-10)</t>
  </si>
  <si>
    <t>Ventas netas de bienes y servicios - Net sales of</t>
  </si>
  <si>
    <t xml:space="preserve"> goods and services</t>
  </si>
  <si>
    <t xml:space="preserve">  Ventas al resto del mundo - Sales to the rest of</t>
  </si>
  <si>
    <t xml:space="preserve">   the world (IV-1)</t>
  </si>
  <si>
    <t xml:space="preserve">    Gobierno Federal - Federal government (IV-2)</t>
  </si>
  <si>
    <t xml:space="preserve">    Otros no residentes - Other nonresidents (IV-3)</t>
  </si>
  <si>
    <t xml:space="preserve">  Menos: Compras al resto del mundo - Less: Purchases</t>
  </si>
  <si>
    <t xml:space="preserve">   from the rest of the world (IV-22)</t>
  </si>
  <si>
    <t xml:space="preserve">    Gobierno Federal - Federal government (IV-23)</t>
  </si>
  <si>
    <t xml:space="preserve">    Otros no residentes - Other nonresidents (IV-24)</t>
  </si>
  <si>
    <t xml:space="preserve">  r  - Cifras revisadas.</t>
  </si>
  <si>
    <t xml:space="preserve">     r - Revised figures.</t>
  </si>
  <si>
    <t xml:space="preserve">  p - Cifras preliminares.</t>
  </si>
  <si>
    <t xml:space="preserve">     p - Preliminary figures.</t>
  </si>
  <si>
    <t xml:space="preserve"> ( )   Cifras negativas.</t>
  </si>
  <si>
    <t xml:space="preserve">    ( )  Negative figures.</t>
  </si>
  <si>
    <t xml:space="preserve">   Source: Puerto Rico Planning Board, Economic  and Social</t>
  </si>
  <si>
    <t xml:space="preserve">                    Planning Program, Economic Analysis Subprogram. </t>
  </si>
  <si>
    <t xml:space="preserve">II. CUENTA DE  INGRESOS Y GASTOS DE LAS PERSONAS: AÑOS FISCALES </t>
  </si>
  <si>
    <t xml:space="preserve">II. PERSONAL INCOME AND OUTLAY ACCOUNT : FISCAL YEARS </t>
  </si>
  <si>
    <t>Contribuciones personales - Personal taxes (III-16)</t>
  </si>
  <si>
    <t xml:space="preserve">Derechos de pasaporte - Passport fees </t>
  </si>
  <si>
    <t xml:space="preserve"> expenditures (I-35)</t>
  </si>
  <si>
    <t xml:space="preserve">   Bienes duraderos - Durable goods  </t>
  </si>
  <si>
    <t xml:space="preserve">   Bienes no duraderos - Nondurable goods  </t>
  </si>
  <si>
    <t xml:space="preserve">   Servicios - Services</t>
  </si>
  <si>
    <t xml:space="preserve">Interés pagado por las personas - Interest paid by      </t>
  </si>
  <si>
    <t xml:space="preserve"> persons (II-33)    </t>
  </si>
  <si>
    <t>Remesas al exterior - Remittances abroad (IV-26)</t>
  </si>
  <si>
    <t>Otros - Others</t>
  </si>
  <si>
    <t>Ahorro personal - Personal saving (V-20)</t>
  </si>
  <si>
    <t/>
  </si>
  <si>
    <t>GASTOS Y AHORROS DE LAS PERSONAS-</t>
  </si>
  <si>
    <t>PERSONAL OUTLAY  AND SAVING</t>
  </si>
  <si>
    <t xml:space="preserve">II. CUENTA DE INGRESOS Y GASTOS DE LAS PERSONAS: AÑOS FISCALES </t>
  </si>
  <si>
    <t>Compensación a empleados - Employees' compensation (I-1)</t>
  </si>
  <si>
    <t xml:space="preserve">  Sueldos y jornales - Salaries and wages (I-2)</t>
  </si>
  <si>
    <t xml:space="preserve">  Suplementos a sueldos y jornales - Supplements to</t>
  </si>
  <si>
    <t xml:space="preserve">   salaries and wages (I-3)</t>
  </si>
  <si>
    <t xml:space="preserve">Menos: Aportaciones a fondos de seguridad </t>
  </si>
  <si>
    <t xml:space="preserve"> Less: Contributions to social insurance</t>
  </si>
  <si>
    <t xml:space="preserve">   Aportaciones de los patronos - Employers'</t>
  </si>
  <si>
    <t xml:space="preserve">    contributions</t>
  </si>
  <si>
    <t xml:space="preserve">      A fondos del Gobierno Federal - To Federal</t>
  </si>
  <si>
    <t xml:space="preserve">       government funds (IV-32)</t>
  </si>
  <si>
    <t xml:space="preserve">      A fondos del Gobierno Central </t>
  </si>
  <si>
    <t xml:space="preserve">      To central government funds (III-24)</t>
  </si>
  <si>
    <t xml:space="preserve">   Aportaciones de los empleados - Employees'</t>
  </si>
  <si>
    <t xml:space="preserve">       government funds (IV-33)</t>
  </si>
  <si>
    <t xml:space="preserve">      To central government funds (III-25)</t>
  </si>
  <si>
    <t>Ingresos procedentes de la propiedad - Propietors' income</t>
  </si>
  <si>
    <t xml:space="preserve">   Ganancias de las empresas no incorporadas - Income</t>
  </si>
  <si>
    <t xml:space="preserve">    of unincorporated enterprises (I-5)</t>
  </si>
  <si>
    <t xml:space="preserve">   Dividendos de corporaciones locales - Dividends of</t>
  </si>
  <si>
    <t xml:space="preserve">    domestic corporations (I-9)</t>
  </si>
  <si>
    <t xml:space="preserve">   Dividendos recibidos del exterior - Dividends received</t>
  </si>
  <si>
    <t xml:space="preserve">    from abroad </t>
  </si>
  <si>
    <t xml:space="preserve">      Inversiones en acciones - To stockholders (I-18)</t>
  </si>
  <si>
    <t xml:space="preserve">      Pólizas de seguros - To life insurance </t>
  </si>
  <si>
    <t xml:space="preserve">       policies (I-20)</t>
  </si>
  <si>
    <t xml:space="preserve">   Ganancias de las personas por arrendamiento - Rental</t>
  </si>
  <si>
    <t xml:space="preserve">    income of persons (I-15)</t>
  </si>
  <si>
    <t xml:space="preserve">   Intereses recibidos por las personas - Interest</t>
  </si>
  <si>
    <t xml:space="preserve">    received by persons</t>
  </si>
  <si>
    <t xml:space="preserve">      Interés neto - Net interest (I-24)</t>
  </si>
  <si>
    <t xml:space="preserve">      Interés neto pagado por el gobierno - Net</t>
  </si>
  <si>
    <t xml:space="preserve">       interest paid by government</t>
  </si>
  <si>
    <t xml:space="preserve">         Interés pagado por el gobierno - Interest paid </t>
  </si>
  <si>
    <t xml:space="preserve">          by the government (III-6)</t>
  </si>
  <si>
    <t xml:space="preserve">         Menos: Interés recibido por el gobierno </t>
  </si>
  <si>
    <t xml:space="preserve">          Less: Interest received by the government (III-28)</t>
  </si>
  <si>
    <t xml:space="preserve">      Interés pagado por las personas - Interest paid by</t>
  </si>
  <si>
    <t xml:space="preserve">       persons (II-7)</t>
  </si>
  <si>
    <t>Pagos de transferencia - Transfer payments</t>
  </si>
  <si>
    <t>35</t>
  </si>
  <si>
    <t xml:space="preserve">  Gobierno Central y municipios</t>
  </si>
  <si>
    <t xml:space="preserve">  Central government and municipios (III-10)</t>
  </si>
  <si>
    <t>36</t>
  </si>
  <si>
    <t xml:space="preserve">  Gobierno Federal - Federal government</t>
  </si>
  <si>
    <t>37</t>
  </si>
  <si>
    <t xml:space="preserve">  Empresas - Private Enterprises (I-26)</t>
  </si>
  <si>
    <t>38</t>
  </si>
  <si>
    <t xml:space="preserve">  Otros no residentes - Other non residents (IV-6)</t>
  </si>
  <si>
    <t>39</t>
  </si>
  <si>
    <t xml:space="preserve">  Gobiernos estatales de EE.UU. - U.S.A. state</t>
  </si>
  <si>
    <t xml:space="preserve">   governments (IV-12)</t>
  </si>
  <si>
    <t>INGRESO PERSONAL - PERSONAL INCOME</t>
  </si>
  <si>
    <t xml:space="preserve">III. CUENTA DE  INGRESOS Y GASTOS DEL GOBIERNO CENTRAL Y MUNICIPIOS: AÑOS FISCALES </t>
  </si>
  <si>
    <t xml:space="preserve">III. CENTRAL AND MUNICIPIOS GOVERNMENTS RECEIPTS AND EXPENDITURES ACCOUNT : FISCAL YEARS </t>
  </si>
  <si>
    <t xml:space="preserve">                  Descripción - Description</t>
  </si>
  <si>
    <t>Compras de artículos y servicios - Purchases of goods and</t>
  </si>
  <si>
    <t xml:space="preserve"> services (I-37)</t>
  </si>
  <si>
    <t xml:space="preserve">   Compensación a empleados - Employees' compensation</t>
  </si>
  <si>
    <t xml:space="preserve">   Otras compras - Other purchases</t>
  </si>
  <si>
    <t xml:space="preserve">   Menos: Gastos de capital - Less: Capital expenditures</t>
  </si>
  <si>
    <t>Intereses pagados - Interests paid</t>
  </si>
  <si>
    <t xml:space="preserve">   Pagados a residentes - Paid to residents (II-31)</t>
  </si>
  <si>
    <t xml:space="preserve">   Pagados a no residentes - Paid to nonresidents (IV-35)</t>
  </si>
  <si>
    <t>Subsidios - Subsidies (I-32)</t>
  </si>
  <si>
    <t>Pagos de transferencia a personas - Transfer payments</t>
  </si>
  <si>
    <t xml:space="preserve"> to individuals</t>
  </si>
  <si>
    <t xml:space="preserve">   Pagos de transferencia a residentes - Transfer payments</t>
  </si>
  <si>
    <t xml:space="preserve">    to residents (II-35)</t>
  </si>
  <si>
    <t xml:space="preserve">   Pagos de transferencia a no residentes - Transfer payments</t>
  </si>
  <si>
    <t xml:space="preserve">    to nonresidents </t>
  </si>
  <si>
    <t>Transferencias al gobierno federal - Transfer payments</t>
  </si>
  <si>
    <t xml:space="preserve"> to federal government (IV-30) </t>
  </si>
  <si>
    <t xml:space="preserve">Ahorro - Saving (V-18) </t>
  </si>
  <si>
    <t>GASTOS Y AHORRO DEL GOBIERNO CENTRAL Y MUNICIPIOS</t>
  </si>
  <si>
    <t xml:space="preserve">CENTRAL AND MUNICIPIOS GOVERNMENTS EXPENDITURES AND SAVING </t>
  </si>
  <si>
    <t>Contribuciones - Taxes</t>
  </si>
  <si>
    <t xml:space="preserve">  Contribuciones personales - Personal taxes</t>
  </si>
  <si>
    <t xml:space="preserve">    Residentes - Residents (II-1)</t>
  </si>
  <si>
    <t xml:space="preserve">    No residentes - Nonresidents (IV-16)</t>
  </si>
  <si>
    <t xml:space="preserve">  Contribuciones sobre ingresos de corporaciones - Corporate</t>
  </si>
  <si>
    <t xml:space="preserve">   income taxes</t>
  </si>
  <si>
    <t xml:space="preserve">     Contribución sobre ingresos de corporaciones - Corporate</t>
  </si>
  <si>
    <t xml:space="preserve">      income tax (I-7)</t>
  </si>
  <si>
    <t xml:space="preserve">     Contribución retenida en el origen sobre</t>
  </si>
  <si>
    <t xml:space="preserve">      ingresos de dividendos - Income tax withheld</t>
  </si>
  <si>
    <t xml:space="preserve">      at source on dividends (IV-15)</t>
  </si>
  <si>
    <t xml:space="preserve">  Contribuciones indirectas - Indirect business </t>
  </si>
  <si>
    <t xml:space="preserve">   taxes (I-29)</t>
  </si>
  <si>
    <t xml:space="preserve">  Contribuciones retenidas sobre dividendos - Toll </t>
  </si>
  <si>
    <t xml:space="preserve">   gate tax (IV-13)</t>
  </si>
  <si>
    <t>Aportaciones a sistemas de seguridad social - Contributions</t>
  </si>
  <si>
    <t xml:space="preserve"> to social insurance</t>
  </si>
  <si>
    <t xml:space="preserve">    contributions (II-17)</t>
  </si>
  <si>
    <t xml:space="preserve">    contributions (II-20)</t>
  </si>
  <si>
    <t>Ganancias de las empresas públicas - Profits of</t>
  </si>
  <si>
    <t xml:space="preserve"> public enterprises (I-14)</t>
  </si>
  <si>
    <t>Intereses recibidos - Interests received</t>
  </si>
  <si>
    <t xml:space="preserve">  Residentes - Residents (II-32)</t>
  </si>
  <si>
    <t xml:space="preserve">  No residentes - Nonresidents (IV-17)</t>
  </si>
  <si>
    <t>Ventas de artículos y servicios - Sales of goods</t>
  </si>
  <si>
    <t xml:space="preserve"> and services (I-38)</t>
  </si>
  <si>
    <t>Transferencias del Gobierno Federal - Transfer from</t>
  </si>
  <si>
    <t xml:space="preserve"> federal government (IV-11)</t>
  </si>
  <si>
    <t xml:space="preserve">Transferencias de instituciones privadas - Transfer </t>
  </si>
  <si>
    <t xml:space="preserve"> from private institutions (IV-7)</t>
  </si>
  <si>
    <t>INGRESO DEL GOBIERNO CENTRAL Y MUNICIPIOS</t>
  </si>
  <si>
    <t>CENTRAL AND MUNICIPIOS GOVERNMENTS  RECEIPTS</t>
  </si>
  <si>
    <t xml:space="preserve">IV. CUENTA DE  LAS TRANSACCIONES CON EL EXTERIOR: AÑOS FISCALES </t>
  </si>
  <si>
    <t>IV. CUENTA DE  LAS TRANSACCIONES CON EL EXTERIOR: AÑOS FISCALES  (CONT.)</t>
  </si>
  <si>
    <t xml:space="preserve">IV. FOREIGN TRANSACTIONS ACCOUNT : FISCAL YEARS </t>
  </si>
  <si>
    <t>IV. FOREIGN TRANSACTIONS ACCOUNT : FISCAL YEARS  (CONT.)</t>
  </si>
  <si>
    <t xml:space="preserve">Ventas al resto del mundo - Sales to the rest of the </t>
  </si>
  <si>
    <t xml:space="preserve"> world (I-46)</t>
  </si>
  <si>
    <t xml:space="preserve">  Gobierno Federal - Federal government (I-47)</t>
  </si>
  <si>
    <t xml:space="preserve">  Otros no residentes - Other nonresidents (I-48)</t>
  </si>
  <si>
    <t>Transferencias recibidas del resto del mundo - Transfers</t>
  </si>
  <si>
    <t xml:space="preserve">   Remesas de personas e instituciones - Personal and </t>
  </si>
  <si>
    <t xml:space="preserve">    institutional remittances</t>
  </si>
  <si>
    <t xml:space="preserve">      Remesas personales y otros no residentes - Personal</t>
  </si>
  <si>
    <t xml:space="preserve">       remittances and other nonresidents (II-38)</t>
  </si>
  <si>
    <t xml:space="preserve">      Transferencias de instituciones privadas a varias</t>
  </si>
  <si>
    <t xml:space="preserve">       dependencias del gobierno de Puerto Rico - Transfers to the</t>
  </si>
  <si>
    <t xml:space="preserve">       Government of Puerto Rico agencies (III-32)</t>
  </si>
  <si>
    <t xml:space="preserve">   Transferencias del Gobierno Federal - Transfers from</t>
  </si>
  <si>
    <t xml:space="preserve">      federal government</t>
  </si>
  <si>
    <t xml:space="preserve">      Pagos de transferencia a personas - Transfer payments </t>
  </si>
  <si>
    <t xml:space="preserve">       to individuals</t>
  </si>
  <si>
    <t xml:space="preserve">      Subsidios - Subsidies (I-31)</t>
  </si>
  <si>
    <t xml:space="preserve">      Transferencias al Gobierno de Puerto Rico - Transfers to the</t>
  </si>
  <si>
    <t xml:space="preserve">      Transferencias al gobierno de Puerto Rico - Transfers to the</t>
  </si>
  <si>
    <t xml:space="preserve">       Government of Puerto Rico (III-31)</t>
  </si>
  <si>
    <t xml:space="preserve">   Transferencias de los gobiernos estatales de EE.UU. </t>
  </si>
  <si>
    <t xml:space="preserve">    Transfers from U.S.A. state governments (II-39)</t>
  </si>
  <si>
    <t xml:space="preserve">   Contribución retenida sobre dividendos - Toll gate </t>
  </si>
  <si>
    <t xml:space="preserve">    tax (III-22)</t>
  </si>
  <si>
    <t xml:space="preserve">   Otras contribuciones pagadas por no residentes - Other</t>
  </si>
  <si>
    <t xml:space="preserve">    taxes paid by nonresidents </t>
  </si>
  <si>
    <t xml:space="preserve">      Retenida sobre dividendos - Income tax withheld at</t>
  </si>
  <si>
    <t xml:space="preserve">       source (III-20)</t>
  </si>
  <si>
    <t xml:space="preserve">      Otras - Other (III-17)</t>
  </si>
  <si>
    <t>Intereses recibidos por el Gobierno Central  y municipios</t>
  </si>
  <si>
    <t xml:space="preserve"> Interest received by the Central government</t>
  </si>
  <si>
    <t xml:space="preserve"> and municipios (III-29)</t>
  </si>
  <si>
    <t>Movimiento neto de capital a Puerto Rico - Net capital</t>
  </si>
  <si>
    <t xml:space="preserve"> movement to Puerto Rico</t>
  </si>
  <si>
    <t xml:space="preserve">   Importación neta de capital del exterior - Net inflow</t>
  </si>
  <si>
    <t xml:space="preserve">    of external capital (V-15)</t>
  </si>
  <si>
    <t xml:space="preserve">   Aumento (-) o disminución (+) neta en los activos de </t>
  </si>
  <si>
    <t xml:space="preserve">    Puerto Rico en el exterior - Net increase (-) or </t>
  </si>
  <si>
    <t xml:space="preserve">    decrease (+) in Puerto Rico assets abroad (V-13)</t>
  </si>
  <si>
    <t>Transacciones desconocidas, Balanza de Pagos - Unknown</t>
  </si>
  <si>
    <t xml:space="preserve"> transactions, Balance of Payments (V-16)</t>
  </si>
  <si>
    <t>RECIBOS DEL EXTERIOR-</t>
  </si>
  <si>
    <t>RECEIPTS FROM FOREIGNERS</t>
  </si>
  <si>
    <t>Compras al resto del mundo - Purchases from the</t>
  </si>
  <si>
    <t xml:space="preserve"> rest of the world (I-49)</t>
  </si>
  <si>
    <t xml:space="preserve">   Gobierno federal - Federal government (I-50)</t>
  </si>
  <si>
    <t xml:space="preserve">   Otros no residentes - Other nonresidents (I-51)</t>
  </si>
  <si>
    <t>Pagos de transferencia al resto del mundo - Transfers</t>
  </si>
  <si>
    <t xml:space="preserve"> payments to the rest of the world</t>
  </si>
  <si>
    <t xml:space="preserve">    institutional remittances (II-8)</t>
  </si>
  <si>
    <t xml:space="preserve">   Pagos de transferencia al gobierno federal - Transfer</t>
  </si>
  <si>
    <t xml:space="preserve">    payments to federal government</t>
  </si>
  <si>
    <t xml:space="preserve">      Contribuciones indirectas - Indirect business </t>
  </si>
  <si>
    <t xml:space="preserve">       taxes (I-28) </t>
  </si>
  <si>
    <t xml:space="preserve">      Transferencias de individuos - Transfer from </t>
  </si>
  <si>
    <t xml:space="preserve">       individuals</t>
  </si>
  <si>
    <t xml:space="preserve">      Transferencias del gobierno central - Transfers </t>
  </si>
  <si>
    <t xml:space="preserve">       from central government (III-12) </t>
  </si>
  <si>
    <t xml:space="preserve">      Aportaciones a sistemas de seguridad social -</t>
  </si>
  <si>
    <t xml:space="preserve">       Contribution to social insurance</t>
  </si>
  <si>
    <t xml:space="preserve">         Aportaciones de los patronos - Employers'</t>
  </si>
  <si>
    <t xml:space="preserve">          contributions (II-16)</t>
  </si>
  <si>
    <t xml:space="preserve">         Aportaciones de los empleados - Employees'</t>
  </si>
  <si>
    <t xml:space="preserve">          contributions (II-19)</t>
  </si>
  <si>
    <t xml:space="preserve">   Pagos de transferencia a otros no residentes - Transfer</t>
  </si>
  <si>
    <t xml:space="preserve">    payments to other nonresidents</t>
  </si>
  <si>
    <t xml:space="preserve">Intereses pagados por el Gobierno Central y </t>
  </si>
  <si>
    <t xml:space="preserve"> municipios - Interest paid by Central  Government</t>
  </si>
  <si>
    <t xml:space="preserve"> municipios - Interest paid by Central Government</t>
  </si>
  <si>
    <t xml:space="preserve"> and municipios  (III-7)</t>
  </si>
  <si>
    <t>PAGOS AL EXTERIOR-</t>
  </si>
  <si>
    <t>PAYMENTS TO FOREIGNERS</t>
  </si>
  <si>
    <t xml:space="preserve">  Fuente: Junta de Planificación, Programa de Planificación Económica y</t>
  </si>
  <si>
    <t xml:space="preserve">               Social,   Subprograma de Análisis Económico.</t>
  </si>
  <si>
    <t xml:space="preserve">V. CUENTA DE AHORRO E INVERSIÓN BRUTA: AÑOS FISCALES </t>
  </si>
  <si>
    <t>V. CUENTA DE AHORRO E INVERSIÓN BRUTA: AÑOS FISCALES (CONT.)</t>
  </si>
  <si>
    <t xml:space="preserve">V. GROSS SAVING AND INVESTMENT ACCOUNT : FISCAL YEARS </t>
  </si>
  <si>
    <t>V. GROSS SAVING AND INVESTMENT ACCOUNT : FISCAL YEARS (CONT.)</t>
  </si>
  <si>
    <t xml:space="preserve">Inversión interna bruta, total - Gross domestic  </t>
  </si>
  <si>
    <t xml:space="preserve"> investment, total (I-39)</t>
  </si>
  <si>
    <t xml:space="preserve">   Cambio en inventarios - Change in inventories (I-40)</t>
  </si>
  <si>
    <t xml:space="preserve">   Inversión interna bruta de capital fijo - Gross fixed</t>
  </si>
  <si>
    <t xml:space="preserve">    domestic investment (I-41)</t>
  </si>
  <si>
    <t xml:space="preserve">      Empresas privadas - Private enterprises (I-42)</t>
  </si>
  <si>
    <t xml:space="preserve">        Construcción - Construction</t>
  </si>
  <si>
    <t xml:space="preserve">        Maquinaria y equipo - Machinery and equipment</t>
  </si>
  <si>
    <t xml:space="preserve">      Empresas públicas - Public enterprises (I-43)</t>
  </si>
  <si>
    <t xml:space="preserve">      Gobierno Central  y municipios - </t>
  </si>
  <si>
    <t xml:space="preserve">      Gobierno Central y municipios - </t>
  </si>
  <si>
    <t xml:space="preserve">       central and municipios governments (I-44)</t>
  </si>
  <si>
    <t xml:space="preserve">       central and municipios governments  (I-44)</t>
  </si>
  <si>
    <t xml:space="preserve">Aumento (+) o disminución (-) neta en los activos de </t>
  </si>
  <si>
    <t xml:space="preserve"> Puerto Rico en el exterior - Net increase (+) or </t>
  </si>
  <si>
    <t xml:space="preserve"> decrease (-) in Puerto Rican assets abroad (IV-20)</t>
  </si>
  <si>
    <t>INVERSION BRUTA TOTAL - TOTAL GROSS INVESTMENT</t>
  </si>
  <si>
    <t>Importación neta de capital externo, ajustado - Net inflow</t>
  </si>
  <si>
    <t xml:space="preserve"> of external capital, adjusted</t>
  </si>
  <si>
    <t xml:space="preserve">    of external capital (IV-19)</t>
  </si>
  <si>
    <t xml:space="preserve">    Más:Transacciones desconocidas, Balanza de Pagos </t>
  </si>
  <si>
    <t xml:space="preserve">    Plus:Unknown transactions, Balance of Payments (IV-21)</t>
  </si>
  <si>
    <t>Depreciación - Depreciation (I-33)</t>
  </si>
  <si>
    <t xml:space="preserve">Ahorro de los gobiernos centrales y municipales - </t>
  </si>
  <si>
    <t xml:space="preserve">Ahorro de los gobiernos centrales y municipales- </t>
  </si>
  <si>
    <t xml:space="preserve">Central and municipal governments saving (III-13) </t>
  </si>
  <si>
    <t xml:space="preserve">Central  and municipal governments saving (III-13) </t>
  </si>
  <si>
    <t xml:space="preserve">Ahorro personal, ajustado - Personal saving, adjusted </t>
  </si>
  <si>
    <t xml:space="preserve">  Ahorro personal - Personal saving (II-10)</t>
  </si>
  <si>
    <t xml:space="preserve">  Discrepancia estadística - Statistical discrepancy (I-34) </t>
  </si>
  <si>
    <t>Ganancia sin distribuir de las corporaciones - Undistributed</t>
  </si>
  <si>
    <t xml:space="preserve"> corporate profits (I-12)</t>
  </si>
  <si>
    <t xml:space="preserve">AHORRO BRUTO TOTAL - TOTAL GROSS SAVING </t>
  </si>
  <si>
    <t xml:space="preserve">  Fuente: Junta de Planificación, Programa de Planificación Económica </t>
  </si>
  <si>
    <t xml:space="preserve">               y Social,     Subprograma de Análisis Económico.</t>
  </si>
  <si>
    <t xml:space="preserve">   Alquiler y arrendamiento de equipo </t>
  </si>
  <si>
    <t xml:space="preserve">   automotriz</t>
  </si>
  <si>
    <t xml:space="preserve">  Ingresos procedentes de la propiedad </t>
  </si>
  <si>
    <t xml:space="preserve">   Alquiler al consumidor de artefactos </t>
  </si>
  <si>
    <t xml:space="preserve">   electrodomésticos</t>
  </si>
  <si>
    <t xml:space="preserve">   Alquiler y arrendamiento de equipos y </t>
  </si>
  <si>
    <t xml:space="preserve">   maquinarias industriales</t>
  </si>
  <si>
    <t xml:space="preserve"> técnicos</t>
  </si>
  <si>
    <t xml:space="preserve">   Automotive equipment rental and </t>
  </si>
  <si>
    <t xml:space="preserve">    Employees' compensation</t>
  </si>
  <si>
    <t xml:space="preserve">    Proprietors' income</t>
  </si>
  <si>
    <t xml:space="preserve"> services</t>
  </si>
  <si>
    <t xml:space="preserve">  Bienes raíces y renta</t>
  </si>
  <si>
    <t xml:space="preserve">    Compensación a empleados</t>
  </si>
  <si>
    <t xml:space="preserve">    Ingresos procedentes de la propiedad </t>
  </si>
  <si>
    <t xml:space="preserve">     Industria cinematográfica y discográfica</t>
  </si>
  <si>
    <t xml:space="preserve">     Radio y televisión ( excepto internet)</t>
  </si>
  <si>
    <t xml:space="preserve">     Internet, radio y televisión</t>
  </si>
  <si>
    <t xml:space="preserve">     Telecomunicaciones</t>
  </si>
  <si>
    <t xml:space="preserve">    alámbricas</t>
  </si>
  <si>
    <t xml:space="preserve">     Servicios de proveedores de internet, </t>
  </si>
  <si>
    <t xml:space="preserve">     paginas y portales</t>
  </si>
  <si>
    <t xml:space="preserve">     Motion picture and sound recording industries</t>
  </si>
  <si>
    <t xml:space="preserve">     Broadcasting (except internet)</t>
  </si>
  <si>
    <t xml:space="preserve">     Internet publishing and broadcasting</t>
  </si>
  <si>
    <t xml:space="preserve">     Telecommunications</t>
  </si>
  <si>
    <t xml:space="preserve">     Internet service providers, web search portals, </t>
  </si>
  <si>
    <t xml:space="preserve">     and data processing services</t>
  </si>
  <si>
    <t xml:space="preserve">     Other information services</t>
  </si>
  <si>
    <t xml:space="preserve">     Transporte de ductos</t>
  </si>
  <si>
    <t xml:space="preserve">     Transportación escénica y de vista </t>
  </si>
  <si>
    <t xml:space="preserve">     panorámica (turístico)</t>
  </si>
  <si>
    <t xml:space="preserve">    Actividades de apoyo al transporte</t>
  </si>
  <si>
    <t xml:space="preserve">     Servicios postales privados</t>
  </si>
  <si>
    <t xml:space="preserve">     Mensajeros</t>
  </si>
  <si>
    <t xml:space="preserve">     Almacenaje</t>
  </si>
  <si>
    <t xml:space="preserve">   Freight transportation arrangement</t>
  </si>
  <si>
    <t xml:space="preserve">   Support activities for road transportation</t>
  </si>
  <si>
    <t xml:space="preserve">   Support activities for water transportation</t>
  </si>
  <si>
    <t xml:space="preserve">   Support activities for air transportation</t>
  </si>
  <si>
    <t xml:space="preserve">   Other transit and ground passenger </t>
  </si>
  <si>
    <t xml:space="preserve">   Charter bus industry</t>
  </si>
  <si>
    <t xml:space="preserve">   Transportación aérea con itinerario</t>
  </si>
  <si>
    <t xml:space="preserve">   Transportación aérea  sin itinerario</t>
  </si>
  <si>
    <t xml:space="preserve">   Transportación en altamar submarina, </t>
  </si>
  <si>
    <t xml:space="preserve">   grandes lagos y costa</t>
  </si>
  <si>
    <t xml:space="preserve">   Transporte por aguas interiores</t>
  </si>
  <si>
    <t xml:space="preserve">   Sistema de transporte urbano</t>
  </si>
  <si>
    <t xml:space="preserve">   Transporte interurbano y rural por autobús</t>
  </si>
  <si>
    <t xml:space="preserve">   Servicio de taxi y limosina</t>
  </si>
  <si>
    <t xml:space="preserve">   Transporte escolar y de empleados por </t>
  </si>
  <si>
    <t xml:space="preserve">   autobús</t>
  </si>
  <si>
    <t xml:space="preserve">     Rail transportation</t>
  </si>
  <si>
    <t xml:space="preserve">     Water transportation</t>
  </si>
  <si>
    <t xml:space="preserve">     Truck transportation</t>
  </si>
  <si>
    <t xml:space="preserve">     Transit and ground passenger transportation</t>
  </si>
  <si>
    <t xml:space="preserve">     Air transportation</t>
  </si>
  <si>
    <t xml:space="preserve">   Partes, accesorios y gomas</t>
  </si>
  <si>
    <t xml:space="preserve">   Tienda de ropa y zapatos</t>
  </si>
  <si>
    <t xml:space="preserve">   Tienda de joyería y accesorios</t>
  </si>
  <si>
    <t xml:space="preserve">   Automotive parts, accessories, and tire stores</t>
  </si>
  <si>
    <t xml:space="preserve">   Clothing and shoes stores</t>
  </si>
  <si>
    <t xml:space="preserve">   Jewelry, luggage, and leather goods stores</t>
  </si>
  <si>
    <t xml:space="preserve">     Mayoristas y agentes de marcas </t>
  </si>
  <si>
    <t xml:space="preserve">     electrónicas</t>
  </si>
  <si>
    <t xml:space="preserve">   Concesionario de vehículos de motor</t>
  </si>
  <si>
    <t xml:space="preserve">    Wholesale electronic markets and agents and </t>
  </si>
  <si>
    <t xml:space="preserve">     brokers</t>
  </si>
  <si>
    <t xml:space="preserve"> Retail trade</t>
  </si>
  <si>
    <t xml:space="preserve">     Motor vehicle and parts dealers</t>
  </si>
  <si>
    <t xml:space="preserve">     Mercancía al por mayor de bienes  </t>
  </si>
  <si>
    <t xml:space="preserve">     no duraderos</t>
  </si>
  <si>
    <t xml:space="preserve">     goods</t>
  </si>
  <si>
    <t xml:space="preserve">     Merchant wholesalers, nondurable </t>
  </si>
  <si>
    <t xml:space="preserve">     Manufactura de maquinaria</t>
  </si>
  <si>
    <t xml:space="preserve">     Manufactura de computadoras y </t>
  </si>
  <si>
    <t xml:space="preserve">     equipo electrónico</t>
  </si>
  <si>
    <t xml:space="preserve">     Manufactura de equipos eléctricos, </t>
  </si>
  <si>
    <t xml:space="preserve">     artefactos eléctricos y componentes</t>
  </si>
  <si>
    <t xml:space="preserve">     Manufactura de equipo de transporte</t>
  </si>
  <si>
    <t xml:space="preserve">     Manufactura de muebles y otros productos</t>
  </si>
  <si>
    <t xml:space="preserve">     Manufactura miscelánea</t>
  </si>
  <si>
    <t xml:space="preserve">     Miscellaneous manufacturing</t>
  </si>
  <si>
    <t xml:space="preserve">     Furniture and related product </t>
  </si>
  <si>
    <t xml:space="preserve">     Transportation equipment manufacturing</t>
  </si>
  <si>
    <t xml:space="preserve">     component manufacturing</t>
  </si>
  <si>
    <t xml:space="preserve">     Electrical equipment, appliance, and </t>
  </si>
  <si>
    <t xml:space="preserve">     Computer and electronic product </t>
  </si>
  <si>
    <t xml:space="preserve">     Machinery manufacturing</t>
  </si>
  <si>
    <t xml:space="preserve">     fabricados</t>
  </si>
  <si>
    <t xml:space="preserve">     Manufactura de productos de metales </t>
  </si>
  <si>
    <t xml:space="preserve">    Manufactura de metales primarios</t>
  </si>
  <si>
    <t xml:space="preserve">     Primary metal manufacturing</t>
  </si>
  <si>
    <t xml:space="preserve">     Fabricated metal product </t>
  </si>
  <si>
    <t xml:space="preserve">     Manufactura de productos de plástico y </t>
  </si>
  <si>
    <t xml:space="preserve">     goma</t>
  </si>
  <si>
    <t xml:space="preserve">     Manufactura de minerales no metálicos</t>
  </si>
  <si>
    <t xml:space="preserve">     Plastics and rubber products </t>
  </si>
  <si>
    <t xml:space="preserve">     Nonmetallic mineral product manufacturing</t>
  </si>
  <si>
    <t xml:space="preserve">     Manufactura de productos de cuero</t>
  </si>
  <si>
    <t xml:space="preserve">    Manufactura de productos de madera</t>
  </si>
  <si>
    <t xml:space="preserve">    Aserraderos y conservación de la madera</t>
  </si>
  <si>
    <t xml:space="preserve">    Manufactura de otros productos de madera</t>
  </si>
  <si>
    <t xml:space="preserve">    Manufactura de papel</t>
  </si>
  <si>
    <t xml:space="preserve">   Fabricación de pulpa papel y cartón</t>
  </si>
  <si>
    <t xml:space="preserve">   Manufactura de productos de papel </t>
  </si>
  <si>
    <t xml:space="preserve">   reciclado</t>
  </si>
  <si>
    <t xml:space="preserve">   Manufactura de productos básicos</t>
  </si>
  <si>
    <t xml:space="preserve">   Apparel knitting mills</t>
  </si>
  <si>
    <t xml:space="preserve">   Footwear manufacturing</t>
  </si>
  <si>
    <t xml:space="preserve">   Other leather and allied product </t>
  </si>
  <si>
    <t xml:space="preserve">   Sawmills and wood preservation</t>
  </si>
  <si>
    <t xml:space="preserve">   Other wood product manufacturing</t>
  </si>
  <si>
    <t xml:space="preserve">   Pulp, paper, and paperboard mills</t>
  </si>
  <si>
    <t xml:space="preserve">   Converted paper product </t>
  </si>
  <si>
    <t xml:space="preserve">   Basic chemical manufacturing</t>
  </si>
  <si>
    <t xml:space="preserve">     Manufactura de productos de bebidas y </t>
  </si>
  <si>
    <t xml:space="preserve">     tabaco</t>
  </si>
  <si>
    <t xml:space="preserve">    Manufactura de bebidas</t>
  </si>
  <si>
    <t xml:space="preserve">    Manufactura de tabaco</t>
  </si>
  <si>
    <t xml:space="preserve">    Preparación e hilado de fibras textiles y </t>
  </si>
  <si>
    <t xml:space="preserve">    Moliendas textiles</t>
  </si>
  <si>
    <t xml:space="preserve">    fabricación de hilo</t>
  </si>
  <si>
    <t xml:space="preserve">     Beverage and tobacco product </t>
  </si>
  <si>
    <t xml:space="preserve">     Textile mills</t>
  </si>
  <si>
    <t xml:space="preserve">     Textile product mills</t>
  </si>
  <si>
    <t xml:space="preserve">     Apparel manufacturing</t>
  </si>
  <si>
    <t xml:space="preserve">   Manufactura de alimentos para animales</t>
  </si>
  <si>
    <t xml:space="preserve">   Manufactura de azúcar y productos de </t>
  </si>
  <si>
    <t xml:space="preserve">   confitería</t>
  </si>
  <si>
    <t xml:space="preserve">   Enlatado de frutas, verduras y manufactura</t>
  </si>
  <si>
    <t xml:space="preserve">   de especialidades en alimentos</t>
  </si>
  <si>
    <t xml:space="preserve">   Animal food manufacturing</t>
  </si>
  <si>
    <t xml:space="preserve">   Sugar and confectionery product </t>
  </si>
  <si>
    <t xml:space="preserve">   Fruit and vegetable preserving and </t>
  </si>
  <si>
    <t xml:space="preserve">   specialty food manufacturing</t>
  </si>
  <si>
    <t xml:space="preserve">   Cultivo de hortalizas ( vegetales y melones)</t>
  </si>
  <si>
    <t xml:space="preserve">   Cultivo de frutas y nueces</t>
  </si>
  <si>
    <t xml:space="preserve">   Cultivo en invernaderos, viveros y</t>
  </si>
  <si>
    <t xml:space="preserve">   floricultura</t>
  </si>
  <si>
    <t xml:space="preserve">   Ganadería y granjería</t>
  </si>
  <si>
    <t xml:space="preserve">   Ganado porcino</t>
  </si>
  <si>
    <t xml:space="preserve">   Producción de otros animales</t>
  </si>
  <si>
    <t xml:space="preserve">   Vegetable and melon farming</t>
  </si>
  <si>
    <t xml:space="preserve">   Fruit and tree nut farming</t>
  </si>
  <si>
    <t xml:space="preserve">   Greenhouse, nursery, and floriculture </t>
  </si>
  <si>
    <t xml:space="preserve">   production</t>
  </si>
  <si>
    <t xml:space="preserve">   Cattle ranching and farming</t>
  </si>
  <si>
    <t xml:space="preserve">   Hog and pig farming</t>
  </si>
  <si>
    <t xml:space="preserve">   Other animal production</t>
  </si>
  <si>
    <t xml:space="preserve">    Producto de molienda textiles</t>
  </si>
  <si>
    <t xml:space="preserve">    Confecciones de alfombras y productos </t>
  </si>
  <si>
    <t xml:space="preserve">    de tapicería</t>
  </si>
  <si>
    <t xml:space="preserve">    Otros productos textiles</t>
  </si>
  <si>
    <t xml:space="preserve">    Manufactura de prendas de vestir</t>
  </si>
  <si>
    <t xml:space="preserve">     Otros servicios de información</t>
  </si>
  <si>
    <t xml:space="preserve">     Servicios y comisiones de seguro</t>
  </si>
  <si>
    <t xml:space="preserve">     Compañías de seguro</t>
  </si>
  <si>
    <t xml:space="preserve">     Corredores y agencias de </t>
  </si>
  <si>
    <t xml:space="preserve">    Fondos financieros y otros vehículos </t>
  </si>
  <si>
    <t xml:space="preserve">    financieros</t>
  </si>
  <si>
    <t xml:space="preserve">   Seguros y fondos de seguro</t>
  </si>
  <si>
    <t xml:space="preserve">     Insurance carriers and related activities</t>
  </si>
  <si>
    <t xml:space="preserve">   leasing</t>
  </si>
  <si>
    <t xml:space="preserve">   Consumer goods </t>
  </si>
  <si>
    <t xml:space="preserve">    rental</t>
  </si>
  <si>
    <t xml:space="preserve">    Commercial and industrial machinery and </t>
  </si>
  <si>
    <t xml:space="preserve">    equipment rental and leasing</t>
  </si>
  <si>
    <t xml:space="preserve">    Ownership</t>
  </si>
  <si>
    <t xml:space="preserve">     Servicios de administración y apoyo</t>
  </si>
  <si>
    <t xml:space="preserve"> empresas</t>
  </si>
  <si>
    <t xml:space="preserve">     Administrative and support services</t>
  </si>
  <si>
    <t xml:space="preserve">     Manejo de desechos y servicios de </t>
  </si>
  <si>
    <t xml:space="preserve">     remediación</t>
  </si>
  <si>
    <t xml:space="preserve"> Educational services</t>
  </si>
  <si>
    <t xml:space="preserve">     Waste management and remediation </t>
  </si>
  <si>
    <t xml:space="preserve">     Servicios de cuidado de salud ambulatorio</t>
  </si>
  <si>
    <t xml:space="preserve">     Hospitales</t>
  </si>
  <si>
    <t xml:space="preserve">     Instalaciones de cuidado de convalecencia </t>
  </si>
  <si>
    <t xml:space="preserve">     y residencial</t>
  </si>
  <si>
    <t xml:space="preserve">    Ambulatory health care services</t>
  </si>
  <si>
    <t xml:space="preserve">     Hospitals</t>
  </si>
  <si>
    <t xml:space="preserve">     Nursing and residential care </t>
  </si>
  <si>
    <t xml:space="preserve">     facilities</t>
  </si>
  <si>
    <t xml:space="preserve">     Asistencia social</t>
  </si>
  <si>
    <t xml:space="preserve">    Compañías de representación de las </t>
  </si>
  <si>
    <t xml:space="preserve">    artes</t>
  </si>
  <si>
    <t xml:space="preserve">     Museos, lugares históricos e instituciones </t>
  </si>
  <si>
    <t xml:space="preserve">     Industrias de entretenimiento, apuestas y </t>
  </si>
  <si>
    <t xml:space="preserve">     recreación</t>
  </si>
  <si>
    <t xml:space="preserve">   Community care facilities for the </t>
  </si>
  <si>
    <t xml:space="preserve">   elderly</t>
  </si>
  <si>
    <t xml:space="preserve">   Performing arts companies</t>
  </si>
  <si>
    <t xml:space="preserve">   Promoters of performing arts, sports, and </t>
  </si>
  <si>
    <t xml:space="preserve">   similar events</t>
  </si>
  <si>
    <t xml:space="preserve">   Independent artists, writers, and </t>
  </si>
  <si>
    <t xml:space="preserve">   performers</t>
  </si>
  <si>
    <t xml:space="preserve">   Amusement parks and arcades</t>
  </si>
  <si>
    <t xml:space="preserve">   Gambling industries</t>
  </si>
  <si>
    <t xml:space="preserve">   Other amusement and recreation industries</t>
  </si>
  <si>
    <t xml:space="preserve">     Reparaciones y mantenimiento</t>
  </si>
  <si>
    <t xml:space="preserve">     Servicios de alimentos y bebidas</t>
  </si>
  <si>
    <t xml:space="preserve">     Alojamiento</t>
  </si>
  <si>
    <t xml:space="preserve">     Servicios personales y de lavandería</t>
  </si>
  <si>
    <t xml:space="preserve">     Repair and maintenance</t>
  </si>
  <si>
    <t xml:space="preserve">    Food services and drinking places</t>
  </si>
  <si>
    <t xml:space="preserve">     Personal and laundry services</t>
  </si>
  <si>
    <t xml:space="preserve">     sociales y politicas</t>
  </si>
  <si>
    <t xml:space="preserve">     Organizaciones religiosas, civiles, </t>
  </si>
  <si>
    <t xml:space="preserve"> Central (1)</t>
  </si>
  <si>
    <t xml:space="preserve">  Municipios</t>
  </si>
  <si>
    <t xml:space="preserve">  Gobierno Federal</t>
  </si>
  <si>
    <t xml:space="preserve"> Otros ingresos de factores de producción</t>
  </si>
  <si>
    <t xml:space="preserve">  Recibidos del resto del mundo</t>
  </si>
  <si>
    <t xml:space="preserve">    Menos: pagos a factores de producción </t>
  </si>
  <si>
    <t xml:space="preserve">    del Resto del mundo</t>
  </si>
  <si>
    <t xml:space="preserve">  Rest of the world</t>
  </si>
  <si>
    <t xml:space="preserve">      Less: factor income paid to the </t>
  </si>
  <si>
    <t xml:space="preserve">      rest of the world</t>
  </si>
  <si>
    <t xml:space="preserve">   Civic and social organizations</t>
  </si>
  <si>
    <t xml:space="preserve">   Business, professional, labor, political, and </t>
  </si>
  <si>
    <t xml:space="preserve">  similar organization</t>
  </si>
  <si>
    <t xml:space="preserve">   distribución de energía eléctrica</t>
  </si>
  <si>
    <t xml:space="preserve">   para la construcción</t>
  </si>
  <si>
    <t xml:space="preserve">   Manufactura de azúcar y productos </t>
  </si>
  <si>
    <t xml:space="preserve">   de confitería</t>
  </si>
  <si>
    <t xml:space="preserve">    Foundation, structure, and building </t>
  </si>
  <si>
    <t xml:space="preserve">    exterior constrution</t>
  </si>
  <si>
    <t xml:space="preserve">    Building equipment contractors</t>
  </si>
  <si>
    <t xml:space="preserve">    Building finishing contractors</t>
  </si>
  <si>
    <t xml:space="preserve">    Other specialty trade </t>
  </si>
  <si>
    <t xml:space="preserve">    contractors</t>
  </si>
  <si>
    <t xml:space="preserve">     Food manufacturing</t>
  </si>
  <si>
    <t xml:space="preserve">   Manufactura de tabaco</t>
  </si>
  <si>
    <t xml:space="preserve">   Manufactura de bebidas</t>
  </si>
  <si>
    <t xml:space="preserve">   Manufactura de otros alimentos</t>
  </si>
  <si>
    <t xml:space="preserve">   Panadería y manufactura de tortillas</t>
  </si>
  <si>
    <t xml:space="preserve">   Matadero y procesamiento de animales</t>
  </si>
  <si>
    <t xml:space="preserve">   Manufactura de productos lácteos</t>
  </si>
  <si>
    <t xml:space="preserve">   Manufactura de resinas, gomas sintética y </t>
  </si>
  <si>
    <t xml:space="preserve">   artificial, fibra sintéticas y filamentos</t>
  </si>
  <si>
    <t xml:space="preserve">   Manufactura de pesticidas, fertilizantes y</t>
  </si>
  <si>
    <t xml:space="preserve">   otros agroquímicos</t>
  </si>
  <si>
    <t xml:space="preserve">   Manufactura de productos farmacéuticos</t>
  </si>
  <si>
    <t xml:space="preserve">   Manufactura de pinturas, revestimientos y </t>
  </si>
  <si>
    <t xml:space="preserve">   adhesivos</t>
  </si>
  <si>
    <t xml:space="preserve">   Manufactura de jabón y compuestos </t>
  </si>
  <si>
    <t xml:space="preserve">   de limpieza</t>
  </si>
  <si>
    <t xml:space="preserve">   Manufactura de otras preparaciones y </t>
  </si>
  <si>
    <t xml:space="preserve">   productos químicos</t>
  </si>
  <si>
    <t xml:space="preserve">   Manufactura de productos de arcilla y </t>
  </si>
  <si>
    <t xml:space="preserve">   refractarios</t>
  </si>
  <si>
    <t xml:space="preserve">   Manufactura de vidrio y productos de vidrio</t>
  </si>
  <si>
    <t xml:space="preserve">   Manufactura de productos de cemento y </t>
  </si>
  <si>
    <t xml:space="preserve">   concreto</t>
  </si>
  <si>
    <t xml:space="preserve">   Manufactura de productos de cal y yeso</t>
  </si>
  <si>
    <t xml:space="preserve">   Manufactura de otros productos minerales</t>
  </si>
  <si>
    <t xml:space="preserve">   no metálicos</t>
  </si>
  <si>
    <t xml:space="preserve">   Dairy product manufacturing</t>
  </si>
  <si>
    <t xml:space="preserve">   Animal slaughtering and processing</t>
  </si>
  <si>
    <t xml:space="preserve">   Bakeries and tortilla manufacturing</t>
  </si>
  <si>
    <t xml:space="preserve">   Other food manufacturing</t>
  </si>
  <si>
    <t xml:space="preserve">   Beverage manufacturing</t>
  </si>
  <si>
    <t xml:space="preserve">   Tobacco manufacturing</t>
  </si>
  <si>
    <t xml:space="preserve">   Resin, synthetic rubber, and artificial synthetic </t>
  </si>
  <si>
    <t xml:space="preserve">   fibers and filaments manufacturing</t>
  </si>
  <si>
    <t xml:space="preserve">   Pesticide, fertilizer, and other agricultural </t>
  </si>
  <si>
    <t xml:space="preserve">   chemical manufacturing</t>
  </si>
  <si>
    <t xml:space="preserve">   Pharmaceutical and medicine manufacturing</t>
  </si>
  <si>
    <t xml:space="preserve">   Paint, coating, and adhesive </t>
  </si>
  <si>
    <t xml:space="preserve">   Soap, cleaning compound, and toilet </t>
  </si>
  <si>
    <t xml:space="preserve">   preparation</t>
  </si>
  <si>
    <t xml:space="preserve">   Other chemical product and </t>
  </si>
  <si>
    <t xml:space="preserve">   preparation manufacturing</t>
  </si>
  <si>
    <t xml:space="preserve">   Clay product and refractory </t>
  </si>
  <si>
    <t xml:space="preserve">   Glass and glass product manufacturing</t>
  </si>
  <si>
    <t xml:space="preserve">   Cement and concrete product </t>
  </si>
  <si>
    <t xml:space="preserve">   Lime and gypsum product manufacturing</t>
  </si>
  <si>
    <t xml:space="preserve">   Other nonmetallic mineral product </t>
  </si>
  <si>
    <t>Servicios de salud y servicios sociales</t>
  </si>
  <si>
    <t xml:space="preserve"> Administrative services &amp; support</t>
  </si>
  <si>
    <t xml:space="preserve"> of persons</t>
  </si>
  <si>
    <t xml:space="preserve">    industria azucarera</t>
  </si>
  <si>
    <t xml:space="preserve">    industrias</t>
  </si>
  <si>
    <t xml:space="preserve">    públicos</t>
  </si>
  <si>
    <t xml:space="preserve">    Empleados por cuenta propia</t>
  </si>
  <si>
    <t xml:space="preserve">    Otros empleados</t>
  </si>
  <si>
    <t xml:space="preserve">    Servicio Nacional</t>
  </si>
  <si>
    <t xml:space="preserve">    Otros</t>
  </si>
  <si>
    <t xml:space="preserve">        sugar industry</t>
  </si>
  <si>
    <t xml:space="preserve">         Retirement systems of government </t>
  </si>
  <si>
    <t xml:space="preserve">         Chauffeurs' Social Security</t>
  </si>
  <si>
    <t xml:space="preserve">         Others</t>
  </si>
  <si>
    <t xml:space="preserve">        Self-employed</t>
  </si>
  <si>
    <t xml:space="preserve">        Other employees</t>
  </si>
  <si>
    <t xml:space="preserve">        Insurance</t>
  </si>
  <si>
    <t xml:space="preserve">        Government employees</t>
  </si>
  <si>
    <t xml:space="preserve">        Association of Public Employees (AEELA)</t>
  </si>
  <si>
    <t>(2) El número de hogares aquí utilizado es producto de la división de la población total entre el promedio</t>
  </si>
  <si>
    <t>      de personas por hogar.  Para propósitos del censo de población, un hogar incluye todas las personas</t>
  </si>
  <si>
    <t>      que ocupan una unidad de vivienda (como una casa o apartamento) como su lugar habitual de residencia.</t>
  </si>
  <si>
    <t xml:space="preserve">                government (1)</t>
  </si>
  <si>
    <t xml:space="preserve">                enterprises</t>
  </si>
  <si>
    <t xml:space="preserve">                 tax</t>
  </si>
  <si>
    <t xml:space="preserve"> Private Households</t>
  </si>
  <si>
    <t xml:space="preserve">Ingresos procedentes de la propiedad </t>
  </si>
  <si>
    <t xml:space="preserve">Hogares privados </t>
  </si>
  <si>
    <t xml:space="preserve">   Private Households</t>
  </si>
  <si>
    <t xml:space="preserve">  Hogares privados </t>
  </si>
  <si>
    <t>2021r</t>
  </si>
  <si>
    <t>2022r</t>
  </si>
  <si>
    <t>2023p</t>
  </si>
  <si>
    <t>2020r</t>
  </si>
  <si>
    <t>Tablas - Tables</t>
  </si>
  <si>
    <t>TABLE 1 - SELECTED SERIES OF INCOME AND PRODUCT, TOTAL AND PER CAPITA: FISCAL YEARS</t>
  </si>
  <si>
    <t xml:space="preserve">TABLA 3 - PRODUCTO  BRUTO A PRECIOS CONSTANTES DE 1954: AÑOS FISCALES </t>
  </si>
  <si>
    <t xml:space="preserve">TABLE 3 - GROSS  PRODUCT IN CONSTANT 1954 DOLLARS: FISCAL YEARS </t>
  </si>
  <si>
    <t xml:space="preserve">TABLA 4 - ÍNDICES IMPLÍCITOS DE PRECIOS  PARA DEFLACIONAR EL PRODUCTO  BRUTO: AÑOS FISCALES </t>
  </si>
  <si>
    <t xml:space="preserve">TABLA 5 - GASTOS DE CONSUMO PERSONAL POR TIPO PRINCIPAL DE PRODUCTO: AÑOS FISCALES </t>
  </si>
  <si>
    <t xml:space="preserve">TABLE 5 - PERSONAL CONSUMPTION EXPENDITURES BY MAJOR TYPE OF PRODUCT: FISCAL YEARS </t>
  </si>
  <si>
    <t xml:space="preserve">TABLA 6 - GASTOS DE CONSUMO PERSONAL POR TIPO PRINCIPAL DE PRODUCTO, A PRECIOS CONSTANTES DE 1954: AÑOS FISCALES </t>
  </si>
  <si>
    <t xml:space="preserve">TABLE 6 - PERSONAL CONSUMPTION EXPENDITURES BY MAJOR TYPE OF PRODUCT, AT CONSTANT 1954 DOLLARS: FISCAL YEARS </t>
  </si>
  <si>
    <t>(En números índices - In index numbers: 1954=100)</t>
  </si>
  <si>
    <t xml:space="preserve">TABLA 11 - DISTRIBUCIÓN FUNCIONAL DEL INGRESO NETO POR SECTOR INDUSTRIAL PRINCIPAL: AÑOS FISCALES </t>
  </si>
  <si>
    <t xml:space="preserve">TABLE 11 - FUNCTIONAL DISTRIBUTION OF NET INCOME BY MAJOR INDUSTRIAL SECTOR: FISCAL YEARS </t>
  </si>
  <si>
    <t xml:space="preserve">TABLA 12 - INGRESO INTERNO NETO DE LA MANUFACTURA: AÑOS FISCALES </t>
  </si>
  <si>
    <t xml:space="preserve">TABLE 12 - NET MANUFACTURING DOMESTIC INCOME: FISCAL YEARS </t>
  </si>
  <si>
    <t xml:space="preserve">TABLA 13 - INGRESO BRUTO AGRICOLA: AÑOS FISCALES  </t>
  </si>
  <si>
    <t>TABLE 13 - GROSS FARM INCOME: FISCAL YEARS</t>
  </si>
  <si>
    <t>TABLA 16 - ACTIVOS FINANCIEROS DE LAS PERSONAS: AÑOS FISCALES</t>
  </si>
  <si>
    <t>TABLE 16 - PERSONAL FINANCIAL ASSETS: FISCAL YEARS</t>
  </si>
  <si>
    <t>TABLA 17 - DEUDA DE LOS CONSUMIDORES: AÑOS FISCALES</t>
  </si>
  <si>
    <t>TABLE 17 - CONSUMERS' DEBT: FISCAL YEARS</t>
  </si>
  <si>
    <t xml:space="preserve">TABLA 18 - BALANZA DE PAGOS: AÑOS FISCALES </t>
  </si>
  <si>
    <t xml:space="preserve">TABLE 18 - BALANCE OF PAYMENTS: FISCAL YEARS </t>
  </si>
  <si>
    <t>INGRESO Y PRODUCTO 2023</t>
  </si>
  <si>
    <t>INCOME AND PRODUCT 2023</t>
  </si>
  <si>
    <t>ÍNDICE-INDEX'</t>
  </si>
  <si>
    <t>ÍNDICE - INDEX</t>
  </si>
  <si>
    <t xml:space="preserve">                                                                                                                                                                                                                </t>
  </si>
  <si>
    <t xml:space="preserve">   Total a precios constantes de 2017</t>
  </si>
  <si>
    <t xml:space="preserve">          Total at constant 2017 dollars</t>
  </si>
  <si>
    <t xml:space="preserve">        de 2017 (En dólares)</t>
  </si>
  <si>
    <t xml:space="preserve">               2017  dollars (In dollars)</t>
  </si>
  <si>
    <t xml:space="preserve">         At current prices</t>
  </si>
  <si>
    <t xml:space="preserve">         At constant prices</t>
  </si>
  <si>
    <t>Ingreso personal promedio por familia (2)</t>
  </si>
  <si>
    <t xml:space="preserve">      Average personal income per family (2)</t>
  </si>
  <si>
    <t xml:space="preserve">         (At dollars)</t>
  </si>
  <si>
    <t xml:space="preserve">          At current dollars </t>
  </si>
  <si>
    <t xml:space="preserve">   A precios constantes de 2017</t>
  </si>
  <si>
    <t xml:space="preserve">          At constant 2017 dollars</t>
  </si>
  <si>
    <t xml:space="preserve">Índice de precios al consumidor </t>
  </si>
  <si>
    <t xml:space="preserve"> para todas las familias (5)</t>
  </si>
  <si>
    <t>r- Cifras revisadas.</t>
  </si>
  <si>
    <t>r  - Revised figures.</t>
  </si>
  <si>
    <t>p - Preliminary figures.</t>
  </si>
  <si>
    <t>(1)  Deflacionado por el índice implícito de precios para deflacionar los gastos de consumo personal.</t>
  </si>
  <si>
    <t>(1) Deflated by implicit price deflators for personal consumption expenditures.</t>
  </si>
  <si>
    <t xml:space="preserve">(2) The number of households used here represents the division of the total population by the </t>
  </si>
  <si>
    <t>       average number of persons per household.  For the purpose of the population census, a household includes</t>
  </si>
  <si>
    <t>       all the people who occupy a housing unit (such as a house or apartment) as their usual place of residence.</t>
  </si>
  <si>
    <t>(3) Department of Labor and Human Resources, Bureau of Statistics, Household Survey.</t>
  </si>
  <si>
    <t>(4) Obtained from the division of gross domestic product at constant prices by total employment.</t>
  </si>
  <si>
    <t>(5) Dec. 2006=100.</t>
  </si>
  <si>
    <t>(6) Negociado del Censo de E.E.U.U., División de Población.</t>
  </si>
  <si>
    <t>(6) U.S. Bureau of the Census, Population Division.</t>
  </si>
  <si>
    <t xml:space="preserve">       Población, cambio de población y componentes estimados del cambio de población</t>
  </si>
  <si>
    <t xml:space="preserve">      Population, Population Change, and Estimated Components of Population Change</t>
  </si>
  <si>
    <t xml:space="preserve">      de la Población Residente para los Estados Unidos, Regiones, Estados y Puerto Rico:</t>
  </si>
  <si>
    <t xml:space="preserve">      of the Resident population for the United States, Regions, States, and Puerto Rico:</t>
  </si>
  <si>
    <t xml:space="preserve">      1 de abril de 2020 a 1 de julio de 2023 (NST-EST2023-ALLDATA).</t>
  </si>
  <si>
    <t xml:space="preserve">      April 1, 2020 to July 1, 2023 (NST-EST2023-ALLDATA).</t>
  </si>
  <si>
    <t xml:space="preserve">      Datos obtenidos de https://www.census.gov.</t>
  </si>
  <si>
    <t xml:space="preserve">      Data gathered from https://www.census.gov.</t>
  </si>
  <si>
    <t xml:space="preserve">      Publicación de datos en diciembre de 2023.</t>
  </si>
  <si>
    <t xml:space="preserve">      Data release on December, 2023.</t>
  </si>
  <si>
    <t xml:space="preserve">    PRODUCTO  BRUTO</t>
  </si>
  <si>
    <t xml:space="preserve">(1) Incluye las agencias, la Universidad de Puerto Rico, la Corporación </t>
  </si>
  <si>
    <t xml:space="preserve">     del Fondo del Seguro del Estado y la Autoridad de Carreteras y Transportación.</t>
  </si>
  <si>
    <t xml:space="preserve"> TABLA 3 - PRODUCTO  BRUTO A PRECIOS CONSTANTES DE 2017: AÑOS FISCALES </t>
  </si>
  <si>
    <t xml:space="preserve"> TABLE 3 - GROSS  PRODUCT IN CONSTANT 2017 DOLLARS: FISCAL YEARS </t>
  </si>
  <si>
    <t xml:space="preserve">         GROSS  PRODUCT</t>
  </si>
  <si>
    <t>(En números índices - In index numbers: 2017 = 100.0)</t>
  </si>
  <si>
    <t xml:space="preserve">  PRODUCTO  BRUTO</t>
  </si>
  <si>
    <t xml:space="preserve"> r- Revised figures.</t>
  </si>
  <si>
    <t>p -Preliminary figures.</t>
  </si>
  <si>
    <t xml:space="preserve">      del Fondo del Seguro del Estado y la Autoridad de Carreteras y Transportación.</t>
  </si>
  <si>
    <t>TABLA 6 - GASTOS DE CONSUMO PERSONAL POR GRUPOS SELECCIONADOS DE PRODUCTO, A PRECIOS CONSTANTES DE 2017: AÑOS FISCALES</t>
  </si>
  <si>
    <t>TABLE 6 - PERSONAL CONSUMPTION EXPENDITURES BY SELECTED GROUPS, AT CONSTANT 2017 DOLLARS: FISCAL YEARS</t>
  </si>
  <si>
    <t xml:space="preserve"> (En números índices - In index numbers: 2017=100)</t>
  </si>
  <si>
    <t xml:space="preserve"> r-   Revised figures.</t>
  </si>
  <si>
    <t xml:space="preserve">     Gobierno central </t>
  </si>
  <si>
    <t xml:space="preserve">      alcantarillados; y refinerías.</t>
  </si>
  <si>
    <t xml:space="preserve">      sewers, and refineries.</t>
  </si>
  <si>
    <t xml:space="preserve">TABLE 9 - GROSS PRODUCT AND GROSS DOMESTIC PRODUCT BY MAJOR INDUSTRIAL SECTOR: FISCAL YEARS </t>
  </si>
  <si>
    <t>Retail Trade</t>
  </si>
  <si>
    <t>Transportation and Warehousing</t>
  </si>
  <si>
    <t>Finance and Insurance</t>
  </si>
  <si>
    <t>Real Estate and Rental</t>
  </si>
  <si>
    <t>Servicios Profesionales Científicos y Técnicos</t>
  </si>
  <si>
    <t>Professional, Scientific, and Technical Services</t>
  </si>
  <si>
    <t>Administración de Compañías y Empresas</t>
  </si>
  <si>
    <t>Management of Companies and Enterprises</t>
  </si>
  <si>
    <t>Servicios Administrativos y de Apoyo</t>
  </si>
  <si>
    <t>Administrative Services and Support</t>
  </si>
  <si>
    <t>Educational Services</t>
  </si>
  <si>
    <t>Servicios de Salud y Servicios Sociales</t>
  </si>
  <si>
    <t>Health Care and Social Services</t>
  </si>
  <si>
    <t>Arte, Entretenimiento y Recreación</t>
  </si>
  <si>
    <t>Art, Entertainment and Recreation</t>
  </si>
  <si>
    <t>Accommodation and Food Services</t>
  </si>
  <si>
    <t>Other Services</t>
  </si>
  <si>
    <t>Government</t>
  </si>
  <si>
    <t xml:space="preserve">      </t>
  </si>
  <si>
    <t xml:space="preserve">                   Subprograma de Análisis Económico.</t>
  </si>
  <si>
    <t xml:space="preserve">              Subprograma de Análisis Económico.</t>
  </si>
  <si>
    <t xml:space="preserve">                 Subprograma de Análisis Económico.</t>
  </si>
  <si>
    <t xml:space="preserve">                  Subprograma de Análisis Económico.</t>
  </si>
  <si>
    <t>JUNTA DE PLANIFICACIÓN DE PUERTO RICO</t>
  </si>
  <si>
    <t>Instrucciones - Instructions</t>
  </si>
  <si>
    <t>ESPAÑOL</t>
  </si>
  <si>
    <t>Puede accesarlos de la siguiente forma:</t>
  </si>
  <si>
    <t>1. Buscando por las pestañas</t>
  </si>
  <si>
    <t>2. Oprimiendo el vínculo que aparece en el índice que  le llevará a la tabla correspondiente.</t>
  </si>
  <si>
    <t>Si tiene dudas, por favor oprima la pestaña titulada "Ingreso y Producto", dónde encontrará información de las personas que le pueden ayudar.</t>
  </si>
  <si>
    <t>ENGLISH</t>
  </si>
  <si>
    <t>To access an specific table:</t>
  </si>
  <si>
    <t>1.  Browse using the tabs.</t>
  </si>
  <si>
    <t>2.  Click on the links on this index.</t>
  </si>
  <si>
    <t>For assistance, please click on the tab  "Income and Product" for subject matter experts contact information.</t>
  </si>
  <si>
    <t>Esta página contiene las tablas del Ingreso y Producto 2023.</t>
  </si>
  <si>
    <t>This workbook has the tables from the Income and Product 2023.</t>
  </si>
  <si>
    <t xml:space="preserve">                   Planning Program, Economic Analysis Subprogram. </t>
  </si>
  <si>
    <t xml:space="preserve">                  Economic Analysis Subprogram.</t>
  </si>
  <si>
    <t xml:space="preserve">                    Economic Analysis Subprogram.</t>
  </si>
  <si>
    <t>TABLA 1 - SERIES SELECCIONADAS DE INGRESO Y PRODUCTO, TOTAL Y PER CAPITA: AÑOS FISCALES (Cont.)</t>
  </si>
  <si>
    <t xml:space="preserve">  Source: Puerto Rico Planning Board, Program of Economic and Social Planning,</t>
  </si>
  <si>
    <t xml:space="preserve">                Subprogram of Economic Analysis.</t>
  </si>
  <si>
    <t xml:space="preserve">    de la Ley Orgánica de la Junta de Planificación Ley Núm. 75 del 24 de junio de 1975.</t>
  </si>
  <si>
    <t xml:space="preserve">* - El Ingreso y Producto del año fiscal 2023 se realiza según el Artículo 19. — Asesoramiento al Gobernador y a la Asamblea Legislativa (23 L.P.R.A § 62r)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</si>
</sst>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#,##0.0_);\(#,##0.0\)"/>
    <numFmt numFmtId="167" formatCode="_(* #,##0.0_);_(* \(#,##0.0\);_(* &quot;-&quot;??_);_(@_)"/>
    <numFmt numFmtId="168" formatCode="#,##0.0"/>
    <numFmt numFmtId="169" formatCode="0_)"/>
    <numFmt numFmtId="170" formatCode="0_);\(0\)"/>
    <numFmt numFmtId="171" formatCode="0.0_)"/>
    <numFmt numFmtId="172" formatCode="_(* #,##0.0_);_(* \(#,##0.0\);_(* &quot;-&quot;?_);_(@_)"/>
    <numFmt numFmtId="173" formatCode="0.000"/>
  </numFmts>
  <fonts count="5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Montserrat"/>
    </font>
    <font>
      <sz val="10"/>
      <name val="Montserrat"/>
    </font>
    <font>
      <sz val="11"/>
      <name val="Montserrat"/>
    </font>
    <font>
      <i/>
      <sz val="12"/>
      <name val="Montserrat"/>
    </font>
    <font>
      <sz val="10"/>
      <color indexed="8"/>
      <name val="Montserrat"/>
    </font>
    <font>
      <b/>
      <sz val="10"/>
      <color indexed="8"/>
      <name val="Montserrat"/>
    </font>
    <font>
      <b/>
      <sz val="10"/>
      <name val="Montserrat"/>
    </font>
    <font>
      <sz val="12"/>
      <color indexed="8"/>
      <name val="Montserrat"/>
    </font>
    <font>
      <sz val="11"/>
      <color indexed="8"/>
      <name val="Montserrat"/>
    </font>
    <font>
      <sz val="12"/>
      <color indexed="12"/>
      <name val="Montserrat"/>
    </font>
    <font>
      <b/>
      <sz val="12"/>
      <color indexed="8"/>
      <name val="Montserrat"/>
    </font>
    <font>
      <sz val="10"/>
      <color indexed="12"/>
      <name val="Montserrat"/>
    </font>
    <font>
      <sz val="12"/>
      <color indexed="8"/>
      <name val="Monserrat"/>
    </font>
    <font>
      <sz val="11"/>
      <color indexed="8"/>
      <name val="Monserrat"/>
    </font>
    <font>
      <u/>
      <sz val="12"/>
      <color indexed="8"/>
      <name val="Monserrat"/>
    </font>
    <font>
      <sz val="10"/>
      <color indexed="8"/>
      <name val="Monserrat"/>
    </font>
    <font>
      <sz val="12"/>
      <color rgb="FF000000"/>
      <name val="Montserrat"/>
    </font>
    <font>
      <sz val="12"/>
      <color theme="1"/>
      <name val="Montserrat"/>
    </font>
    <font>
      <sz val="10"/>
      <color theme="1"/>
      <name val="Montserrat"/>
    </font>
    <font>
      <b/>
      <sz val="10"/>
      <color theme="1"/>
      <name val="Montserrat"/>
    </font>
    <font>
      <b/>
      <sz val="12"/>
      <name val="Montserrat"/>
    </font>
    <font>
      <b/>
      <sz val="11"/>
      <color indexed="8"/>
      <name val="Montserrat"/>
    </font>
    <font>
      <b/>
      <sz val="12"/>
      <color theme="0"/>
      <name val="Montserrat"/>
    </font>
    <font>
      <b/>
      <sz val="11"/>
      <color theme="0"/>
      <name val="Montserrat"/>
    </font>
    <font>
      <b/>
      <sz val="11"/>
      <name val="Montserrat"/>
    </font>
    <font>
      <sz val="11"/>
      <color theme="1"/>
      <name val="Montserrat"/>
    </font>
    <font>
      <b/>
      <sz val="14"/>
      <color rgb="FF000000"/>
      <name val="Montserrat"/>
    </font>
    <font>
      <b/>
      <u/>
      <sz val="14"/>
      <color rgb="FF0000FF"/>
      <name val="Montserrat"/>
    </font>
    <font>
      <b/>
      <sz val="14"/>
      <name val="Montserrat"/>
    </font>
    <font>
      <u/>
      <sz val="10"/>
      <color theme="10"/>
      <name val="Arial"/>
      <family val="2"/>
    </font>
    <font>
      <b/>
      <u/>
      <sz val="11"/>
      <color theme="10"/>
      <name val="Calibri"/>
      <family val="2"/>
      <scheme val="minor"/>
    </font>
    <font>
      <sz val="11"/>
      <color rgb="FF000000"/>
      <name val="Montserrat"/>
    </font>
    <font>
      <sz val="11"/>
      <color theme="1"/>
      <name val="Century Gothic"/>
      <family val="2"/>
    </font>
    <font>
      <sz val="12"/>
      <color rgb="FFFF0000"/>
      <name val="Montserrat"/>
    </font>
    <font>
      <b/>
      <sz val="16"/>
      <color theme="1"/>
      <name val="Montserrat"/>
    </font>
    <font>
      <sz val="16"/>
      <color theme="1"/>
      <name val="Montserrat"/>
    </font>
    <font>
      <b/>
      <sz val="18"/>
      <color theme="1"/>
      <name val="Montserrat"/>
    </font>
    <font>
      <b/>
      <sz val="12"/>
      <color theme="5" tint="-0.249977111117893"/>
      <name val="Montserrat"/>
    </font>
    <font>
      <sz val="12"/>
      <color theme="5" tint="-0.249977111117893"/>
      <name val="Montserrat"/>
    </font>
    <font>
      <b/>
      <u/>
      <sz val="14"/>
      <color theme="10"/>
      <name val="Montserrat"/>
    </font>
    <font>
      <b/>
      <sz val="12"/>
      <color theme="1"/>
      <name val="Montserrat"/>
    </font>
    <font>
      <b/>
      <sz val="10"/>
      <color theme="10"/>
      <name val="Montserrat"/>
    </font>
    <font>
      <b/>
      <sz val="10"/>
      <color rgb="FF9A5900"/>
      <name val="Montserrat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indexed="9"/>
      </patternFill>
    </fill>
    <fill>
      <patternFill patternType="solid">
        <fgColor indexed="9"/>
      </patternFill>
    </fill>
    <fill>
      <patternFill patternType="solid">
        <fgColor rgb="FF9A5900"/>
        <bgColor indexed="64"/>
      </patternFill>
    </fill>
    <fill>
      <patternFill patternType="solid">
        <fgColor rgb="FF9A5900"/>
        <bgColor indexed="9"/>
      </patternFill>
    </fill>
    <fill>
      <patternFill patternType="solid">
        <fgColor rgb="FF9A59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5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35">
    <xf numFmtId="0" fontId="0" fillId="0" borderId="0" xfId="0"/>
    <xf numFmtId="0" fontId="8" fillId="3" borderId="0" xfId="0" applyFont="1" applyFill="1"/>
    <xf numFmtId="0" fontId="8" fillId="0" borderId="0" xfId="0" applyFont="1"/>
    <xf numFmtId="0" fontId="9" fillId="0" borderId="0" xfId="0" applyFont="1"/>
    <xf numFmtId="0" fontId="12" fillId="3" borderId="0" xfId="0" applyFont="1" applyFill="1"/>
    <xf numFmtId="0" fontId="9" fillId="3" borderId="0" xfId="0" applyFont="1" applyFill="1"/>
    <xf numFmtId="0" fontId="15" fillId="3" borderId="0" xfId="0" applyFont="1" applyFill="1"/>
    <xf numFmtId="0" fontId="10" fillId="0" borderId="0" xfId="0" applyFont="1"/>
    <xf numFmtId="0" fontId="12" fillId="0" borderId="0" xfId="0" applyFont="1"/>
    <xf numFmtId="0" fontId="15" fillId="0" borderId="0" xfId="0" applyFont="1"/>
    <xf numFmtId="0" fontId="16" fillId="0" borderId="0" xfId="0" applyFont="1"/>
    <xf numFmtId="166" fontId="15" fillId="0" borderId="0" xfId="0" applyNumberFormat="1" applyFont="1"/>
    <xf numFmtId="166" fontId="17" fillId="0" borderId="0" xfId="0" applyNumberFormat="1" applyFont="1" applyProtection="1">
      <protection locked="0"/>
    </xf>
    <xf numFmtId="0" fontId="15" fillId="5" borderId="0" xfId="0" applyFont="1" applyFill="1" applyAlignment="1">
      <alignment horizontal="left"/>
    </xf>
    <xf numFmtId="166" fontId="15" fillId="0" borderId="0" xfId="0" applyNumberFormat="1" applyFont="1" applyProtection="1">
      <protection locked="0"/>
    </xf>
    <xf numFmtId="0" fontId="15" fillId="0" borderId="0" xfId="0" applyFont="1" applyAlignment="1">
      <alignment horizontal="right"/>
    </xf>
    <xf numFmtId="167" fontId="15" fillId="0" borderId="0" xfId="1" applyNumberFormat="1" applyFont="1" applyBorder="1" applyAlignment="1" applyProtection="1">
      <alignment horizontal="right"/>
    </xf>
    <xf numFmtId="167" fontId="8" fillId="0" borderId="0" xfId="1" applyNumberFormat="1" applyFont="1"/>
    <xf numFmtId="167" fontId="15" fillId="3" borderId="0" xfId="1" applyNumberFormat="1" applyFont="1" applyFill="1" applyBorder="1"/>
    <xf numFmtId="167" fontId="15" fillId="3" borderId="0" xfId="8" applyNumberFormat="1" applyFont="1" applyFill="1" applyBorder="1"/>
    <xf numFmtId="0" fontId="17" fillId="0" borderId="0" xfId="0" applyFont="1" applyProtection="1">
      <protection locked="0"/>
    </xf>
    <xf numFmtId="0" fontId="20" fillId="0" borderId="0" xfId="0" applyFont="1"/>
    <xf numFmtId="0" fontId="21" fillId="0" borderId="0" xfId="0" applyFont="1"/>
    <xf numFmtId="0" fontId="23" fillId="0" borderId="0" xfId="0" applyFont="1"/>
    <xf numFmtId="166" fontId="15" fillId="3" borderId="0" xfId="0" applyNumberFormat="1" applyFont="1" applyFill="1"/>
    <xf numFmtId="0" fontId="8" fillId="3" borderId="0" xfId="0" applyFont="1" applyFill="1" applyAlignment="1">
      <alignment horizontal="center"/>
    </xf>
    <xf numFmtId="166" fontId="8" fillId="0" borderId="0" xfId="0" applyNumberFormat="1" applyFont="1"/>
    <xf numFmtId="0" fontId="8" fillId="0" borderId="0" xfId="0" applyFont="1" applyAlignment="1">
      <alignment horizontal="center"/>
    </xf>
    <xf numFmtId="166" fontId="15" fillId="5" borderId="0" xfId="0" applyNumberFormat="1" applyFont="1" applyFill="1"/>
    <xf numFmtId="166" fontId="15" fillId="2" borderId="0" xfId="0" applyNumberFormat="1" applyFont="1" applyFill="1"/>
    <xf numFmtId="168" fontId="15" fillId="2" borderId="0" xfId="0" applyNumberFormat="1" applyFont="1" applyFill="1" applyAlignment="1">
      <alignment horizontal="right"/>
    </xf>
    <xf numFmtId="168" fontId="15" fillId="5" borderId="0" xfId="0" applyNumberFormat="1" applyFont="1" applyFill="1"/>
    <xf numFmtId="166" fontId="12" fillId="5" borderId="0" xfId="0" applyNumberFormat="1" applyFont="1" applyFill="1"/>
    <xf numFmtId="168" fontId="15" fillId="0" borderId="0" xfId="0" applyNumberFormat="1" applyFont="1"/>
    <xf numFmtId="166" fontId="12" fillId="3" borderId="0" xfId="0" applyNumberFormat="1" applyFont="1" applyFill="1"/>
    <xf numFmtId="0" fontId="15" fillId="0" borderId="0" xfId="0" applyFont="1" applyAlignment="1">
      <alignment vertical="center"/>
    </xf>
    <xf numFmtId="0" fontId="25" fillId="0" borderId="0" xfId="0" applyFont="1"/>
    <xf numFmtId="166" fontId="16" fillId="3" borderId="0" xfId="0" applyNumberFormat="1" applyFont="1" applyFill="1"/>
    <xf numFmtId="166" fontId="18" fillId="5" borderId="0" xfId="0" applyNumberFormat="1" applyFont="1" applyFill="1"/>
    <xf numFmtId="166" fontId="15" fillId="5" borderId="15" xfId="0" applyNumberFormat="1" applyFont="1" applyFill="1" applyBorder="1"/>
    <xf numFmtId="166" fontId="13" fillId="5" borderId="0" xfId="0" applyNumberFormat="1" applyFont="1" applyFill="1"/>
    <xf numFmtId="166" fontId="18" fillId="3" borderId="0" xfId="0" applyNumberFormat="1" applyFont="1" applyFill="1"/>
    <xf numFmtId="166" fontId="16" fillId="5" borderId="0" xfId="0" applyNumberFormat="1" applyFont="1" applyFill="1"/>
    <xf numFmtId="170" fontId="18" fillId="4" borderId="0" xfId="0" applyNumberFormat="1" applyFont="1" applyFill="1" applyAlignment="1">
      <alignment horizontal="right"/>
    </xf>
    <xf numFmtId="166" fontId="18" fillId="3" borderId="0" xfId="0" applyNumberFormat="1" applyFont="1" applyFill="1" applyAlignment="1">
      <alignment horizontal="right"/>
    </xf>
    <xf numFmtId="166" fontId="18" fillId="5" borderId="0" xfId="0" applyNumberFormat="1" applyFont="1" applyFill="1" applyAlignment="1">
      <alignment horizontal="center"/>
    </xf>
    <xf numFmtId="166" fontId="15" fillId="4" borderId="0" xfId="0" applyNumberFormat="1" applyFont="1" applyFill="1"/>
    <xf numFmtId="166" fontId="18" fillId="5" borderId="16" xfId="0" applyNumberFormat="1" applyFont="1" applyFill="1" applyBorder="1" applyAlignment="1">
      <alignment horizontal="center"/>
    </xf>
    <xf numFmtId="166" fontId="18" fillId="5" borderId="16" xfId="0" applyNumberFormat="1" applyFont="1" applyFill="1" applyBorder="1"/>
    <xf numFmtId="166" fontId="15" fillId="5" borderId="21" xfId="0" applyNumberFormat="1" applyFont="1" applyFill="1" applyBorder="1"/>
    <xf numFmtId="166" fontId="18" fillId="5" borderId="9" xfId="0" applyNumberFormat="1" applyFont="1" applyFill="1" applyBorder="1" applyAlignment="1">
      <alignment horizontal="center"/>
    </xf>
    <xf numFmtId="166" fontId="15" fillId="3" borderId="18" xfId="0" applyNumberFormat="1" applyFont="1" applyFill="1" applyBorder="1"/>
    <xf numFmtId="166" fontId="15" fillId="5" borderId="16" xfId="0" applyNumberFormat="1" applyFont="1" applyFill="1" applyBorder="1"/>
    <xf numFmtId="37" fontId="15" fillId="5" borderId="0" xfId="0" applyNumberFormat="1" applyFont="1" applyFill="1"/>
    <xf numFmtId="166" fontId="18" fillId="5" borderId="9" xfId="0" applyNumberFormat="1" applyFont="1" applyFill="1" applyBorder="1"/>
    <xf numFmtId="166" fontId="18" fillId="5" borderId="6" xfId="0" applyNumberFormat="1" applyFont="1" applyFill="1" applyBorder="1"/>
    <xf numFmtId="166" fontId="15" fillId="5" borderId="22" xfId="0" applyNumberFormat="1" applyFont="1" applyFill="1" applyBorder="1"/>
    <xf numFmtId="166" fontId="18" fillId="5" borderId="8" xfId="0" applyNumberFormat="1" applyFont="1" applyFill="1" applyBorder="1"/>
    <xf numFmtId="166" fontId="15" fillId="5" borderId="7" xfId="0" applyNumberFormat="1" applyFont="1" applyFill="1" applyBorder="1"/>
    <xf numFmtId="166" fontId="15" fillId="5" borderId="23" xfId="0" applyNumberFormat="1" applyFont="1" applyFill="1" applyBorder="1"/>
    <xf numFmtId="0" fontId="18" fillId="5" borderId="0" xfId="0" applyFont="1" applyFill="1" applyAlignment="1">
      <alignment horizontal="right"/>
    </xf>
    <xf numFmtId="37" fontId="18" fillId="5" borderId="9" xfId="0" applyNumberFormat="1" applyFont="1" applyFill="1" applyBorder="1" applyAlignment="1">
      <alignment horizontal="center"/>
    </xf>
    <xf numFmtId="37" fontId="18" fillId="5" borderId="9" xfId="0" applyNumberFormat="1" applyFont="1" applyFill="1" applyBorder="1"/>
    <xf numFmtId="37" fontId="18" fillId="5" borderId="8" xfId="0" applyNumberFormat="1" applyFont="1" applyFill="1" applyBorder="1"/>
    <xf numFmtId="166" fontId="15" fillId="4" borderId="15" xfId="0" applyNumberFormat="1" applyFont="1" applyFill="1" applyBorder="1"/>
    <xf numFmtId="166" fontId="15" fillId="4" borderId="7" xfId="0" applyNumberFormat="1" applyFont="1" applyFill="1" applyBorder="1"/>
    <xf numFmtId="166" fontId="15" fillId="4" borderId="22" xfId="0" applyNumberFormat="1" applyFont="1" applyFill="1" applyBorder="1"/>
    <xf numFmtId="166" fontId="12" fillId="5" borderId="0" xfId="0" applyNumberFormat="1" applyFont="1" applyFill="1" applyAlignment="1">
      <alignment horizontal="left"/>
    </xf>
    <xf numFmtId="166" fontId="13" fillId="5" borderId="0" xfId="0" applyNumberFormat="1" applyFont="1" applyFill="1" applyAlignment="1">
      <alignment horizontal="left"/>
    </xf>
    <xf numFmtId="166" fontId="18" fillId="2" borderId="0" xfId="0" applyNumberFormat="1" applyFont="1" applyFill="1"/>
    <xf numFmtId="166" fontId="15" fillId="0" borderId="4" xfId="0" applyNumberFormat="1" applyFont="1" applyBorder="1"/>
    <xf numFmtId="166" fontId="29" fillId="2" borderId="0" xfId="0" applyNumberFormat="1" applyFont="1" applyFill="1"/>
    <xf numFmtId="166" fontId="16" fillId="0" borderId="0" xfId="0" applyNumberFormat="1" applyFont="1"/>
    <xf numFmtId="170" fontId="18" fillId="2" borderId="0" xfId="1" applyNumberFormat="1" applyFont="1" applyFill="1" applyBorder="1" applyAlignment="1" applyProtection="1">
      <alignment horizontal="right"/>
    </xf>
    <xf numFmtId="166" fontId="15" fillId="6" borderId="0" xfId="0" applyNumberFormat="1" applyFont="1" applyFill="1"/>
    <xf numFmtId="166" fontId="18" fillId="2" borderId="9" xfId="0" applyNumberFormat="1" applyFont="1" applyFill="1" applyBorder="1" applyAlignment="1">
      <alignment horizontal="center"/>
    </xf>
    <xf numFmtId="166" fontId="15" fillId="2" borderId="21" xfId="0" applyNumberFormat="1" applyFont="1" applyFill="1" applyBorder="1"/>
    <xf numFmtId="166" fontId="15" fillId="6" borderId="18" xfId="0" applyNumberFormat="1" applyFont="1" applyFill="1" applyBorder="1"/>
    <xf numFmtId="166" fontId="18" fillId="2" borderId="12" xfId="0" applyNumberFormat="1" applyFont="1" applyFill="1" applyBorder="1" applyAlignment="1">
      <alignment horizontal="center"/>
    </xf>
    <xf numFmtId="166" fontId="18" fillId="2" borderId="0" xfId="0" applyNumberFormat="1" applyFont="1" applyFill="1" applyAlignment="1">
      <alignment horizontal="center"/>
    </xf>
    <xf numFmtId="166" fontId="18" fillId="2" borderId="9" xfId="0" applyNumberFormat="1" applyFont="1" applyFill="1" applyBorder="1"/>
    <xf numFmtId="166" fontId="15" fillId="2" borderId="16" xfId="0" applyNumberFormat="1" applyFont="1" applyFill="1" applyBorder="1"/>
    <xf numFmtId="166" fontId="18" fillId="2" borderId="12" xfId="0" applyNumberFormat="1" applyFont="1" applyFill="1" applyBorder="1"/>
    <xf numFmtId="166" fontId="18" fillId="2" borderId="8" xfId="0" applyNumberFormat="1" applyFont="1" applyFill="1" applyBorder="1"/>
    <xf numFmtId="166" fontId="15" fillId="2" borderId="6" xfId="0" applyNumberFormat="1" applyFont="1" applyFill="1" applyBorder="1"/>
    <xf numFmtId="166" fontId="15" fillId="2" borderId="22" xfId="0" applyNumberFormat="1" applyFont="1" applyFill="1" applyBorder="1"/>
    <xf numFmtId="166" fontId="18" fillId="2" borderId="15" xfId="0" applyNumberFormat="1" applyFont="1" applyFill="1" applyBorder="1"/>
    <xf numFmtId="166" fontId="15" fillId="6" borderId="15" xfId="0" applyNumberFormat="1" applyFont="1" applyFill="1" applyBorder="1"/>
    <xf numFmtId="166" fontId="18" fillId="2" borderId="11" xfId="0" applyNumberFormat="1" applyFont="1" applyFill="1" applyBorder="1"/>
    <xf numFmtId="166" fontId="15" fillId="2" borderId="10" xfId="0" applyNumberFormat="1" applyFont="1" applyFill="1" applyBorder="1"/>
    <xf numFmtId="166" fontId="15" fillId="4" borderId="14" xfId="0" applyNumberFormat="1" applyFont="1" applyFill="1" applyBorder="1"/>
    <xf numFmtId="166" fontId="15" fillId="4" borderId="13" xfId="0" applyNumberFormat="1" applyFont="1" applyFill="1" applyBorder="1"/>
    <xf numFmtId="166" fontId="15" fillId="0" borderId="5" xfId="0" applyNumberFormat="1" applyFont="1" applyBorder="1"/>
    <xf numFmtId="166" fontId="29" fillId="5" borderId="0" xfId="0" applyNumberFormat="1" applyFont="1" applyFill="1"/>
    <xf numFmtId="166" fontId="16" fillId="6" borderId="0" xfId="0" applyNumberFormat="1" applyFont="1" applyFill="1"/>
    <xf numFmtId="166" fontId="15" fillId="6" borderId="16" xfId="0" applyNumberFormat="1" applyFont="1" applyFill="1" applyBorder="1"/>
    <xf numFmtId="166" fontId="15" fillId="2" borderId="9" xfId="0" applyNumberFormat="1" applyFont="1" applyFill="1" applyBorder="1"/>
    <xf numFmtId="166" fontId="15" fillId="2" borderId="8" xfId="0" applyNumberFormat="1" applyFont="1" applyFill="1" applyBorder="1"/>
    <xf numFmtId="166" fontId="15" fillId="0" borderId="15" xfId="0" applyNumberFormat="1" applyFont="1" applyBorder="1"/>
    <xf numFmtId="166" fontId="15" fillId="4" borderId="6" xfId="0" applyNumberFormat="1" applyFont="1" applyFill="1" applyBorder="1"/>
    <xf numFmtId="171" fontId="15" fillId="3" borderId="0" xfId="0" applyNumberFormat="1" applyFont="1" applyFill="1"/>
    <xf numFmtId="171" fontId="15" fillId="5" borderId="0" xfId="0" applyNumberFormat="1" applyFont="1" applyFill="1"/>
    <xf numFmtId="171" fontId="18" fillId="3" borderId="0" xfId="0" applyNumberFormat="1" applyFont="1" applyFill="1"/>
    <xf numFmtId="171" fontId="16" fillId="3" borderId="0" xfId="0" applyNumberFormat="1" applyFont="1" applyFill="1"/>
    <xf numFmtId="171" fontId="16" fillId="5" borderId="0" xfId="0" applyNumberFormat="1" applyFont="1" applyFill="1"/>
    <xf numFmtId="171" fontId="18" fillId="2" borderId="0" xfId="0" applyNumberFormat="1" applyFont="1" applyFill="1"/>
    <xf numFmtId="171" fontId="15" fillId="0" borderId="0" xfId="0" applyNumberFormat="1" applyFont="1"/>
    <xf numFmtId="1" fontId="18" fillId="2" borderId="0" xfId="0" applyNumberFormat="1" applyFont="1" applyFill="1" applyAlignment="1">
      <alignment horizontal="right"/>
    </xf>
    <xf numFmtId="171" fontId="15" fillId="2" borderId="0" xfId="0" applyNumberFormat="1" applyFont="1" applyFill="1"/>
    <xf numFmtId="171" fontId="18" fillId="2" borderId="9" xfId="0" applyNumberFormat="1" applyFont="1" applyFill="1" applyBorder="1" applyAlignment="1">
      <alignment horizontal="center"/>
    </xf>
    <xf numFmtId="171" fontId="18" fillId="2" borderId="9" xfId="0" applyNumberFormat="1" applyFont="1" applyFill="1" applyBorder="1"/>
    <xf numFmtId="171" fontId="15" fillId="6" borderId="0" xfId="0" applyNumberFormat="1" applyFont="1" applyFill="1"/>
    <xf numFmtId="171" fontId="15" fillId="2" borderId="18" xfId="0" applyNumberFormat="1" applyFont="1" applyFill="1" applyBorder="1"/>
    <xf numFmtId="171" fontId="15" fillId="2" borderId="16" xfId="0" applyNumberFormat="1" applyFont="1" applyFill="1" applyBorder="1"/>
    <xf numFmtId="171" fontId="15" fillId="0" borderId="18" xfId="0" applyNumberFormat="1" applyFont="1" applyBorder="1"/>
    <xf numFmtId="171" fontId="18" fillId="5" borderId="9" xfId="0" applyNumberFormat="1" applyFont="1" applyFill="1" applyBorder="1" applyAlignment="1">
      <alignment horizontal="center"/>
    </xf>
    <xf numFmtId="171" fontId="15" fillId="5" borderId="9" xfId="0" applyNumberFormat="1" applyFont="1" applyFill="1" applyBorder="1"/>
    <xf numFmtId="171" fontId="15" fillId="4" borderId="0" xfId="0" applyNumberFormat="1" applyFont="1" applyFill="1"/>
    <xf numFmtId="171" fontId="15" fillId="5" borderId="18" xfId="0" applyNumberFormat="1" applyFont="1" applyFill="1" applyBorder="1"/>
    <xf numFmtId="171" fontId="15" fillId="5" borderId="16" xfId="0" applyNumberFormat="1" applyFont="1" applyFill="1" applyBorder="1"/>
    <xf numFmtId="171" fontId="15" fillId="3" borderId="18" xfId="0" applyNumberFormat="1" applyFont="1" applyFill="1" applyBorder="1"/>
    <xf numFmtId="166" fontId="15" fillId="3" borderId="0" xfId="1" applyNumberFormat="1" applyFont="1" applyFill="1" applyBorder="1"/>
    <xf numFmtId="171" fontId="18" fillId="5" borderId="9" xfId="0" applyNumberFormat="1" applyFont="1" applyFill="1" applyBorder="1"/>
    <xf numFmtId="171" fontId="15" fillId="3" borderId="9" xfId="0" applyNumberFormat="1" applyFont="1" applyFill="1" applyBorder="1"/>
    <xf numFmtId="171" fontId="18" fillId="5" borderId="8" xfId="0" applyNumberFormat="1" applyFont="1" applyFill="1" applyBorder="1"/>
    <xf numFmtId="171" fontId="15" fillId="5" borderId="8" xfId="0" applyNumberFormat="1" applyFont="1" applyFill="1" applyBorder="1"/>
    <xf numFmtId="171" fontId="15" fillId="4" borderId="6" xfId="0" applyNumberFormat="1" applyFont="1" applyFill="1" applyBorder="1"/>
    <xf numFmtId="171" fontId="15" fillId="4" borderId="15" xfId="0" applyNumberFormat="1" applyFont="1" applyFill="1" applyBorder="1"/>
    <xf numFmtId="171" fontId="15" fillId="4" borderId="7" xfId="0" applyNumberFormat="1" applyFont="1" applyFill="1" applyBorder="1"/>
    <xf numFmtId="171" fontId="18" fillId="5" borderId="0" xfId="0" applyNumberFormat="1" applyFont="1" applyFill="1"/>
    <xf numFmtId="171" fontId="16" fillId="0" borderId="0" xfId="0" applyNumberFormat="1" applyFont="1"/>
    <xf numFmtId="171" fontId="15" fillId="2" borderId="0" xfId="0" applyNumberFormat="1" applyFont="1" applyFill="1" applyAlignment="1">
      <alignment horizontal="right"/>
    </xf>
    <xf numFmtId="171" fontId="15" fillId="2" borderId="16" xfId="0" applyNumberFormat="1" applyFont="1" applyFill="1" applyBorder="1" applyAlignment="1">
      <alignment horizontal="right"/>
    </xf>
    <xf numFmtId="171" fontId="15" fillId="2" borderId="18" xfId="0" applyNumberFormat="1" applyFont="1" applyFill="1" applyBorder="1" applyAlignment="1">
      <alignment horizontal="right"/>
    </xf>
    <xf numFmtId="171" fontId="15" fillId="2" borderId="9" xfId="0" applyNumberFormat="1" applyFont="1" applyFill="1" applyBorder="1"/>
    <xf numFmtId="168" fontId="15" fillId="3" borderId="0" xfId="0" applyNumberFormat="1" applyFont="1" applyFill="1" applyAlignment="1">
      <alignment horizontal="right"/>
    </xf>
    <xf numFmtId="171" fontId="18" fillId="2" borderId="8" xfId="0" applyNumberFormat="1" applyFont="1" applyFill="1" applyBorder="1"/>
    <xf numFmtId="166" fontId="15" fillId="5" borderId="6" xfId="0" applyNumberFormat="1" applyFont="1" applyFill="1" applyBorder="1"/>
    <xf numFmtId="168" fontId="15" fillId="4" borderId="15" xfId="0" applyNumberFormat="1" applyFont="1" applyFill="1" applyBorder="1"/>
    <xf numFmtId="168" fontId="15" fillId="4" borderId="7" xfId="0" applyNumberFormat="1" applyFont="1" applyFill="1" applyBorder="1"/>
    <xf numFmtId="168" fontId="15" fillId="4" borderId="6" xfId="0" applyNumberFormat="1" applyFont="1" applyFill="1" applyBorder="1"/>
    <xf numFmtId="171" fontId="12" fillId="5" borderId="0" xfId="0" applyNumberFormat="1" applyFont="1" applyFill="1"/>
    <xf numFmtId="171" fontId="12" fillId="3" borderId="0" xfId="0" applyNumberFormat="1" applyFont="1" applyFill="1"/>
    <xf numFmtId="171" fontId="13" fillId="3" borderId="0" xfId="0" applyNumberFormat="1" applyFont="1" applyFill="1"/>
    <xf numFmtId="171" fontId="12" fillId="0" borderId="0" xfId="0" applyNumberFormat="1" applyFont="1"/>
    <xf numFmtId="169" fontId="18" fillId="6" borderId="0" xfId="0" applyNumberFormat="1" applyFont="1" applyFill="1" applyAlignment="1">
      <alignment horizontal="right"/>
    </xf>
    <xf numFmtId="168" fontId="15" fillId="4" borderId="0" xfId="0" applyNumberFormat="1" applyFont="1" applyFill="1"/>
    <xf numFmtId="166" fontId="15" fillId="3" borderId="0" xfId="8" applyNumberFormat="1" applyFont="1" applyFill="1" applyBorder="1"/>
    <xf numFmtId="168" fontId="15" fillId="4" borderId="6" xfId="7" applyNumberFormat="1" applyFont="1" applyFill="1" applyBorder="1"/>
    <xf numFmtId="166" fontId="15" fillId="5" borderId="15" xfId="7" applyNumberFormat="1" applyFont="1" applyFill="1" applyBorder="1"/>
    <xf numFmtId="166" fontId="15" fillId="5" borderId="7" xfId="7" applyNumberFormat="1" applyFont="1" applyFill="1" applyBorder="1"/>
    <xf numFmtId="166" fontId="15" fillId="5" borderId="6" xfId="7" applyNumberFormat="1" applyFont="1" applyFill="1" applyBorder="1"/>
    <xf numFmtId="168" fontId="15" fillId="4" borderId="15" xfId="7" applyNumberFormat="1" applyFont="1" applyFill="1" applyBorder="1"/>
    <xf numFmtId="171" fontId="15" fillId="5" borderId="6" xfId="0" applyNumberFormat="1" applyFont="1" applyFill="1" applyBorder="1"/>
    <xf numFmtId="166" fontId="15" fillId="5" borderId="22" xfId="7" applyNumberFormat="1" applyFont="1" applyFill="1" applyBorder="1"/>
    <xf numFmtId="166" fontId="15" fillId="5" borderId="14" xfId="7" applyNumberFormat="1" applyFont="1" applyFill="1" applyBorder="1"/>
    <xf numFmtId="166" fontId="15" fillId="5" borderId="14" xfId="0" applyNumberFormat="1" applyFont="1" applyFill="1" applyBorder="1"/>
    <xf numFmtId="170" fontId="18" fillId="6" borderId="0" xfId="0" applyNumberFormat="1" applyFont="1" applyFill="1" applyAlignment="1">
      <alignment horizontal="center"/>
    </xf>
    <xf numFmtId="166" fontId="15" fillId="5" borderId="18" xfId="0" applyNumberFormat="1" applyFont="1" applyFill="1" applyBorder="1"/>
    <xf numFmtId="166" fontId="18" fillId="5" borderId="12" xfId="0" applyNumberFormat="1" applyFont="1" applyFill="1" applyBorder="1" applyAlignment="1">
      <alignment horizontal="center"/>
    </xf>
    <xf numFmtId="166" fontId="15" fillId="3" borderId="21" xfId="0" applyNumberFormat="1" applyFont="1" applyFill="1" applyBorder="1"/>
    <xf numFmtId="166" fontId="18" fillId="5" borderId="12" xfId="0" applyNumberFormat="1" applyFont="1" applyFill="1" applyBorder="1"/>
    <xf numFmtId="166" fontId="15" fillId="3" borderId="6" xfId="0" applyNumberFormat="1" applyFont="1" applyFill="1" applyBorder="1"/>
    <xf numFmtId="166" fontId="18" fillId="5" borderId="11" xfId="0" applyNumberFormat="1" applyFont="1" applyFill="1" applyBorder="1"/>
    <xf numFmtId="166" fontId="15" fillId="5" borderId="10" xfId="0" applyNumberFormat="1" applyFont="1" applyFill="1" applyBorder="1"/>
    <xf numFmtId="166" fontId="15" fillId="3" borderId="16" xfId="0" applyNumberFormat="1" applyFont="1" applyFill="1" applyBorder="1"/>
    <xf numFmtId="166" fontId="15" fillId="3" borderId="15" xfId="0" applyNumberFormat="1" applyFont="1" applyFill="1" applyBorder="1"/>
    <xf numFmtId="166" fontId="18" fillId="2" borderId="16" xfId="0" applyNumberFormat="1" applyFont="1" applyFill="1" applyBorder="1"/>
    <xf numFmtId="166" fontId="15" fillId="2" borderId="24" xfId="0" applyNumberFormat="1" applyFont="1" applyFill="1" applyBorder="1"/>
    <xf numFmtId="166" fontId="15" fillId="2" borderId="17" xfId="0" applyNumberFormat="1" applyFont="1" applyFill="1" applyBorder="1"/>
    <xf numFmtId="167" fontId="15" fillId="3" borderId="18" xfId="1" applyNumberFormat="1" applyFont="1" applyFill="1" applyBorder="1"/>
    <xf numFmtId="166" fontId="15" fillId="3" borderId="18" xfId="1" applyNumberFormat="1" applyFont="1" applyFill="1" applyBorder="1"/>
    <xf numFmtId="171" fontId="15" fillId="5" borderId="21" xfId="0" applyNumberFormat="1" applyFont="1" applyFill="1" applyBorder="1"/>
    <xf numFmtId="167" fontId="15" fillId="3" borderId="21" xfId="8" applyNumberFormat="1" applyFont="1" applyFill="1" applyBorder="1"/>
    <xf numFmtId="0" fontId="25" fillId="0" borderId="0" xfId="0" applyFont="1" applyAlignment="1">
      <alignment vertical="center"/>
    </xf>
    <xf numFmtId="0" fontId="10" fillId="3" borderId="0" xfId="0" applyFont="1" applyFill="1" applyAlignment="1">
      <alignment vertical="center"/>
    </xf>
    <xf numFmtId="166" fontId="15" fillId="2" borderId="18" xfId="0" applyNumberFormat="1" applyFont="1" applyFill="1" applyBorder="1"/>
    <xf numFmtId="166" fontId="15" fillId="6" borderId="25" xfId="0" applyNumberFormat="1" applyFont="1" applyFill="1" applyBorder="1"/>
    <xf numFmtId="166" fontId="15" fillId="3" borderId="25" xfId="0" applyNumberFormat="1" applyFont="1" applyFill="1" applyBorder="1"/>
    <xf numFmtId="166" fontId="15" fillId="6" borderId="21" xfId="0" applyNumberFormat="1" applyFont="1" applyFill="1" applyBorder="1"/>
    <xf numFmtId="0" fontId="18" fillId="0" borderId="0" xfId="0" applyFont="1"/>
    <xf numFmtId="166" fontId="29" fillId="3" borderId="0" xfId="0" applyNumberFormat="1" applyFont="1" applyFill="1"/>
    <xf numFmtId="166" fontId="29" fillId="3" borderId="16" xfId="0" applyNumberFormat="1" applyFont="1" applyFill="1" applyBorder="1"/>
    <xf numFmtId="166" fontId="28" fillId="2" borderId="0" xfId="0" applyNumberFormat="1" applyFont="1" applyFill="1"/>
    <xf numFmtId="166" fontId="32" fillId="2" borderId="0" xfId="0" applyNumberFormat="1" applyFont="1" applyFill="1"/>
    <xf numFmtId="166" fontId="18" fillId="0" borderId="0" xfId="0" applyNumberFormat="1" applyFont="1"/>
    <xf numFmtId="171" fontId="29" fillId="3" borderId="0" xfId="0" applyNumberFormat="1" applyFont="1" applyFill="1"/>
    <xf numFmtId="171" fontId="29" fillId="5" borderId="0" xfId="0" applyNumberFormat="1" applyFont="1" applyFill="1"/>
    <xf numFmtId="171" fontId="18" fillId="5" borderId="0" xfId="0" applyNumberFormat="1" applyFont="1" applyFill="1" applyAlignment="1">
      <alignment horizontal="left"/>
    </xf>
    <xf numFmtId="171" fontId="29" fillId="5" borderId="0" xfId="0" applyNumberFormat="1" applyFont="1" applyFill="1" applyAlignment="1">
      <alignment horizontal="left"/>
    </xf>
    <xf numFmtId="166" fontId="16" fillId="5" borderId="21" xfId="0" applyNumberFormat="1" applyFont="1" applyFill="1" applyBorder="1"/>
    <xf numFmtId="166" fontId="15" fillId="5" borderId="25" xfId="0" applyNumberFormat="1" applyFont="1" applyFill="1" applyBorder="1"/>
    <xf numFmtId="166" fontId="15" fillId="5" borderId="24" xfId="0" applyNumberFormat="1" applyFont="1" applyFill="1" applyBorder="1"/>
    <xf numFmtId="166" fontId="15" fillId="3" borderId="24" xfId="0" applyNumberFormat="1" applyFont="1" applyFill="1" applyBorder="1"/>
    <xf numFmtId="166" fontId="15" fillId="0" borderId="26" xfId="0" applyNumberFormat="1" applyFont="1" applyBorder="1"/>
    <xf numFmtId="167" fontId="15" fillId="3" borderId="24" xfId="11" applyNumberFormat="1" applyFont="1" applyFill="1" applyBorder="1"/>
    <xf numFmtId="171" fontId="15" fillId="0" borderId="24" xfId="0" applyNumberFormat="1" applyFont="1" applyBorder="1"/>
    <xf numFmtId="167" fontId="15" fillId="3" borderId="24" xfId="1" applyNumberFormat="1" applyFont="1" applyFill="1" applyBorder="1"/>
    <xf numFmtId="171" fontId="15" fillId="0" borderId="4" xfId="0" applyNumberFormat="1" applyFont="1" applyBorder="1"/>
    <xf numFmtId="171" fontId="16" fillId="5" borderId="18" xfId="0" applyNumberFormat="1" applyFont="1" applyFill="1" applyBorder="1"/>
    <xf numFmtId="167" fontId="15" fillId="3" borderId="17" xfId="1" applyNumberFormat="1" applyFont="1" applyFill="1" applyBorder="1"/>
    <xf numFmtId="166" fontId="15" fillId="3" borderId="17" xfId="1" applyNumberFormat="1" applyFont="1" applyFill="1" applyBorder="1"/>
    <xf numFmtId="171" fontId="15" fillId="3" borderId="17" xfId="0" applyNumberFormat="1" applyFont="1" applyFill="1" applyBorder="1"/>
    <xf numFmtId="171" fontId="15" fillId="5" borderId="17" xfId="0" applyNumberFormat="1" applyFont="1" applyFill="1" applyBorder="1"/>
    <xf numFmtId="166" fontId="15" fillId="5" borderId="17" xfId="0" applyNumberFormat="1" applyFont="1" applyFill="1" applyBorder="1"/>
    <xf numFmtId="171" fontId="15" fillId="0" borderId="17" xfId="0" applyNumberFormat="1" applyFont="1" applyBorder="1"/>
    <xf numFmtId="168" fontId="15" fillId="4" borderId="27" xfId="0" applyNumberFormat="1" applyFont="1" applyFill="1" applyBorder="1"/>
    <xf numFmtId="167" fontId="8" fillId="0" borderId="19" xfId="4" applyNumberFormat="1" applyFont="1" applyFill="1" applyBorder="1" applyAlignment="1">
      <alignment vertical="center"/>
    </xf>
    <xf numFmtId="0" fontId="37" fillId="3" borderId="0" xfId="12" quotePrefix="1" applyFill="1" applyAlignment="1">
      <alignment horizontal="center" vertical="center"/>
    </xf>
    <xf numFmtId="0" fontId="28" fillId="7" borderId="0" xfId="0" applyFont="1" applyFill="1"/>
    <xf numFmtId="0" fontId="28" fillId="7" borderId="0" xfId="0" applyFont="1" applyFill="1" applyAlignment="1">
      <alignment horizontal="center"/>
    </xf>
    <xf numFmtId="0" fontId="30" fillId="7" borderId="0" xfId="10" applyFont="1" applyFill="1" applyAlignment="1">
      <alignment horizontal="center"/>
    </xf>
    <xf numFmtId="0" fontId="14" fillId="7" borderId="0" xfId="0" applyFont="1" applyFill="1"/>
    <xf numFmtId="0" fontId="14" fillId="7" borderId="0" xfId="0" applyFont="1" applyFill="1" applyAlignment="1">
      <alignment horizontal="center"/>
    </xf>
    <xf numFmtId="0" fontId="28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33" fillId="3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0" fillId="7" borderId="0" xfId="10" applyFont="1" applyFill="1" applyAlignment="1">
      <alignment vertical="center"/>
    </xf>
    <xf numFmtId="0" fontId="15" fillId="0" borderId="0" xfId="10" applyFont="1" applyAlignment="1">
      <alignment vertical="center"/>
    </xf>
    <xf numFmtId="0" fontId="8" fillId="0" borderId="0" xfId="0" applyFont="1" applyAlignment="1">
      <alignment vertical="center"/>
    </xf>
    <xf numFmtId="0" fontId="30" fillId="7" borderId="0" xfId="1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173" fontId="10" fillId="0" borderId="0" xfId="0" applyNumberFormat="1" applyFont="1" applyAlignment="1">
      <alignment vertical="center"/>
    </xf>
    <xf numFmtId="168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vertical="center"/>
    </xf>
    <xf numFmtId="165" fontId="8" fillId="0" borderId="0" xfId="0" applyNumberFormat="1" applyFont="1" applyAlignment="1">
      <alignment horizontal="right"/>
    </xf>
    <xf numFmtId="168" fontId="8" fillId="0" borderId="0" xfId="0" applyNumberFormat="1" applyFont="1" applyAlignment="1">
      <alignment horizontal="right"/>
    </xf>
    <xf numFmtId="37" fontId="8" fillId="0" borderId="0" xfId="0" applyNumberFormat="1" applyFont="1" applyAlignment="1">
      <alignment vertical="center"/>
    </xf>
    <xf numFmtId="37" fontId="8" fillId="0" borderId="0" xfId="0" applyNumberFormat="1" applyFont="1"/>
    <xf numFmtId="0" fontId="10" fillId="0" borderId="0" xfId="0" applyFont="1" applyAlignment="1">
      <alignment horizontal="right" vertical="center"/>
    </xf>
    <xf numFmtId="165" fontId="8" fillId="0" borderId="0" xfId="0" applyNumberFormat="1" applyFont="1"/>
    <xf numFmtId="0" fontId="16" fillId="0" borderId="0" xfId="0" applyFont="1" applyAlignment="1">
      <alignment horizontal="left"/>
    </xf>
    <xf numFmtId="0" fontId="39" fillId="0" borderId="0" xfId="0" applyFont="1" applyAlignment="1">
      <alignment vertical="center"/>
    </xf>
    <xf numFmtId="0" fontId="33" fillId="0" borderId="0" xfId="0" applyFont="1"/>
    <xf numFmtId="0" fontId="33" fillId="0" borderId="0" xfId="0" applyFont="1" applyAlignment="1">
      <alignment vertical="center" wrapText="1"/>
    </xf>
    <xf numFmtId="0" fontId="26" fillId="0" borderId="0" xfId="0" applyFont="1"/>
    <xf numFmtId="0" fontId="16" fillId="0" borderId="0" xfId="0" applyFont="1" applyAlignment="1" applyProtection="1">
      <alignment horizontal="left"/>
      <protection locked="0"/>
    </xf>
    <xf numFmtId="0" fontId="40" fillId="0" borderId="0" xfId="0" applyFont="1"/>
    <xf numFmtId="0" fontId="26" fillId="0" borderId="0" xfId="0" applyFont="1" applyAlignment="1">
      <alignment vertical="center"/>
    </xf>
    <xf numFmtId="0" fontId="33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9" fillId="0" borderId="0" xfId="0" applyFont="1"/>
    <xf numFmtId="0" fontId="32" fillId="0" borderId="0" xfId="0" applyFont="1"/>
    <xf numFmtId="0" fontId="38" fillId="0" borderId="0" xfId="12" applyFont="1" applyFill="1" applyAlignment="1">
      <alignment horizontal="center" vertical="center"/>
    </xf>
    <xf numFmtId="2" fontId="15" fillId="0" borderId="0" xfId="0" applyNumberFormat="1" applyFont="1"/>
    <xf numFmtId="166" fontId="15" fillId="0" borderId="0" xfId="0" applyNumberFormat="1" applyFont="1" applyAlignment="1" applyProtection="1">
      <alignment horizontal="right"/>
      <protection locked="0"/>
    </xf>
    <xf numFmtId="37" fontId="15" fillId="0" borderId="0" xfId="0" applyNumberFormat="1" applyFont="1" applyAlignment="1" applyProtection="1">
      <alignment horizontal="right"/>
      <protection locked="0"/>
    </xf>
    <xf numFmtId="165" fontId="33" fillId="0" borderId="0" xfId="0" applyNumberFormat="1" applyFont="1"/>
    <xf numFmtId="166" fontId="33" fillId="0" borderId="0" xfId="0" applyNumberFormat="1" applyFont="1"/>
    <xf numFmtId="0" fontId="15" fillId="0" borderId="15" xfId="0" applyFont="1" applyBorder="1" applyAlignment="1">
      <alignment vertical="center"/>
    </xf>
    <xf numFmtId="0" fontId="15" fillId="0" borderId="15" xfId="0" applyFont="1" applyBorder="1" applyAlignment="1">
      <alignment horizontal="center" vertical="center"/>
    </xf>
    <xf numFmtId="0" fontId="12" fillId="0" borderId="0" xfId="0" applyFont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12" fillId="0" borderId="0" xfId="2" applyFont="1" applyAlignment="1">
      <alignment horizontal="left"/>
    </xf>
    <xf numFmtId="0" fontId="12" fillId="0" borderId="0" xfId="2" applyFont="1"/>
    <xf numFmtId="166" fontId="12" fillId="0" borderId="0" xfId="0" applyNumberFormat="1" applyFont="1"/>
    <xf numFmtId="0" fontId="15" fillId="0" borderId="0" xfId="0" applyFont="1" applyAlignment="1">
      <alignment horizontal="center"/>
    </xf>
    <xf numFmtId="167" fontId="25" fillId="0" borderId="0" xfId="1" applyNumberFormat="1" applyFont="1"/>
    <xf numFmtId="43" fontId="25" fillId="0" borderId="0" xfId="0" applyNumberFormat="1" applyFont="1"/>
    <xf numFmtId="43" fontId="25" fillId="0" borderId="0" xfId="1" applyFont="1"/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0" fontId="29" fillId="0" borderId="0" xfId="0" applyFont="1" applyProtection="1">
      <protection locked="0"/>
    </xf>
    <xf numFmtId="0" fontId="12" fillId="0" borderId="0" xfId="0" applyFont="1" applyProtection="1">
      <protection locked="0"/>
    </xf>
    <xf numFmtId="166" fontId="8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9" fillId="0" borderId="0" xfId="0" applyFont="1" applyProtection="1">
      <protection locked="0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3" fillId="0" borderId="0" xfId="0" applyFont="1"/>
    <xf numFmtId="166" fontId="13" fillId="0" borderId="0" xfId="0" applyNumberFormat="1" applyFont="1"/>
    <xf numFmtId="0" fontId="29" fillId="0" borderId="0" xfId="0" applyFont="1" applyAlignment="1">
      <alignment vertical="center"/>
    </xf>
    <xf numFmtId="0" fontId="30" fillId="7" borderId="0" xfId="0" applyFont="1" applyFill="1"/>
    <xf numFmtId="0" fontId="30" fillId="7" borderId="0" xfId="0" applyFont="1" applyFill="1" applyAlignment="1">
      <alignment horizontal="center"/>
    </xf>
    <xf numFmtId="0" fontId="31" fillId="7" borderId="0" xfId="0" applyFont="1" applyFill="1"/>
    <xf numFmtId="0" fontId="31" fillId="7" borderId="0" xfId="0" applyFont="1" applyFill="1" applyAlignment="1">
      <alignment horizontal="center"/>
    </xf>
    <xf numFmtId="166" fontId="15" fillId="0" borderId="0" xfId="0" applyNumberFormat="1" applyFont="1" applyAlignment="1" applyProtection="1">
      <alignment vertical="center"/>
      <protection locked="0"/>
    </xf>
    <xf numFmtId="0" fontId="15" fillId="0" borderId="0" xfId="0" applyFont="1" applyAlignment="1">
      <alignment horizontal="center" vertical="center"/>
    </xf>
    <xf numFmtId="166" fontId="15" fillId="0" borderId="0" xfId="0" applyNumberFormat="1" applyFont="1" applyAlignment="1">
      <alignment vertical="center"/>
    </xf>
    <xf numFmtId="0" fontId="12" fillId="0" borderId="14" xfId="0" applyFont="1" applyBorder="1" applyAlignment="1">
      <alignment vertical="center"/>
    </xf>
    <xf numFmtId="0" fontId="18" fillId="0" borderId="0" xfId="2" applyFont="1" applyAlignment="1">
      <alignment vertical="center"/>
    </xf>
    <xf numFmtId="0" fontId="13" fillId="0" borderId="0" xfId="2" applyFont="1"/>
    <xf numFmtId="0" fontId="14" fillId="0" borderId="0" xfId="2" applyFont="1"/>
    <xf numFmtId="0" fontId="29" fillId="0" borderId="0" xfId="2" applyFont="1" applyAlignment="1">
      <alignment vertical="center"/>
    </xf>
    <xf numFmtId="166" fontId="13" fillId="0" borderId="0" xfId="2" applyNumberFormat="1" applyFont="1"/>
    <xf numFmtId="0" fontId="9" fillId="0" borderId="0" xfId="2" applyFont="1"/>
    <xf numFmtId="0" fontId="8" fillId="7" borderId="0" xfId="0" applyFont="1" applyFill="1"/>
    <xf numFmtId="0" fontId="15" fillId="0" borderId="0" xfId="2" applyFont="1"/>
    <xf numFmtId="0" fontId="8" fillId="0" borderId="0" xfId="2" applyFont="1"/>
    <xf numFmtId="0" fontId="33" fillId="7" borderId="0" xfId="0" applyFont="1" applyFill="1"/>
    <xf numFmtId="0" fontId="33" fillId="7" borderId="0" xfId="0" applyFont="1" applyFill="1" applyAlignment="1">
      <alignment horizontal="center"/>
    </xf>
    <xf numFmtId="166" fontId="15" fillId="0" borderId="0" xfId="2" applyNumberFormat="1" applyFont="1"/>
    <xf numFmtId="0" fontId="15" fillId="0" borderId="0" xfId="2" applyFont="1" applyAlignment="1">
      <alignment vertical="center"/>
    </xf>
    <xf numFmtId="166" fontId="15" fillId="0" borderId="0" xfId="2" applyNumberFormat="1" applyFont="1" applyAlignment="1">
      <alignment vertical="center"/>
    </xf>
    <xf numFmtId="166" fontId="8" fillId="0" borderId="0" xfId="1" applyNumberFormat="1" applyFont="1" applyFill="1" applyAlignment="1">
      <alignment vertical="center"/>
    </xf>
    <xf numFmtId="166" fontId="17" fillId="0" borderId="0" xfId="2" applyNumberFormat="1" applyFont="1" applyProtection="1">
      <protection locked="0"/>
    </xf>
    <xf numFmtId="0" fontId="8" fillId="0" borderId="0" xfId="2" applyFont="1" applyAlignment="1">
      <alignment vertical="center"/>
    </xf>
    <xf numFmtId="166" fontId="25" fillId="0" borderId="0" xfId="2" applyNumberFormat="1" applyFont="1" applyAlignment="1">
      <alignment vertical="center"/>
    </xf>
    <xf numFmtId="166" fontId="30" fillId="0" borderId="0" xfId="2" applyNumberFormat="1" applyFont="1"/>
    <xf numFmtId="0" fontId="41" fillId="0" borderId="0" xfId="2" applyFont="1" applyAlignment="1">
      <alignment vertical="center"/>
    </xf>
    <xf numFmtId="166" fontId="8" fillId="0" borderId="0" xfId="1" applyNumberFormat="1" applyFont="1" applyAlignment="1">
      <alignment vertical="center"/>
    </xf>
    <xf numFmtId="0" fontId="12" fillId="0" borderId="15" xfId="2" applyFont="1" applyBorder="1" applyAlignment="1">
      <alignment vertical="center"/>
    </xf>
    <xf numFmtId="0" fontId="12" fillId="0" borderId="15" xfId="2" applyFont="1" applyBorder="1" applyAlignment="1">
      <alignment horizontal="center" vertical="center"/>
    </xf>
    <xf numFmtId="166" fontId="19" fillId="0" borderId="0" xfId="2" applyNumberFormat="1" applyFont="1" applyProtection="1">
      <protection locked="0"/>
    </xf>
    <xf numFmtId="0" fontId="18" fillId="7" borderId="0" xfId="0" applyFont="1" applyFill="1" applyAlignment="1">
      <alignment vertical="center"/>
    </xf>
    <xf numFmtId="0" fontId="30" fillId="7" borderId="0" xfId="0" applyFont="1" applyFill="1" applyAlignment="1">
      <alignment horizontal="center" vertical="center"/>
    </xf>
    <xf numFmtId="0" fontId="8" fillId="0" borderId="0" xfId="10" applyFont="1" applyAlignment="1">
      <alignment horizontal="center"/>
    </xf>
    <xf numFmtId="166" fontId="20" fillId="0" borderId="0" xfId="0" applyNumberFormat="1" applyFont="1"/>
    <xf numFmtId="166" fontId="23" fillId="0" borderId="0" xfId="0" applyNumberFormat="1" applyFont="1"/>
    <xf numFmtId="0" fontId="15" fillId="7" borderId="0" xfId="0" applyFont="1" applyFill="1"/>
    <xf numFmtId="0" fontId="8" fillId="7" borderId="0" xfId="0" applyFont="1" applyFill="1" applyAlignment="1">
      <alignment horizontal="center"/>
    </xf>
    <xf numFmtId="0" fontId="9" fillId="7" borderId="0" xfId="0" applyFont="1" applyFill="1"/>
    <xf numFmtId="0" fontId="9" fillId="7" borderId="0" xfId="0" applyFont="1" applyFill="1" applyAlignment="1">
      <alignment horizontal="center"/>
    </xf>
    <xf numFmtId="0" fontId="28" fillId="7" borderId="0" xfId="10" applyFont="1" applyFill="1" applyAlignment="1">
      <alignment horizontal="center"/>
    </xf>
    <xf numFmtId="0" fontId="15" fillId="7" borderId="0" xfId="0" applyFont="1" applyFill="1" applyAlignment="1">
      <alignment vertical="center"/>
    </xf>
    <xf numFmtId="166" fontId="18" fillId="7" borderId="0" xfId="0" applyNumberFormat="1" applyFont="1" applyFill="1"/>
    <xf numFmtId="166" fontId="30" fillId="8" borderId="0" xfId="0" applyNumberFormat="1" applyFont="1" applyFill="1" applyAlignment="1">
      <alignment horizontal="center"/>
    </xf>
    <xf numFmtId="166" fontId="18" fillId="8" borderId="0" xfId="0" applyNumberFormat="1" applyFont="1" applyFill="1"/>
    <xf numFmtId="166" fontId="18" fillId="9" borderId="0" xfId="0" applyNumberFormat="1" applyFont="1" applyFill="1"/>
    <xf numFmtId="166" fontId="30" fillId="8" borderId="0" xfId="0" applyNumberFormat="1" applyFont="1" applyFill="1"/>
    <xf numFmtId="170" fontId="30" fillId="9" borderId="0" xfId="0" applyNumberFormat="1" applyFont="1" applyFill="1" applyAlignment="1">
      <alignment horizontal="right"/>
    </xf>
    <xf numFmtId="0" fontId="30" fillId="9" borderId="0" xfId="0" applyFont="1" applyFill="1" applyAlignment="1">
      <alignment horizontal="right"/>
    </xf>
    <xf numFmtId="166" fontId="18" fillId="8" borderId="0" xfId="0" applyNumberFormat="1" applyFont="1" applyFill="1" applyAlignment="1">
      <alignment horizontal="center"/>
    </xf>
    <xf numFmtId="166" fontId="15" fillId="9" borderId="0" xfId="0" applyNumberFormat="1" applyFont="1" applyFill="1"/>
    <xf numFmtId="166" fontId="15" fillId="7" borderId="0" xfId="0" applyNumberFormat="1" applyFont="1" applyFill="1"/>
    <xf numFmtId="166" fontId="15" fillId="8" borderId="21" xfId="0" applyNumberFormat="1" applyFont="1" applyFill="1" applyBorder="1"/>
    <xf numFmtId="166" fontId="15" fillId="8" borderId="0" xfId="0" applyNumberFormat="1" applyFont="1" applyFill="1"/>
    <xf numFmtId="170" fontId="30" fillId="9" borderId="21" xfId="0" applyNumberFormat="1" applyFont="1" applyFill="1" applyBorder="1" applyAlignment="1">
      <alignment horizontal="right"/>
    </xf>
    <xf numFmtId="166" fontId="30" fillId="9" borderId="0" xfId="0" applyNumberFormat="1" applyFont="1" applyFill="1" applyAlignment="1">
      <alignment horizontal="right"/>
    </xf>
    <xf numFmtId="171" fontId="30" fillId="8" borderId="0" xfId="0" applyNumberFormat="1" applyFont="1" applyFill="1" applyAlignment="1">
      <alignment horizontal="center"/>
    </xf>
    <xf numFmtId="171" fontId="18" fillId="8" borderId="0" xfId="0" applyNumberFormat="1" applyFont="1" applyFill="1"/>
    <xf numFmtId="171" fontId="15" fillId="9" borderId="0" xfId="0" applyNumberFormat="1" applyFont="1" applyFill="1"/>
    <xf numFmtId="171" fontId="30" fillId="8" borderId="0" xfId="0" applyNumberFormat="1" applyFont="1" applyFill="1"/>
    <xf numFmtId="171" fontId="15" fillId="8" borderId="0" xfId="0" applyNumberFormat="1" applyFont="1" applyFill="1"/>
    <xf numFmtId="171" fontId="15" fillId="7" borderId="0" xfId="0" applyNumberFormat="1" applyFont="1" applyFill="1"/>
    <xf numFmtId="171" fontId="15" fillId="9" borderId="18" xfId="0" applyNumberFormat="1" applyFont="1" applyFill="1" applyBorder="1"/>
    <xf numFmtId="170" fontId="30" fillId="9" borderId="18" xfId="0" applyNumberFormat="1" applyFont="1" applyFill="1" applyBorder="1" applyAlignment="1">
      <alignment horizontal="right"/>
    </xf>
    <xf numFmtId="171" fontId="15" fillId="8" borderId="18" xfId="0" applyNumberFormat="1" applyFont="1" applyFill="1" applyBorder="1"/>
    <xf numFmtId="171" fontId="15" fillId="9" borderId="17" xfId="0" applyNumberFormat="1" applyFont="1" applyFill="1" applyBorder="1"/>
    <xf numFmtId="0" fontId="30" fillId="9" borderId="17" xfId="0" applyFont="1" applyFill="1" applyBorder="1" applyAlignment="1">
      <alignment horizontal="right"/>
    </xf>
    <xf numFmtId="171" fontId="15" fillId="7" borderId="17" xfId="0" applyNumberFormat="1" applyFont="1" applyFill="1" applyBorder="1"/>
    <xf numFmtId="0" fontId="18" fillId="0" borderId="0" xfId="0" applyFont="1" applyAlignment="1">
      <alignment horizontal="left"/>
    </xf>
    <xf numFmtId="0" fontId="28" fillId="0" borderId="0" xfId="0" applyFont="1"/>
    <xf numFmtId="167" fontId="28" fillId="0" borderId="0" xfId="1" applyNumberFormat="1" applyFont="1" applyFill="1"/>
    <xf numFmtId="167" fontId="8" fillId="0" borderId="0" xfId="1" applyNumberFormat="1" applyFont="1" applyFill="1"/>
    <xf numFmtId="0" fontId="18" fillId="0" borderId="0" xfId="0" applyFont="1" applyAlignment="1">
      <alignment horizontal="right"/>
    </xf>
    <xf numFmtId="167" fontId="18" fillId="0" borderId="0" xfId="1" applyNumberFormat="1" applyFont="1" applyFill="1" applyBorder="1" applyAlignment="1" applyProtection="1">
      <alignment horizontal="right"/>
    </xf>
    <xf numFmtId="167" fontId="15" fillId="0" borderId="0" xfId="1" applyNumberFormat="1" applyFont="1" applyFill="1" applyBorder="1" applyAlignment="1" applyProtection="1">
      <alignment horizontal="right"/>
    </xf>
    <xf numFmtId="0" fontId="15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167" fontId="29" fillId="0" borderId="0" xfId="1" applyNumberFormat="1" applyFont="1" applyFill="1" applyBorder="1" applyAlignment="1" applyProtection="1">
      <alignment horizontal="right"/>
    </xf>
    <xf numFmtId="167" fontId="16" fillId="0" borderId="0" xfId="1" applyNumberFormat="1" applyFont="1" applyFill="1" applyBorder="1" applyAlignment="1" applyProtection="1">
      <alignment horizontal="right"/>
    </xf>
    <xf numFmtId="0" fontId="37" fillId="0" borderId="0" xfId="12" quotePrefix="1" applyFill="1" applyAlignment="1">
      <alignment horizontal="center" vertical="center"/>
    </xf>
    <xf numFmtId="167" fontId="15" fillId="0" borderId="0" xfId="1" applyNumberFormat="1" applyFont="1" applyFill="1" applyBorder="1" applyAlignment="1">
      <alignment horizontal="right"/>
    </xf>
    <xf numFmtId="168" fontId="15" fillId="0" borderId="0" xfId="0" applyNumberFormat="1" applyFont="1" applyAlignment="1">
      <alignment horizontal="left"/>
    </xf>
    <xf numFmtId="167" fontId="8" fillId="0" borderId="0" xfId="11" applyNumberFormat="1" applyFont="1" applyFill="1"/>
    <xf numFmtId="168" fontId="15" fillId="0" borderId="0" xfId="0" applyNumberFormat="1" applyFont="1" applyProtection="1">
      <protection locked="0"/>
    </xf>
    <xf numFmtId="167" fontId="15" fillId="0" borderId="0" xfId="11" applyNumberFormat="1" applyFont="1" applyFill="1" applyBorder="1" applyAlignment="1">
      <alignment horizontal="right"/>
    </xf>
    <xf numFmtId="0" fontId="15" fillId="0" borderId="1" xfId="0" applyFont="1" applyBorder="1" applyAlignment="1">
      <alignment horizontal="left"/>
    </xf>
    <xf numFmtId="167" fontId="15" fillId="0" borderId="1" xfId="11" applyNumberFormat="1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15" fillId="0" borderId="15" xfId="0" applyFont="1" applyBorder="1" applyAlignment="1">
      <alignment horizontal="left"/>
    </xf>
    <xf numFmtId="0" fontId="15" fillId="0" borderId="15" xfId="0" applyFont="1" applyBorder="1" applyAlignment="1">
      <alignment horizontal="right"/>
    </xf>
    <xf numFmtId="167" fontId="15" fillId="0" borderId="15" xfId="1" applyNumberFormat="1" applyFont="1" applyFill="1" applyBorder="1" applyAlignment="1">
      <alignment horizontal="right"/>
    </xf>
    <xf numFmtId="5" fontId="12" fillId="0" borderId="0" xfId="0" applyNumberFormat="1" applyFont="1" applyAlignment="1">
      <alignment horizontal="right"/>
    </xf>
    <xf numFmtId="167" fontId="12" fillId="0" borderId="0" xfId="1" applyNumberFormat="1" applyFont="1" applyFill="1"/>
    <xf numFmtId="0" fontId="12" fillId="0" borderId="1" xfId="0" applyFont="1" applyBorder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>
      <alignment horizontal="left" vertical="center"/>
    </xf>
    <xf numFmtId="0" fontId="12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12" fillId="0" borderId="0" xfId="2" applyFont="1" applyAlignment="1">
      <alignment horizontal="left" vertical="center"/>
    </xf>
    <xf numFmtId="168" fontId="18" fillId="0" borderId="0" xfId="0" applyNumberFormat="1" applyFont="1"/>
    <xf numFmtId="166" fontId="29" fillId="0" borderId="0" xfId="0" applyNumberFormat="1" applyFont="1" applyAlignment="1">
      <alignment horizontal="left"/>
    </xf>
    <xf numFmtId="168" fontId="29" fillId="0" borderId="0" xfId="0" applyNumberFormat="1" applyFont="1" applyAlignment="1">
      <alignment horizontal="centerContinuous"/>
    </xf>
    <xf numFmtId="166" fontId="29" fillId="0" borderId="0" xfId="0" applyNumberFormat="1" applyFont="1" applyAlignment="1">
      <alignment horizontal="centerContinuous"/>
    </xf>
    <xf numFmtId="166" fontId="16" fillId="0" borderId="0" xfId="0" applyNumberFormat="1" applyFont="1" applyAlignment="1">
      <alignment horizontal="centerContinuous"/>
    </xf>
    <xf numFmtId="168" fontId="15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right"/>
    </xf>
    <xf numFmtId="166" fontId="15" fillId="0" borderId="0" xfId="0" applyNumberFormat="1" applyFont="1" applyAlignment="1">
      <alignment horizontal="left"/>
    </xf>
    <xf numFmtId="166" fontId="15" fillId="0" borderId="0" xfId="6" applyNumberFormat="1" applyFont="1" applyFill="1"/>
    <xf numFmtId="166" fontId="15" fillId="0" borderId="0" xfId="1" applyNumberFormat="1" applyFont="1" applyFill="1"/>
    <xf numFmtId="166" fontId="24" fillId="0" borderId="0" xfId="0" applyNumberFormat="1" applyFont="1" applyAlignment="1">
      <alignment wrapText="1"/>
    </xf>
    <xf numFmtId="0" fontId="15" fillId="0" borderId="0" xfId="0" applyFont="1" applyAlignment="1">
      <alignment horizontal="left" vertical="top"/>
    </xf>
    <xf numFmtId="0" fontId="20" fillId="0" borderId="0" xfId="0" applyFont="1" applyAlignment="1">
      <alignment horizontal="center" vertical="center"/>
    </xf>
    <xf numFmtId="0" fontId="15" fillId="0" borderId="0" xfId="0" applyFont="1" applyAlignment="1">
      <alignment vertical="top"/>
    </xf>
    <xf numFmtId="0" fontId="22" fillId="0" borderId="0" xfId="0" applyFont="1"/>
    <xf numFmtId="0" fontId="8" fillId="0" borderId="0" xfId="0" applyFont="1" applyAlignment="1">
      <alignment vertical="top"/>
    </xf>
    <xf numFmtId="167" fontId="15" fillId="0" borderId="0" xfId="8" applyNumberFormat="1" applyFont="1" applyFill="1"/>
    <xf numFmtId="167" fontId="15" fillId="0" borderId="0" xfId="1" applyNumberFormat="1" applyFont="1" applyFill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25" fillId="0" borderId="1" xfId="0" applyFont="1" applyBorder="1" applyAlignment="1">
      <alignment vertical="center"/>
    </xf>
    <xf numFmtId="0" fontId="10" fillId="0" borderId="0" xfId="0" applyFont="1" applyAlignment="1">
      <alignment horizontal="center"/>
    </xf>
    <xf numFmtId="166" fontId="32" fillId="0" borderId="0" xfId="0" applyNumberFormat="1" applyFont="1" applyAlignment="1">
      <alignment horizontal="left"/>
    </xf>
    <xf numFmtId="0" fontId="24" fillId="0" borderId="0" xfId="0" applyFont="1" applyAlignment="1">
      <alignment vertical="center"/>
    </xf>
    <xf numFmtId="0" fontId="12" fillId="0" borderId="0" xfId="0" applyFont="1" applyAlignment="1">
      <alignment vertical="top"/>
    </xf>
    <xf numFmtId="166" fontId="15" fillId="0" borderId="0" xfId="5" applyNumberFormat="1" applyFont="1"/>
    <xf numFmtId="0" fontId="15" fillId="0" borderId="1" xfId="0" applyFont="1" applyBorder="1"/>
    <xf numFmtId="166" fontId="15" fillId="0" borderId="1" xfId="0" applyNumberFormat="1" applyFont="1" applyBorder="1"/>
    <xf numFmtId="168" fontId="15" fillId="0" borderId="1" xfId="0" applyNumberFormat="1" applyFont="1" applyBorder="1"/>
    <xf numFmtId="0" fontId="14" fillId="0" borderId="0" xfId="0" applyFont="1"/>
    <xf numFmtId="168" fontId="12" fillId="0" borderId="0" xfId="0" applyNumberFormat="1" applyFont="1"/>
    <xf numFmtId="166" fontId="8" fillId="0" borderId="0" xfId="8" applyNumberFormat="1" applyFont="1" applyFill="1" applyBorder="1"/>
    <xf numFmtId="166" fontId="8" fillId="0" borderId="0" xfId="8" applyNumberFormat="1" applyFont="1" applyFill="1"/>
    <xf numFmtId="166" fontId="8" fillId="0" borderId="0" xfId="1" applyNumberFormat="1" applyFont="1" applyFill="1"/>
    <xf numFmtId="165" fontId="15" fillId="0" borderId="0" xfId="0" applyNumberFormat="1" applyFont="1"/>
    <xf numFmtId="0" fontId="18" fillId="0" borderId="2" xfId="0" applyFont="1" applyBorder="1"/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167" fontId="8" fillId="0" borderId="3" xfId="1" applyNumberFormat="1" applyFont="1" applyFill="1" applyBorder="1"/>
    <xf numFmtId="166" fontId="8" fillId="0" borderId="3" xfId="0" applyNumberFormat="1" applyFont="1" applyBorder="1"/>
    <xf numFmtId="0" fontId="8" fillId="0" borderId="2" xfId="0" applyFont="1" applyBorder="1" applyAlignment="1">
      <alignment horizont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72" fontId="18" fillId="0" borderId="0" xfId="1" applyNumberFormat="1" applyFont="1" applyFill="1" applyBorder="1" applyProtection="1"/>
    <xf numFmtId="172" fontId="15" fillId="0" borderId="0" xfId="1" applyNumberFormat="1" applyFont="1" applyFill="1" applyBorder="1" applyProtection="1"/>
    <xf numFmtId="172" fontId="29" fillId="0" borderId="0" xfId="1" applyNumberFormat="1" applyFont="1" applyFill="1" applyBorder="1" applyProtection="1"/>
    <xf numFmtId="172" fontId="16" fillId="0" borderId="0" xfId="1" applyNumberFormat="1" applyFont="1" applyFill="1" applyBorder="1" applyProtection="1"/>
    <xf numFmtId="172" fontId="15" fillId="0" borderId="0" xfId="1" applyNumberFormat="1" applyFont="1" applyFill="1" applyBorder="1" applyAlignment="1" applyProtection="1">
      <alignment horizontal="centerContinuous"/>
    </xf>
    <xf numFmtId="0" fontId="15" fillId="0" borderId="0" xfId="0" applyFont="1" applyAlignment="1">
      <alignment horizontal="centerContinuous"/>
    </xf>
    <xf numFmtId="166" fontId="15" fillId="0" borderId="0" xfId="8" applyNumberFormat="1" applyFont="1" applyFill="1" applyBorder="1" applyProtection="1"/>
    <xf numFmtId="166" fontId="15" fillId="0" borderId="0" xfId="1" applyNumberFormat="1" applyFont="1" applyFill="1" applyBorder="1" applyProtection="1"/>
    <xf numFmtId="166" fontId="8" fillId="0" borderId="0" xfId="8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/>
    </xf>
    <xf numFmtId="167" fontId="15" fillId="0" borderId="0" xfId="1" applyNumberFormat="1" applyFont="1" applyFill="1" applyBorder="1" applyProtection="1"/>
    <xf numFmtId="0" fontId="15" fillId="0" borderId="1" xfId="0" applyFont="1" applyBorder="1" applyAlignment="1">
      <alignment vertical="top"/>
    </xf>
    <xf numFmtId="0" fontId="24" fillId="0" borderId="1" xfId="0" applyFont="1" applyBorder="1" applyAlignment="1">
      <alignment vertical="center"/>
    </xf>
    <xf numFmtId="167" fontId="15" fillId="0" borderId="1" xfId="1" applyNumberFormat="1" applyFont="1" applyFill="1" applyBorder="1" applyProtection="1"/>
    <xf numFmtId="0" fontId="25" fillId="0" borderId="1" xfId="0" applyFont="1" applyBorder="1"/>
    <xf numFmtId="166" fontId="25" fillId="0" borderId="0" xfId="0" applyNumberFormat="1" applyFont="1"/>
    <xf numFmtId="167" fontId="25" fillId="0" borderId="0" xfId="0" applyNumberFormat="1" applyFont="1"/>
    <xf numFmtId="166" fontId="15" fillId="0" borderId="0" xfId="1" applyNumberFormat="1" applyFont="1" applyFill="1" applyProtection="1"/>
    <xf numFmtId="172" fontId="18" fillId="0" borderId="0" xfId="1" applyNumberFormat="1" applyFont="1" applyFill="1" applyBorder="1" applyAlignment="1" applyProtection="1">
      <alignment horizontal="centerContinuous"/>
    </xf>
    <xf numFmtId="167" fontId="15" fillId="0" borderId="0" xfId="8" applyNumberFormat="1" applyFont="1" applyFill="1" applyBorder="1" applyProtection="1"/>
    <xf numFmtId="0" fontId="27" fillId="0" borderId="0" xfId="0" applyFont="1"/>
    <xf numFmtId="167" fontId="8" fillId="0" borderId="0" xfId="0" applyNumberFormat="1" applyFont="1"/>
    <xf numFmtId="166" fontId="8" fillId="0" borderId="0" xfId="2" applyNumberFormat="1" applyFont="1"/>
    <xf numFmtId="167" fontId="8" fillId="0" borderId="0" xfId="4" applyNumberFormat="1" applyFont="1" applyFill="1"/>
    <xf numFmtId="166" fontId="8" fillId="0" borderId="19" xfId="2" applyNumberFormat="1" applyFont="1" applyBorder="1" applyAlignment="1">
      <alignment vertical="center"/>
    </xf>
    <xf numFmtId="0" fontId="8" fillId="0" borderId="20" xfId="0" applyFont="1" applyBorder="1"/>
    <xf numFmtId="0" fontId="8" fillId="0" borderId="28" xfId="0" applyFont="1" applyBorder="1"/>
    <xf numFmtId="166" fontId="28" fillId="0" borderId="0" xfId="0" applyNumberFormat="1" applyFont="1"/>
    <xf numFmtId="166" fontId="32" fillId="0" borderId="0" xfId="0" applyNumberFormat="1" applyFont="1"/>
    <xf numFmtId="166" fontId="10" fillId="0" borderId="0" xfId="0" applyNumberFormat="1" applyFont="1"/>
    <xf numFmtId="168" fontId="8" fillId="0" borderId="0" xfId="2" applyNumberFormat="1" applyFont="1"/>
    <xf numFmtId="168" fontId="8" fillId="0" borderId="19" xfId="2" applyNumberFormat="1" applyFont="1" applyBorder="1" applyAlignment="1">
      <alignment vertical="center"/>
    </xf>
    <xf numFmtId="166" fontId="15" fillId="0" borderId="15" xfId="0" applyNumberFormat="1" applyFont="1" applyBorder="1" applyAlignment="1">
      <alignment vertical="center"/>
    </xf>
    <xf numFmtId="166" fontId="9" fillId="0" borderId="0" xfId="0" applyNumberFormat="1" applyFont="1"/>
    <xf numFmtId="166" fontId="14" fillId="0" borderId="0" xfId="0" applyNumberFormat="1" applyFont="1"/>
    <xf numFmtId="166" fontId="29" fillId="0" borderId="0" xfId="0" applyNumberFormat="1" applyFont="1"/>
    <xf numFmtId="166" fontId="15" fillId="0" borderId="0" xfId="8" applyNumberFormat="1" applyFont="1" applyFill="1"/>
    <xf numFmtId="166" fontId="15" fillId="0" borderId="0" xfId="7" applyNumberFormat="1" applyFont="1" applyAlignment="1">
      <alignment horizontal="right"/>
    </xf>
    <xf numFmtId="166" fontId="18" fillId="0" borderId="15" xfId="0" applyNumberFormat="1" applyFont="1" applyBorder="1"/>
    <xf numFmtId="164" fontId="15" fillId="0" borderId="15" xfId="1" applyNumberFormat="1" applyFont="1" applyFill="1" applyBorder="1" applyAlignment="1">
      <alignment horizontal="right"/>
    </xf>
    <xf numFmtId="166" fontId="8" fillId="0" borderId="0" xfId="10" applyNumberFormat="1" applyFont="1"/>
    <xf numFmtId="166" fontId="8" fillId="0" borderId="0" xfId="7" applyNumberFormat="1" applyFont="1"/>
    <xf numFmtId="3" fontId="8" fillId="0" borderId="2" xfId="8" applyNumberFormat="1" applyFont="1" applyFill="1" applyBorder="1"/>
    <xf numFmtId="3" fontId="8" fillId="0" borderId="2" xfId="4" applyNumberFormat="1" applyFont="1" applyFill="1" applyBorder="1"/>
    <xf numFmtId="167" fontId="8" fillId="0" borderId="0" xfId="4" applyNumberFormat="1" applyFont="1" applyFill="1" applyBorder="1" applyAlignment="1">
      <alignment vertical="center"/>
    </xf>
    <xf numFmtId="167" fontId="8" fillId="0" borderId="0" xfId="1" applyNumberFormat="1" applyFont="1" applyFill="1" applyBorder="1"/>
    <xf numFmtId="167" fontId="8" fillId="0" borderId="4" xfId="4" applyNumberFormat="1" applyFont="1" applyFill="1" applyBorder="1" applyAlignment="1">
      <alignment vertical="center"/>
    </xf>
    <xf numFmtId="166" fontId="18" fillId="0" borderId="2" xfId="0" applyNumberFormat="1" applyFont="1" applyBorder="1"/>
    <xf numFmtId="167" fontId="15" fillId="0" borderId="2" xfId="8" applyNumberFormat="1" applyFont="1" applyFill="1" applyBorder="1" applyAlignment="1">
      <alignment horizontal="right"/>
    </xf>
    <xf numFmtId="167" fontId="15" fillId="0" borderId="2" xfId="1" applyNumberFormat="1" applyFont="1" applyFill="1" applyBorder="1" applyAlignment="1">
      <alignment horizontal="right"/>
    </xf>
    <xf numFmtId="168" fontId="8" fillId="0" borderId="29" xfId="2" applyNumberFormat="1" applyFont="1" applyBorder="1" applyAlignment="1">
      <alignment vertical="center"/>
    </xf>
    <xf numFmtId="168" fontId="8" fillId="0" borderId="0" xfId="2" applyNumberFormat="1" applyFont="1" applyAlignment="1">
      <alignment vertical="center"/>
    </xf>
    <xf numFmtId="0" fontId="10" fillId="3" borderId="0" xfId="0" applyFont="1" applyFill="1"/>
    <xf numFmtId="168" fontId="8" fillId="0" borderId="0" xfId="0" applyNumberFormat="1" applyFont="1"/>
    <xf numFmtId="168" fontId="8" fillId="0" borderId="1" xfId="0" applyNumberFormat="1" applyFont="1" applyBorder="1"/>
    <xf numFmtId="168" fontId="8" fillId="0" borderId="2" xfId="0" applyNumberFormat="1" applyFont="1" applyBorder="1"/>
    <xf numFmtId="165" fontId="25" fillId="0" borderId="0" xfId="0" applyNumberFormat="1" applyFont="1" applyAlignment="1">
      <alignment vertical="center"/>
    </xf>
    <xf numFmtId="168" fontId="8" fillId="0" borderId="0" xfId="1" applyNumberFormat="1" applyFont="1" applyFill="1" applyAlignment="1">
      <alignment vertical="center"/>
    </xf>
    <xf numFmtId="3" fontId="8" fillId="0" borderId="0" xfId="1" applyNumberFormat="1" applyFont="1" applyFill="1" applyAlignment="1">
      <alignment vertical="center"/>
    </xf>
    <xf numFmtId="3" fontId="8" fillId="0" borderId="0" xfId="1" applyNumberFormat="1" applyFont="1" applyFill="1" applyAlignment="1">
      <alignment horizontal="right" vertical="center"/>
    </xf>
    <xf numFmtId="0" fontId="25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3" fontId="8" fillId="0" borderId="0" xfId="1" applyNumberFormat="1" applyFont="1" applyFill="1"/>
    <xf numFmtId="3" fontId="8" fillId="0" borderId="0" xfId="1" applyNumberFormat="1" applyFont="1" applyFill="1" applyAlignment="1">
      <alignment horizontal="right"/>
    </xf>
    <xf numFmtId="168" fontId="8" fillId="0" borderId="0" xfId="1" applyNumberFormat="1" applyFont="1" applyFill="1" applyAlignment="1">
      <alignment horizontal="right" vertical="center"/>
    </xf>
    <xf numFmtId="168" fontId="8" fillId="0" borderId="0" xfId="1" applyNumberFormat="1" applyFont="1" applyFill="1" applyAlignment="1">
      <alignment horizontal="right"/>
    </xf>
    <xf numFmtId="37" fontId="8" fillId="0" borderId="0" xfId="1" applyNumberFormat="1" applyFont="1" applyFill="1" applyAlignment="1">
      <alignment vertical="center"/>
    </xf>
    <xf numFmtId="37" fontId="8" fillId="0" borderId="0" xfId="1" applyNumberFormat="1" applyFont="1" applyFill="1" applyAlignment="1">
      <alignment horizontal="right" vertical="center"/>
    </xf>
    <xf numFmtId="37" fontId="8" fillId="0" borderId="0" xfId="1" applyNumberFormat="1" applyFont="1" applyFill="1"/>
    <xf numFmtId="37" fontId="10" fillId="0" borderId="2" xfId="1" applyNumberFormat="1" applyFont="1" applyFill="1" applyBorder="1" applyAlignment="1">
      <alignment vertical="center"/>
    </xf>
    <xf numFmtId="0" fontId="48" fillId="3" borderId="0" xfId="13" applyFont="1" applyFill="1"/>
    <xf numFmtId="0" fontId="1" fillId="3" borderId="0" xfId="13" applyFill="1"/>
    <xf numFmtId="0" fontId="42" fillId="3" borderId="0" xfId="13" applyFont="1" applyFill="1" applyAlignment="1">
      <alignment horizontal="center"/>
    </xf>
    <xf numFmtId="0" fontId="43" fillId="3" borderId="0" xfId="13" applyFont="1" applyFill="1" applyAlignment="1">
      <alignment horizontal="center"/>
    </xf>
    <xf numFmtId="0" fontId="44" fillId="3" borderId="0" xfId="13" applyFont="1" applyFill="1" applyAlignment="1">
      <alignment horizontal="center"/>
    </xf>
    <xf numFmtId="0" fontId="34" fillId="10" borderId="0" xfId="0" applyFont="1" applyFill="1" applyAlignment="1">
      <alignment horizontal="left" vertical="center"/>
    </xf>
    <xf numFmtId="0" fontId="34" fillId="10" borderId="0" xfId="0" applyFont="1" applyFill="1" applyAlignment="1">
      <alignment horizontal="center" vertical="center"/>
    </xf>
    <xf numFmtId="0" fontId="36" fillId="3" borderId="0" xfId="0" applyFont="1" applyFill="1"/>
    <xf numFmtId="0" fontId="34" fillId="10" borderId="0" xfId="0" applyFont="1" applyFill="1"/>
    <xf numFmtId="0" fontId="47" fillId="10" borderId="0" xfId="12" applyFont="1" applyFill="1" applyAlignment="1">
      <alignment vertical="center"/>
    </xf>
    <xf numFmtId="0" fontId="34" fillId="10" borderId="0" xfId="0" applyFont="1" applyFill="1" applyAlignment="1">
      <alignment vertical="center"/>
    </xf>
    <xf numFmtId="0" fontId="36" fillId="10" borderId="0" xfId="0" applyFont="1" applyFill="1" applyAlignment="1">
      <alignment vertical="center"/>
    </xf>
    <xf numFmtId="166" fontId="47" fillId="5" borderId="0" xfId="12" applyNumberFormat="1" applyFont="1" applyFill="1"/>
    <xf numFmtId="0" fontId="47" fillId="11" borderId="0" xfId="12" applyFont="1" applyFill="1" applyAlignment="1">
      <alignment horizontal="left"/>
    </xf>
    <xf numFmtId="0" fontId="34" fillId="11" borderId="0" xfId="0" applyFont="1" applyFill="1" applyAlignment="1">
      <alignment horizontal="left"/>
    </xf>
    <xf numFmtId="0" fontId="35" fillId="10" borderId="0" xfId="0" applyFont="1" applyFill="1" applyAlignment="1">
      <alignment vertical="center"/>
    </xf>
    <xf numFmtId="0" fontId="35" fillId="10" borderId="0" xfId="0" applyFont="1" applyFill="1"/>
    <xf numFmtId="0" fontId="49" fillId="0" borderId="0" xfId="12" applyFont="1" applyFill="1" applyAlignment="1">
      <alignment horizontal="center" vertical="center"/>
    </xf>
    <xf numFmtId="0" fontId="49" fillId="0" borderId="0" xfId="12" quotePrefix="1" applyFont="1" applyFill="1" applyAlignment="1">
      <alignment horizontal="center" vertical="center"/>
    </xf>
    <xf numFmtId="0" fontId="50" fillId="0" borderId="0" xfId="12" quotePrefix="1" applyFont="1" applyFill="1" applyAlignment="1">
      <alignment horizontal="center" vertical="center"/>
    </xf>
    <xf numFmtId="0" fontId="49" fillId="0" borderId="0" xfId="12" quotePrefix="1" applyFont="1" applyFill="1" applyBorder="1" applyAlignment="1">
      <alignment horizontal="center" vertical="center"/>
    </xf>
    <xf numFmtId="0" fontId="49" fillId="3" borderId="0" xfId="12" quotePrefix="1" applyFont="1" applyFill="1" applyAlignment="1">
      <alignment horizontal="center" vertical="center"/>
    </xf>
    <xf numFmtId="0" fontId="50" fillId="3" borderId="0" xfId="12" quotePrefix="1" applyFont="1" applyFill="1" applyAlignment="1">
      <alignment horizontal="center" vertical="center"/>
    </xf>
    <xf numFmtId="0" fontId="36" fillId="3" borderId="0" xfId="14" applyNumberFormat="1" applyFont="1" applyFill="1" applyBorder="1" applyAlignment="1" applyProtection="1">
      <alignment vertical="center"/>
    </xf>
    <xf numFmtId="0" fontId="8" fillId="3" borderId="0" xfId="14" applyNumberFormat="1" applyFont="1" applyFill="1" applyBorder="1" applyAlignment="1" applyProtection="1"/>
    <xf numFmtId="0" fontId="25" fillId="3" borderId="0" xfId="13" applyFont="1" applyFill="1"/>
    <xf numFmtId="0" fontId="28" fillId="3" borderId="0" xfId="14" applyNumberFormat="1" applyFont="1" applyFill="1" applyBorder="1" applyAlignment="1" applyProtection="1"/>
    <xf numFmtId="0" fontId="45" fillId="3" borderId="0" xfId="13" applyFont="1" applyFill="1"/>
    <xf numFmtId="0" fontId="46" fillId="3" borderId="0" xfId="13" applyFont="1" applyFill="1"/>
    <xf numFmtId="0" fontId="42" fillId="3" borderId="0" xfId="13" applyFont="1" applyFill="1" applyAlignment="1">
      <alignment horizontal="center" vertical="center"/>
    </xf>
  </cellXfs>
  <cellStyles count="15">
    <cellStyle name="Comma" xfId="1" builtinId="3"/>
    <cellStyle name="Comma 2" xfId="4" xr:uid="{00000000-0005-0000-0000-000001000000}"/>
    <cellStyle name="Comma 2 2" xfId="9" xr:uid="{00000000-0005-0000-0000-000002000000}"/>
    <cellStyle name="Comma 3" xfId="6" xr:uid="{00000000-0005-0000-0000-000003000000}"/>
    <cellStyle name="Comma 4" xfId="8" xr:uid="{00000000-0005-0000-0000-000004000000}"/>
    <cellStyle name="Comma 4 2" xfId="11" xr:uid="{00000000-0005-0000-0000-000005000000}"/>
    <cellStyle name="Comma 5" xfId="14" xr:uid="{4646567C-57FF-4BCA-BD96-B3BA17B7BDE6}"/>
    <cellStyle name="Hyperlink" xfId="12" builtinId="8"/>
    <cellStyle name="Normal" xfId="0" builtinId="0"/>
    <cellStyle name="Normal 2" xfId="2" xr:uid="{00000000-0005-0000-0000-000007000000}"/>
    <cellStyle name="Normal 3" xfId="3" xr:uid="{00000000-0005-0000-0000-000008000000}"/>
    <cellStyle name="Normal 3 2" xfId="10" xr:uid="{00000000-0005-0000-0000-000009000000}"/>
    <cellStyle name="Normal 4" xfId="5" xr:uid="{00000000-0005-0000-0000-00000A000000}"/>
    <cellStyle name="Normal 5" xfId="7" xr:uid="{00000000-0005-0000-0000-00000B000000}"/>
    <cellStyle name="Normal 6" xfId="13" xr:uid="{0BCF7E21-189D-4F60-B788-73C4857B659A}"/>
  </cellStyles>
  <dxfs count="0"/>
  <tableStyles count="0" defaultTableStyle="TableStyleMedium2" defaultPivotStyle="PivotStyleLight16"/>
  <colors>
    <mruColors>
      <color rgb="FF9A5900"/>
      <color rgb="FFC0B1CF"/>
      <color rgb="FFFFEEB7"/>
      <color rgb="FFF0ECF4"/>
      <color rgb="FFECE7F1"/>
      <color rgb="FFF4F9F1"/>
      <color rgb="FF5C7082"/>
      <color rgb="FF506272"/>
      <color rgb="FF7DAFAD"/>
      <color rgb="FFA3CD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41062</xdr:rowOff>
    </xdr:from>
    <xdr:to>
      <xdr:col>15</xdr:col>
      <xdr:colOff>39371</xdr:colOff>
      <xdr:row>83</xdr:row>
      <xdr:rowOff>32657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FE7BF5-993B-46E8-9240-615246B719BD}"/>
            </a:ext>
          </a:extLst>
        </xdr:cNvPr>
        <xdr:cNvSpPr txBox="1"/>
      </xdr:nvSpPr>
      <xdr:spPr>
        <a:xfrm>
          <a:off x="3048000" y="596233"/>
          <a:ext cx="6135371" cy="152207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6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INGRESO</a:t>
          </a:r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 Y PRODUCTO 2023</a:t>
          </a:r>
        </a:p>
        <a:p>
          <a:pPr algn="ctr"/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INCOME AND PRODUCT 2023</a:t>
          </a:r>
        </a:p>
        <a:p>
          <a:pPr algn="ctr"/>
          <a:endParaRPr lang="en-US" sz="16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 enero 2024</a:t>
          </a:r>
        </a:p>
        <a:p>
          <a:pPr algn="ctr"/>
          <a:r>
            <a:rPr lang="en-US" sz="1000" b="1" baseline="0">
              <a:latin typeface="Montserrat" panose="00000500000000000000" pitchFamily="2" charset="0"/>
              <a:cs typeface="Times New Roman" panose="02020603050405020304" pitchFamily="18" charset="0"/>
            </a:rPr>
            <a:t>Last update as of:  January 2024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chemeClr val="accent4">
                <a:lumMod val="40000"/>
                <a:lumOff val="60000"/>
              </a:schemeClr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6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Plan. Julio Lassús Ruiz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Presidente-Chairman</a:t>
          </a: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4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Grupo de Trabajo</a:t>
          </a: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400" b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Subprograma de Análisis Económico </a:t>
          </a:r>
          <a:endParaRPr lang="en-US" sz="1400">
            <a:effectLst/>
            <a:latin typeface="Montserrat" panose="00000500000000000000" pitchFamily="2" charset="0"/>
          </a:endParaRPr>
        </a:p>
        <a:p>
          <a:pPr algn="ctr"/>
          <a:r>
            <a:rPr lang="en-US" sz="1400" b="1" i="1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Subprogram of Economic Analysis</a:t>
          </a:r>
          <a:endParaRPr lang="en-US" sz="1400" b="1">
            <a:effectLst/>
            <a:latin typeface="Montserrat" panose="00000500000000000000" pitchFamily="2" charset="0"/>
          </a:endParaRP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Maggie Pérez Guzmán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 Interina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Acting Director</a:t>
          </a: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Administradora de Sistemas de Oficina</a:t>
          </a:r>
        </a:p>
        <a:p>
          <a:pPr algn="ctr"/>
          <a:r>
            <a:rPr lang="en-US" sz="14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Office Systems Management Staff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Carmen S. Carrasquillo Cuesta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Unidad de Estadísticas de la Construcción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Construction Statistics Unit</a:t>
          </a: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Frank Matos Ramos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Héctor R. Crespo Cordero</a:t>
          </a:r>
          <a:endParaRPr lang="en-US" sz="1400" b="0">
            <a:effectLst/>
            <a:latin typeface="Montserrat" panose="00000500000000000000" pitchFamily="2" charset="0"/>
          </a:endParaRP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Lester Álvarez Torres</a:t>
          </a:r>
        </a:p>
        <a:p>
          <a:pPr algn="ctr"/>
          <a:endParaRPr lang="en-US" sz="1400" b="0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Unidad de Ingreso Neto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Net Income Unit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Juan Cruz Urbina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Héctor R. Crespo Cordero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Ivonne Narvaez Rivera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Maribel Santiago Torres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René Reyes Medina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Wanda I. Rivera Montes</a:t>
          </a:r>
          <a:endParaRPr lang="en-US" sz="1400">
            <a:effectLst/>
            <a:latin typeface="Montserrat" panose="00000500000000000000" pitchFamily="2" charset="0"/>
          </a:endParaRP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Yajaira Soliveras Morales</a:t>
          </a:r>
        </a:p>
        <a:p>
          <a:pPr algn="ctr"/>
          <a:endParaRPr lang="en-US" sz="1400" b="0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0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Unidad de Producto Bruto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Gross Product Unit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Carmen M. Jiménez Franco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Unidad Resto del Mundo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Balance of Payment Unit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Gerardo E. Sánchez Duvergé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0" baseline="0">
              <a:solidFill>
                <a:schemeClr val="dk1"/>
              </a:solidFill>
              <a:effectLst/>
              <a:latin typeface="Montserrat" panose="00000500000000000000" pitchFamily="2" charset="0"/>
              <a:ea typeface="+mn-ea"/>
              <a:cs typeface="+mn-cs"/>
            </a:rPr>
            <a:t>Glorimar Morales Rivera</a:t>
          </a:r>
          <a:endParaRPr lang="en-US" sz="1400">
            <a:effectLst/>
            <a:latin typeface="Montserrat" panose="00000500000000000000" pitchFamily="2" charset="0"/>
          </a:endParaRPr>
        </a:p>
        <a:p>
          <a:pPr algn="ctr"/>
          <a:endParaRPr lang="en-US" sz="1400" b="0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400" b="0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endParaRPr lang="en-US" sz="1400" b="0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0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r>
            <a:rPr lang="en-US" sz="1400" b="1" baseline="0">
              <a:latin typeface="Montserrat" panose="00000500000000000000" pitchFamily="2" charset="0"/>
              <a:cs typeface="Times New Roman" panose="02020603050405020304" pitchFamily="18" charset="0"/>
            </a:rPr>
            <a:t> </a:t>
          </a: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 i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 i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171451</xdr:colOff>
      <xdr:row>0</xdr:row>
      <xdr:rowOff>0</xdr:rowOff>
    </xdr:from>
    <xdr:to>
      <xdr:col>4</xdr:col>
      <xdr:colOff>290033</xdr:colOff>
      <xdr:row>16</xdr:row>
      <xdr:rowOff>149860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AC97140-834A-4AF4-A35B-670B26ADA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0"/>
          <a:ext cx="2556982" cy="304546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19</xdr:row>
      <xdr:rowOff>99627</xdr:rowOff>
    </xdr:from>
    <xdr:to>
      <xdr:col>3</xdr:col>
      <xdr:colOff>520700</xdr:colOff>
      <xdr:row>27</xdr:row>
      <xdr:rowOff>8623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CF10BB6-764B-4001-92EC-71C062568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538152"/>
          <a:ext cx="1282700" cy="1356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11</xdr:row>
      <xdr:rowOff>123825</xdr:rowOff>
    </xdr:from>
    <xdr:to>
      <xdr:col>12</xdr:col>
      <xdr:colOff>76200</xdr:colOff>
      <xdr:row>12</xdr:row>
      <xdr:rowOff>91864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600A8EB-7023-451C-B2DD-DCE28E64AA06}"/>
            </a:ext>
          </a:extLst>
        </xdr:cNvPr>
        <xdr:cNvSpPr txBox="1">
          <a:spLocks noChangeArrowheads="1"/>
        </xdr:cNvSpPr>
      </xdr:nvSpPr>
      <xdr:spPr bwMode="auto">
        <a:xfrm>
          <a:off x="13125450" y="2219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Custom 34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9A5900"/>
      </a:hlink>
      <a:folHlink>
        <a:srgbClr val="7F7F7F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D8ECE-297A-48C8-BC79-58FC02843A4C}">
  <sheetPr>
    <tabColor theme="0" tint="-0.499984740745262"/>
  </sheetPr>
  <dimension ref="A2:O86"/>
  <sheetViews>
    <sheetView tabSelected="1" zoomScale="80" zoomScaleNormal="80" workbookViewId="0">
      <selection activeCell="W45" sqref="W45"/>
    </sheetView>
  </sheetViews>
  <sheetFormatPr defaultColWidth="8.88671875" defaultRowHeight="14.4"/>
  <cols>
    <col min="1" max="16384" width="8.88671875" style="506"/>
  </cols>
  <sheetData>
    <row r="2" spans="6:15">
      <c r="F2" s="534" t="s">
        <v>2232</v>
      </c>
      <c r="G2" s="534"/>
      <c r="H2" s="534"/>
      <c r="I2" s="534"/>
      <c r="J2" s="534"/>
      <c r="K2" s="534"/>
      <c r="L2" s="534"/>
      <c r="M2" s="534"/>
      <c r="N2" s="534"/>
      <c r="O2" s="534"/>
    </row>
    <row r="3" spans="6:15">
      <c r="F3" s="534"/>
      <c r="G3" s="534"/>
      <c r="H3" s="534"/>
      <c r="I3" s="534"/>
      <c r="J3" s="534"/>
      <c r="K3" s="534"/>
      <c r="L3" s="534"/>
      <c r="M3" s="534"/>
      <c r="N3" s="534"/>
      <c r="O3" s="534"/>
    </row>
    <row r="52" spans="10:10" ht="24.6">
      <c r="J52" s="507"/>
    </row>
    <row r="53" spans="10:10" ht="24.6">
      <c r="J53" s="508"/>
    </row>
    <row r="55" spans="10:10" ht="27">
      <c r="J55" s="509"/>
    </row>
    <row r="85" spans="1:1" ht="18">
      <c r="A85" s="505" t="s">
        <v>2253</v>
      </c>
    </row>
    <row r="86" spans="1:1" ht="18">
      <c r="A86" s="505" t="s">
        <v>2252</v>
      </c>
    </row>
  </sheetData>
  <mergeCells count="1">
    <mergeCell ref="F2:O3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A5900"/>
  </sheetPr>
  <dimension ref="A1:T64"/>
  <sheetViews>
    <sheetView zoomScale="70" zoomScaleNormal="70" zoomScaleSheetLayoutView="70" workbookViewId="0">
      <selection activeCell="L3" sqref="L3"/>
    </sheetView>
  </sheetViews>
  <sheetFormatPr defaultColWidth="13.6640625" defaultRowHeight="16.2"/>
  <cols>
    <col min="1" max="1" width="46.77734375" style="3" customWidth="1"/>
    <col min="2" max="11" width="12.77734375" style="3" customWidth="1"/>
    <col min="12" max="12" width="44" style="3" bestFit="1" customWidth="1"/>
    <col min="13" max="13" width="6.33203125" style="3" customWidth="1"/>
    <col min="14" max="16384" width="13.6640625" style="3"/>
  </cols>
  <sheetData>
    <row r="1" spans="1:20" s="5" customFormat="1" ht="18">
      <c r="A1" s="180" t="s">
        <v>235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4"/>
      <c r="S1" s="4"/>
      <c r="T1" s="4"/>
    </row>
    <row r="2" spans="1:20" s="5" customFormat="1" ht="18">
      <c r="A2" s="180" t="s">
        <v>236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4"/>
      <c r="S2" s="4"/>
      <c r="T2" s="4"/>
    </row>
    <row r="3" spans="1:20" s="5" customFormat="1" ht="16.8">
      <c r="A3" s="254" t="s">
        <v>2203</v>
      </c>
      <c r="B3" s="8"/>
      <c r="C3" s="8"/>
      <c r="D3" s="8"/>
      <c r="E3" s="8"/>
      <c r="F3" s="8"/>
      <c r="G3" s="8"/>
      <c r="H3" s="8"/>
      <c r="I3" s="8"/>
      <c r="J3" s="8"/>
      <c r="K3" s="8"/>
      <c r="L3" s="522" t="s">
        <v>2151</v>
      </c>
      <c r="M3" s="8"/>
      <c r="N3" s="8"/>
      <c r="O3" s="8"/>
      <c r="P3" s="8"/>
      <c r="Q3" s="8"/>
      <c r="R3" s="4"/>
      <c r="S3" s="4"/>
      <c r="T3" s="4"/>
    </row>
    <row r="4" spans="1:20" s="5" customFormat="1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4"/>
      <c r="S4" s="4"/>
      <c r="T4" s="4"/>
    </row>
    <row r="5" spans="1:20" ht="18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8"/>
      <c r="N5" s="8"/>
      <c r="O5" s="8"/>
      <c r="P5" s="8"/>
      <c r="Q5" s="8"/>
      <c r="R5" s="8"/>
      <c r="S5" s="8"/>
      <c r="T5" s="8"/>
    </row>
    <row r="6" spans="1:20" s="279" customFormat="1" ht="18">
      <c r="A6" s="219"/>
      <c r="B6" s="222">
        <v>2014</v>
      </c>
      <c r="C6" s="222">
        <v>2015</v>
      </c>
      <c r="D6" s="222">
        <v>2016</v>
      </c>
      <c r="E6" s="222">
        <v>2017</v>
      </c>
      <c r="F6" s="222">
        <v>2018</v>
      </c>
      <c r="G6" s="222">
        <v>2019</v>
      </c>
      <c r="H6" s="222">
        <v>2020</v>
      </c>
      <c r="I6" s="222" t="s">
        <v>2122</v>
      </c>
      <c r="J6" s="222" t="s">
        <v>2123</v>
      </c>
      <c r="K6" s="222" t="s">
        <v>2124</v>
      </c>
      <c r="L6" s="222" t="s">
        <v>2</v>
      </c>
      <c r="M6" s="278"/>
      <c r="N6" s="278"/>
      <c r="O6" s="278"/>
      <c r="P6" s="278"/>
      <c r="Q6" s="278"/>
      <c r="R6" s="278"/>
      <c r="S6" s="278"/>
      <c r="T6" s="278"/>
    </row>
    <row r="7" spans="1:20" ht="13.2" customHeight="1">
      <c r="A7" s="219"/>
      <c r="B7" s="222"/>
      <c r="C7" s="222"/>
      <c r="D7" s="222"/>
      <c r="E7" s="222"/>
      <c r="F7" s="222"/>
      <c r="G7" s="222"/>
      <c r="H7" s="222"/>
      <c r="I7" s="222"/>
      <c r="J7" s="219"/>
      <c r="K7" s="219"/>
      <c r="L7" s="219"/>
      <c r="M7" s="8"/>
      <c r="N7" s="8"/>
      <c r="O7" s="8"/>
      <c r="P7" s="8"/>
      <c r="Q7" s="8"/>
      <c r="R7" s="8"/>
      <c r="S7" s="8"/>
      <c r="T7" s="280"/>
    </row>
    <row r="8" spans="1:20" ht="15" customHeight="1">
      <c r="A8" s="281"/>
      <c r="B8" s="282"/>
      <c r="C8" s="282"/>
      <c r="D8" s="282"/>
      <c r="E8" s="282"/>
      <c r="F8" s="282"/>
      <c r="G8" s="282"/>
      <c r="H8" s="282"/>
      <c r="I8" s="282"/>
      <c r="J8" s="282"/>
      <c r="K8" s="282"/>
      <c r="L8" s="281"/>
      <c r="M8" s="8"/>
      <c r="N8" s="8"/>
      <c r="O8" s="8"/>
      <c r="P8" s="8"/>
      <c r="Q8" s="8"/>
      <c r="R8" s="8"/>
      <c r="S8" s="8"/>
      <c r="T8" s="280"/>
    </row>
    <row r="9" spans="1:20" s="2" customFormat="1" ht="15" customHeight="1">
      <c r="A9" s="9" t="s">
        <v>148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9" t="s">
        <v>237</v>
      </c>
      <c r="M9" s="9"/>
      <c r="N9" s="9"/>
      <c r="O9" s="9"/>
      <c r="P9" s="9"/>
      <c r="Q9" s="9"/>
      <c r="R9" s="9"/>
      <c r="S9" s="9"/>
      <c r="T9" s="20"/>
    </row>
    <row r="10" spans="1:20" s="2" customFormat="1" ht="15" customHeight="1">
      <c r="A10" s="9" t="s">
        <v>150</v>
      </c>
      <c r="B10" s="14">
        <v>98.5</v>
      </c>
      <c r="C10" s="14">
        <v>99.3</v>
      </c>
      <c r="D10" s="14">
        <v>99.3</v>
      </c>
      <c r="E10" s="14">
        <v>100</v>
      </c>
      <c r="F10" s="14">
        <v>101.6</v>
      </c>
      <c r="G10" s="14">
        <v>102.7</v>
      </c>
      <c r="H10" s="14">
        <v>102.9</v>
      </c>
      <c r="I10" s="14">
        <v>102.7</v>
      </c>
      <c r="J10" s="14">
        <v>107</v>
      </c>
      <c r="K10" s="14">
        <v>110.2</v>
      </c>
      <c r="L10" s="9" t="s">
        <v>238</v>
      </c>
      <c r="M10" s="9"/>
      <c r="N10" s="9"/>
      <c r="O10" s="9"/>
      <c r="P10" s="9"/>
      <c r="Q10" s="12"/>
      <c r="R10" s="12"/>
      <c r="S10" s="12"/>
      <c r="T10" s="12"/>
    </row>
    <row r="11" spans="1:20" s="2" customFormat="1" ht="15" customHeight="1">
      <c r="A11" s="9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9"/>
      <c r="M11" s="9"/>
      <c r="N11" s="9"/>
      <c r="O11" s="9"/>
      <c r="P11" s="9"/>
      <c r="Q11" s="11"/>
      <c r="R11" s="11"/>
      <c r="S11" s="11"/>
      <c r="T11" s="11"/>
    </row>
    <row r="12" spans="1:20" s="2" customFormat="1" ht="15" customHeight="1">
      <c r="A12" s="9" t="s">
        <v>239</v>
      </c>
      <c r="B12" s="14">
        <v>102</v>
      </c>
      <c r="C12" s="14">
        <v>102.4</v>
      </c>
      <c r="D12" s="14">
        <v>102.1</v>
      </c>
      <c r="E12" s="14">
        <v>100</v>
      </c>
      <c r="F12" s="14">
        <v>98.6</v>
      </c>
      <c r="G12" s="14">
        <v>94.9</v>
      </c>
      <c r="H12" s="14">
        <v>95.4</v>
      </c>
      <c r="I12" s="14">
        <v>95.8</v>
      </c>
      <c r="J12" s="14">
        <v>103.3</v>
      </c>
      <c r="K12" s="14">
        <v>116.1</v>
      </c>
      <c r="L12" s="9" t="s">
        <v>240</v>
      </c>
      <c r="M12" s="9"/>
      <c r="N12" s="9"/>
      <c r="O12" s="9"/>
      <c r="P12" s="9"/>
      <c r="Q12" s="12"/>
      <c r="R12" s="12"/>
      <c r="S12" s="12"/>
      <c r="T12" s="12"/>
    </row>
    <row r="13" spans="1:20" s="2" customFormat="1" ht="15" customHeight="1">
      <c r="A13" s="9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9" t="s">
        <v>1</v>
      </c>
      <c r="M13" s="9"/>
      <c r="N13" s="9"/>
      <c r="O13" s="9"/>
      <c r="P13" s="9"/>
      <c r="Q13" s="11"/>
      <c r="R13" s="11"/>
      <c r="S13" s="11"/>
      <c r="T13" s="11"/>
    </row>
    <row r="14" spans="1:20" s="2" customFormat="1" ht="18">
      <c r="A14" s="9" t="s">
        <v>241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9" t="s">
        <v>242</v>
      </c>
      <c r="M14" s="9"/>
      <c r="N14" s="9"/>
      <c r="O14" s="9"/>
      <c r="P14" s="9"/>
      <c r="Q14" s="11"/>
      <c r="R14" s="11"/>
      <c r="S14" s="11"/>
      <c r="T14" s="11"/>
    </row>
    <row r="15" spans="1:20" s="2" customFormat="1" ht="15" customHeight="1">
      <c r="A15" s="9" t="s">
        <v>243</v>
      </c>
      <c r="B15" s="14">
        <v>93.6</v>
      </c>
      <c r="C15" s="14">
        <v>93.6</v>
      </c>
      <c r="D15" s="14">
        <v>98.4</v>
      </c>
      <c r="E15" s="14">
        <v>100</v>
      </c>
      <c r="F15" s="14">
        <v>108.5</v>
      </c>
      <c r="G15" s="14">
        <v>109.4</v>
      </c>
      <c r="H15" s="14">
        <v>110.4</v>
      </c>
      <c r="I15" s="14">
        <v>111.2</v>
      </c>
      <c r="J15" s="14">
        <v>113.7</v>
      </c>
      <c r="K15" s="14">
        <v>118.9</v>
      </c>
      <c r="L15" s="9" t="s">
        <v>244</v>
      </c>
      <c r="M15" s="9"/>
      <c r="N15" s="9"/>
      <c r="O15" s="9"/>
      <c r="P15" s="9"/>
      <c r="Q15" s="12"/>
      <c r="R15" s="12"/>
      <c r="S15" s="12"/>
      <c r="T15" s="12"/>
    </row>
    <row r="16" spans="1:20" s="2" customFormat="1" ht="15" customHeight="1">
      <c r="A16" s="9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9"/>
      <c r="M16" s="9"/>
      <c r="N16" s="9"/>
      <c r="O16" s="9"/>
      <c r="P16" s="9"/>
      <c r="Q16" s="11"/>
      <c r="R16" s="11"/>
      <c r="S16" s="11"/>
      <c r="T16" s="11"/>
    </row>
    <row r="17" spans="1:20" s="2" customFormat="1" ht="15" customHeight="1">
      <c r="A17" s="9" t="s">
        <v>245</v>
      </c>
      <c r="B17" s="14">
        <v>101.8</v>
      </c>
      <c r="C17" s="14">
        <v>100.7</v>
      </c>
      <c r="D17" s="14">
        <v>102.4</v>
      </c>
      <c r="E17" s="14">
        <v>100</v>
      </c>
      <c r="F17" s="14">
        <v>98.2</v>
      </c>
      <c r="G17" s="14">
        <v>97.7</v>
      </c>
      <c r="H17" s="14">
        <v>95</v>
      </c>
      <c r="I17" s="14">
        <v>95.9</v>
      </c>
      <c r="J17" s="14">
        <v>96.7</v>
      </c>
      <c r="K17" s="14">
        <v>98.4</v>
      </c>
      <c r="L17" s="9" t="s">
        <v>246</v>
      </c>
      <c r="M17" s="9"/>
      <c r="N17" s="9"/>
      <c r="O17" s="9"/>
      <c r="P17" s="9"/>
      <c r="Q17" s="12"/>
      <c r="R17" s="12"/>
      <c r="S17" s="12"/>
      <c r="T17" s="12"/>
    </row>
    <row r="18" spans="1:20" s="2" customFormat="1" ht="15" customHeight="1">
      <c r="A18" s="9" t="s">
        <v>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9" t="s">
        <v>1</v>
      </c>
      <c r="M18" s="9"/>
      <c r="N18" s="9"/>
      <c r="O18" s="9"/>
      <c r="P18" s="9"/>
      <c r="Q18" s="11"/>
      <c r="R18" s="11"/>
      <c r="S18" s="11"/>
      <c r="T18" s="11"/>
    </row>
    <row r="19" spans="1:20" s="2" customFormat="1" ht="15" customHeight="1">
      <c r="A19" s="9" t="s">
        <v>247</v>
      </c>
      <c r="B19" s="14">
        <v>94.7</v>
      </c>
      <c r="C19" s="14">
        <v>95</v>
      </c>
      <c r="D19" s="14">
        <v>99.5</v>
      </c>
      <c r="E19" s="14">
        <v>100</v>
      </c>
      <c r="F19" s="14">
        <v>98.8</v>
      </c>
      <c r="G19" s="14">
        <v>99.4</v>
      </c>
      <c r="H19" s="14">
        <v>99.9</v>
      </c>
      <c r="I19" s="14">
        <v>99.7</v>
      </c>
      <c r="J19" s="14">
        <v>104.8</v>
      </c>
      <c r="K19" s="14">
        <v>110.4</v>
      </c>
      <c r="L19" s="9" t="s">
        <v>248</v>
      </c>
      <c r="M19" s="9"/>
      <c r="N19" s="9"/>
      <c r="O19" s="9"/>
      <c r="P19" s="9"/>
      <c r="Q19" s="12"/>
      <c r="R19" s="12"/>
      <c r="S19" s="12"/>
      <c r="T19" s="12"/>
    </row>
    <row r="20" spans="1:20" s="2" customFormat="1" ht="15" customHeight="1">
      <c r="A20" s="9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9"/>
      <c r="M20" s="9"/>
      <c r="N20" s="9"/>
      <c r="O20" s="9"/>
      <c r="P20" s="9"/>
      <c r="Q20" s="11"/>
      <c r="R20" s="11"/>
      <c r="S20" s="11"/>
      <c r="T20" s="11"/>
    </row>
    <row r="21" spans="1:20" s="2" customFormat="1" ht="15" customHeight="1">
      <c r="A21" s="9" t="s">
        <v>249</v>
      </c>
      <c r="B21" s="14">
        <v>88.2</v>
      </c>
      <c r="C21" s="14">
        <v>92.6</v>
      </c>
      <c r="D21" s="14">
        <v>96.3</v>
      </c>
      <c r="E21" s="14">
        <v>100</v>
      </c>
      <c r="F21" s="14">
        <v>103.7</v>
      </c>
      <c r="G21" s="14">
        <v>107.5</v>
      </c>
      <c r="H21" s="14">
        <v>111.4</v>
      </c>
      <c r="I21" s="14">
        <v>113.9</v>
      </c>
      <c r="J21" s="14">
        <v>118.1</v>
      </c>
      <c r="K21" s="14">
        <v>127.6</v>
      </c>
      <c r="L21" s="9" t="s">
        <v>250</v>
      </c>
      <c r="M21" s="9"/>
      <c r="N21" s="9"/>
      <c r="O21" s="9"/>
      <c r="P21" s="9"/>
      <c r="Q21" s="12"/>
      <c r="R21" s="12"/>
      <c r="S21" s="12"/>
      <c r="T21" s="12"/>
    </row>
    <row r="22" spans="1:20" s="2" customFormat="1" ht="15" customHeight="1">
      <c r="A22" s="9" t="s">
        <v>1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9" t="s">
        <v>1</v>
      </c>
      <c r="M22" s="9"/>
      <c r="N22" s="9"/>
      <c r="O22" s="9"/>
      <c r="P22" s="9"/>
      <c r="Q22" s="11"/>
      <c r="R22" s="11"/>
      <c r="S22" s="11"/>
      <c r="T22" s="11"/>
    </row>
    <row r="23" spans="1:20" s="2" customFormat="1" ht="15" customHeight="1">
      <c r="A23" s="9" t="s">
        <v>251</v>
      </c>
      <c r="B23" s="14">
        <v>108.5</v>
      </c>
      <c r="C23" s="14">
        <v>105.2</v>
      </c>
      <c r="D23" s="14">
        <v>100.3</v>
      </c>
      <c r="E23" s="14">
        <v>100</v>
      </c>
      <c r="F23" s="14">
        <v>101</v>
      </c>
      <c r="G23" s="14">
        <v>100.9</v>
      </c>
      <c r="H23" s="14">
        <v>101.8</v>
      </c>
      <c r="I23" s="14">
        <v>102</v>
      </c>
      <c r="J23" s="14">
        <v>105.2</v>
      </c>
      <c r="K23" s="14">
        <v>108.7</v>
      </c>
      <c r="L23" s="9" t="s">
        <v>252</v>
      </c>
      <c r="M23" s="9"/>
      <c r="N23" s="9"/>
      <c r="O23" s="9"/>
      <c r="P23" s="9"/>
      <c r="Q23" s="12"/>
      <c r="R23" s="12"/>
      <c r="S23" s="12"/>
      <c r="T23" s="12"/>
    </row>
    <row r="24" spans="1:20" s="2" customFormat="1" ht="15" customHeight="1">
      <c r="A24" s="9" t="s">
        <v>1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9" t="s">
        <v>1</v>
      </c>
      <c r="M24" s="9"/>
      <c r="N24" s="9"/>
      <c r="O24" s="9"/>
      <c r="P24" s="9"/>
      <c r="Q24" s="11"/>
      <c r="R24" s="11"/>
      <c r="S24" s="11"/>
      <c r="T24" s="11"/>
    </row>
    <row r="25" spans="1:20" s="2" customFormat="1" ht="18">
      <c r="A25" s="9" t="s">
        <v>253</v>
      </c>
      <c r="B25" s="14">
        <v>94.5</v>
      </c>
      <c r="C25" s="14">
        <v>96.1</v>
      </c>
      <c r="D25" s="14">
        <v>98</v>
      </c>
      <c r="E25" s="14">
        <v>100</v>
      </c>
      <c r="F25" s="14">
        <v>100.5</v>
      </c>
      <c r="G25" s="14">
        <v>101.8</v>
      </c>
      <c r="H25" s="14">
        <v>103</v>
      </c>
      <c r="I25" s="14">
        <v>103.6</v>
      </c>
      <c r="J25" s="14">
        <v>104.6</v>
      </c>
      <c r="K25" s="14">
        <v>105.6</v>
      </c>
      <c r="L25" s="9" t="s">
        <v>254</v>
      </c>
      <c r="M25" s="9"/>
      <c r="N25" s="9"/>
      <c r="O25" s="9"/>
      <c r="P25" s="9"/>
      <c r="Q25" s="12"/>
      <c r="R25" s="12"/>
      <c r="S25" s="12"/>
      <c r="T25" s="12"/>
    </row>
    <row r="26" spans="1:20" s="2" customFormat="1" ht="18">
      <c r="A26" s="9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9"/>
      <c r="M26" s="9"/>
      <c r="N26" s="9"/>
      <c r="O26" s="9"/>
      <c r="P26" s="9"/>
      <c r="Q26" s="11"/>
      <c r="R26" s="11"/>
      <c r="S26" s="11"/>
      <c r="T26" s="11"/>
    </row>
    <row r="27" spans="1:20" s="2" customFormat="1" ht="18">
      <c r="A27" s="9" t="s">
        <v>255</v>
      </c>
      <c r="B27" s="14">
        <v>94.3</v>
      </c>
      <c r="C27" s="14">
        <v>97.4</v>
      </c>
      <c r="D27" s="14">
        <v>99.4</v>
      </c>
      <c r="E27" s="14">
        <v>100</v>
      </c>
      <c r="F27" s="14">
        <v>97</v>
      </c>
      <c r="G27" s="14">
        <v>97.2</v>
      </c>
      <c r="H27" s="14">
        <v>97</v>
      </c>
      <c r="I27" s="14">
        <v>97.2</v>
      </c>
      <c r="J27" s="14">
        <v>99.1</v>
      </c>
      <c r="K27" s="14">
        <v>98.2</v>
      </c>
      <c r="L27" s="9" t="s">
        <v>256</v>
      </c>
      <c r="M27" s="9"/>
      <c r="N27" s="9"/>
      <c r="O27" s="9"/>
      <c r="P27" s="9"/>
      <c r="Q27" s="12"/>
      <c r="R27" s="12"/>
      <c r="S27" s="12"/>
      <c r="T27" s="12"/>
    </row>
    <row r="28" spans="1:20" s="2" customFormat="1" ht="18">
      <c r="A28" s="9" t="s">
        <v>1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9" t="s">
        <v>1</v>
      </c>
      <c r="M28" s="9"/>
      <c r="N28" s="9"/>
      <c r="O28" s="9"/>
      <c r="P28" s="9"/>
      <c r="Q28" s="11"/>
      <c r="R28" s="11"/>
      <c r="S28" s="11"/>
      <c r="T28" s="11"/>
    </row>
    <row r="29" spans="1:20" s="2" customFormat="1" ht="18">
      <c r="A29" s="9" t="s">
        <v>257</v>
      </c>
      <c r="B29" s="14">
        <v>111.7</v>
      </c>
      <c r="C29" s="14">
        <v>109</v>
      </c>
      <c r="D29" s="14">
        <v>99.4</v>
      </c>
      <c r="E29" s="14">
        <v>100</v>
      </c>
      <c r="F29" s="14">
        <v>108.3</v>
      </c>
      <c r="G29" s="14">
        <v>112.1</v>
      </c>
      <c r="H29" s="14">
        <v>108.4</v>
      </c>
      <c r="I29" s="14">
        <v>105.7</v>
      </c>
      <c r="J29" s="14">
        <v>120.3</v>
      </c>
      <c r="K29" s="14">
        <v>117.6</v>
      </c>
      <c r="L29" s="9" t="s">
        <v>258</v>
      </c>
      <c r="M29" s="9"/>
      <c r="N29" s="9"/>
      <c r="O29" s="9"/>
      <c r="P29" s="9"/>
      <c r="Q29" s="12"/>
      <c r="R29" s="12"/>
      <c r="S29" s="12"/>
      <c r="T29" s="12"/>
    </row>
    <row r="30" spans="1:20" s="2" customFormat="1" ht="18">
      <c r="A30" s="9" t="s">
        <v>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9" t="s">
        <v>1</v>
      </c>
      <c r="M30" s="9"/>
      <c r="N30" s="9"/>
      <c r="O30" s="9"/>
      <c r="P30" s="9"/>
      <c r="Q30" s="11"/>
      <c r="R30" s="11"/>
      <c r="S30" s="11"/>
      <c r="T30" s="11"/>
    </row>
    <row r="31" spans="1:20" s="2" customFormat="1" ht="18">
      <c r="A31" s="9" t="s">
        <v>259</v>
      </c>
      <c r="B31" s="14">
        <v>98.3</v>
      </c>
      <c r="C31" s="14">
        <v>101.7</v>
      </c>
      <c r="D31" s="14">
        <v>105</v>
      </c>
      <c r="E31" s="14">
        <v>100</v>
      </c>
      <c r="F31" s="14">
        <v>101.4</v>
      </c>
      <c r="G31" s="14">
        <v>105.2</v>
      </c>
      <c r="H31" s="14">
        <v>107.8</v>
      </c>
      <c r="I31" s="14">
        <v>106.5</v>
      </c>
      <c r="J31" s="14">
        <v>114.1</v>
      </c>
      <c r="K31" s="14">
        <v>117.2</v>
      </c>
      <c r="L31" s="9" t="s">
        <v>260</v>
      </c>
      <c r="M31" s="9"/>
      <c r="N31" s="9"/>
      <c r="O31" s="9"/>
      <c r="P31" s="9"/>
      <c r="Q31" s="12"/>
      <c r="R31" s="12"/>
      <c r="S31" s="12"/>
      <c r="T31" s="12"/>
    </row>
    <row r="32" spans="1:20" s="2" customFormat="1" ht="18">
      <c r="A32" s="9" t="s">
        <v>1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9" t="s">
        <v>1</v>
      </c>
      <c r="M32" s="9"/>
      <c r="N32" s="9"/>
      <c r="O32" s="9"/>
      <c r="P32" s="9"/>
      <c r="Q32" s="11"/>
      <c r="R32" s="11"/>
      <c r="S32" s="11"/>
      <c r="T32" s="11"/>
    </row>
    <row r="33" spans="1:20" s="2" customFormat="1" ht="18">
      <c r="A33" s="9" t="s">
        <v>261</v>
      </c>
      <c r="B33" s="14">
        <v>95</v>
      </c>
      <c r="C33" s="14">
        <v>97.1</v>
      </c>
      <c r="D33" s="14">
        <v>98.1</v>
      </c>
      <c r="E33" s="14">
        <v>100</v>
      </c>
      <c r="F33" s="14">
        <v>100.4</v>
      </c>
      <c r="G33" s="14">
        <v>106.6</v>
      </c>
      <c r="H33" s="14">
        <v>108.2</v>
      </c>
      <c r="I33" s="14">
        <v>108.5</v>
      </c>
      <c r="J33" s="14">
        <v>112.5</v>
      </c>
      <c r="K33" s="14">
        <v>118.1</v>
      </c>
      <c r="L33" s="9" t="s">
        <v>262</v>
      </c>
      <c r="M33" s="9"/>
      <c r="N33" s="9"/>
      <c r="O33" s="9"/>
      <c r="P33" s="9"/>
      <c r="Q33" s="12"/>
      <c r="R33" s="12"/>
      <c r="S33" s="12"/>
      <c r="T33" s="12"/>
    </row>
    <row r="34" spans="1:20" s="2" customFormat="1" ht="18">
      <c r="A34" s="9" t="s">
        <v>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9" t="s">
        <v>1</v>
      </c>
      <c r="M34" s="9"/>
      <c r="N34" s="9"/>
      <c r="O34" s="9"/>
      <c r="P34" s="9"/>
      <c r="Q34" s="11"/>
      <c r="R34" s="11"/>
      <c r="S34" s="11"/>
      <c r="T34" s="11"/>
    </row>
    <row r="35" spans="1:20" s="2" customFormat="1" ht="18">
      <c r="A35" s="9" t="s">
        <v>263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9" t="s">
        <v>264</v>
      </c>
      <c r="M35" s="9"/>
      <c r="N35" s="9"/>
      <c r="O35" s="9"/>
      <c r="P35" s="9"/>
      <c r="Q35" s="11"/>
      <c r="R35" s="11"/>
      <c r="S35" s="11"/>
      <c r="T35" s="11"/>
    </row>
    <row r="36" spans="1:20" s="2" customFormat="1" ht="18">
      <c r="A36" s="9" t="s">
        <v>265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9" t="s">
        <v>266</v>
      </c>
      <c r="M36" s="9"/>
      <c r="N36" s="9"/>
      <c r="O36" s="9"/>
      <c r="P36" s="9"/>
      <c r="Q36" s="11"/>
      <c r="R36" s="11"/>
      <c r="S36" s="11"/>
      <c r="T36" s="11"/>
    </row>
    <row r="37" spans="1:20" s="2" customFormat="1" ht="18">
      <c r="A37" s="9" t="s">
        <v>267</v>
      </c>
      <c r="B37" s="14">
        <v>99.9</v>
      </c>
      <c r="C37" s="14">
        <v>99.6</v>
      </c>
      <c r="D37" s="14">
        <v>99.4</v>
      </c>
      <c r="E37" s="14">
        <v>100</v>
      </c>
      <c r="F37" s="14">
        <v>101.6</v>
      </c>
      <c r="G37" s="14">
        <v>102.1</v>
      </c>
      <c r="H37" s="14">
        <v>102.1</v>
      </c>
      <c r="I37" s="14">
        <v>102.3</v>
      </c>
      <c r="J37" s="14">
        <v>107.1</v>
      </c>
      <c r="K37" s="14">
        <v>112.9</v>
      </c>
      <c r="L37" s="9" t="s">
        <v>268</v>
      </c>
      <c r="M37" s="9"/>
      <c r="N37" s="9"/>
      <c r="O37" s="9"/>
      <c r="P37" s="9"/>
      <c r="Q37" s="12"/>
      <c r="R37" s="12"/>
      <c r="S37" s="12"/>
      <c r="T37" s="12"/>
    </row>
    <row r="38" spans="1:20" s="2" customFormat="1" ht="18">
      <c r="A38" s="9" t="s">
        <v>1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9" t="s">
        <v>1</v>
      </c>
      <c r="M38" s="9"/>
      <c r="N38" s="9"/>
      <c r="O38" s="9"/>
      <c r="P38" s="9"/>
      <c r="Q38" s="11"/>
      <c r="R38" s="11"/>
      <c r="S38" s="11"/>
      <c r="T38" s="11"/>
    </row>
    <row r="39" spans="1:20" s="2" customFormat="1" ht="18">
      <c r="A39" s="9" t="s">
        <v>269</v>
      </c>
      <c r="B39" s="14">
        <v>88.1</v>
      </c>
      <c r="C39" s="14">
        <v>93.5</v>
      </c>
      <c r="D39" s="14">
        <v>92.9</v>
      </c>
      <c r="E39" s="14">
        <v>100</v>
      </c>
      <c r="F39" s="14">
        <v>98.1</v>
      </c>
      <c r="G39" s="14">
        <v>91</v>
      </c>
      <c r="H39" s="14">
        <v>77.8</v>
      </c>
      <c r="I39" s="14">
        <v>63.8</v>
      </c>
      <c r="J39" s="14">
        <v>87.8</v>
      </c>
      <c r="K39" s="14">
        <v>93.6</v>
      </c>
      <c r="L39" s="9" t="s">
        <v>270</v>
      </c>
      <c r="M39" s="9"/>
      <c r="N39" s="9"/>
      <c r="O39" s="9"/>
      <c r="P39" s="9"/>
      <c r="Q39" s="12"/>
      <c r="R39" s="12"/>
      <c r="S39" s="12"/>
      <c r="T39" s="12"/>
    </row>
    <row r="40" spans="1:20" s="2" customFormat="1" ht="18">
      <c r="A40" s="9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9"/>
      <c r="M40" s="9"/>
      <c r="N40" s="9"/>
      <c r="O40" s="9"/>
      <c r="P40" s="9"/>
      <c r="Q40" s="11"/>
      <c r="R40" s="11"/>
      <c r="S40" s="11"/>
      <c r="T40" s="11"/>
    </row>
    <row r="41" spans="1:20" s="2" customFormat="1" ht="18">
      <c r="A41" s="9" t="s">
        <v>271</v>
      </c>
      <c r="B41" s="14">
        <v>99.9</v>
      </c>
      <c r="C41" s="14">
        <v>99.6</v>
      </c>
      <c r="D41" s="14">
        <v>99.4</v>
      </c>
      <c r="E41" s="14">
        <v>100</v>
      </c>
      <c r="F41" s="14">
        <v>101.6</v>
      </c>
      <c r="G41" s="14">
        <v>102.1</v>
      </c>
      <c r="H41" s="14">
        <v>102.2</v>
      </c>
      <c r="I41" s="14">
        <v>102.3</v>
      </c>
      <c r="J41" s="14">
        <v>107.1</v>
      </c>
      <c r="K41" s="14">
        <v>112.9</v>
      </c>
      <c r="L41" s="9" t="s">
        <v>272</v>
      </c>
      <c r="M41" s="9"/>
      <c r="N41" s="9"/>
      <c r="O41" s="9"/>
      <c r="P41" s="9"/>
      <c r="Q41" s="12"/>
      <c r="R41" s="12"/>
      <c r="S41" s="12"/>
      <c r="T41" s="12"/>
    </row>
    <row r="42" spans="1:20" s="2" customFormat="1" ht="18">
      <c r="A42" s="9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9"/>
      <c r="M42" s="9"/>
      <c r="N42" s="9"/>
      <c r="O42" s="9"/>
      <c r="P42" s="9"/>
      <c r="Q42" s="11"/>
      <c r="R42" s="11"/>
      <c r="S42" s="11"/>
      <c r="T42" s="11"/>
    </row>
    <row r="43" spans="1:20" s="2" customFormat="1" ht="18">
      <c r="A43" s="9" t="s">
        <v>273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9" t="s">
        <v>274</v>
      </c>
      <c r="M43" s="9"/>
      <c r="N43" s="9"/>
      <c r="O43" s="9"/>
      <c r="P43" s="9"/>
      <c r="Q43" s="11"/>
      <c r="R43" s="11"/>
      <c r="S43" s="11"/>
      <c r="T43" s="11"/>
    </row>
    <row r="44" spans="1:20" s="2" customFormat="1" ht="18">
      <c r="A44" s="9" t="s">
        <v>275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9" t="s">
        <v>276</v>
      </c>
      <c r="M44" s="9"/>
      <c r="N44" s="9"/>
      <c r="O44" s="9"/>
      <c r="P44" s="9"/>
      <c r="Q44" s="11"/>
      <c r="R44" s="11"/>
      <c r="S44" s="11"/>
      <c r="T44" s="11"/>
    </row>
    <row r="45" spans="1:20" s="2" customFormat="1" ht="18">
      <c r="A45" s="9" t="s">
        <v>277</v>
      </c>
      <c r="B45" s="14">
        <v>98.3</v>
      </c>
      <c r="C45" s="14">
        <v>99.2</v>
      </c>
      <c r="D45" s="14">
        <v>99.4</v>
      </c>
      <c r="E45" s="14">
        <v>100</v>
      </c>
      <c r="F45" s="14">
        <v>101.6</v>
      </c>
      <c r="G45" s="14">
        <v>102.7</v>
      </c>
      <c r="H45" s="14">
        <v>102.8</v>
      </c>
      <c r="I45" s="14">
        <v>102.8</v>
      </c>
      <c r="J45" s="14">
        <v>107.6</v>
      </c>
      <c r="K45" s="14">
        <v>111.2</v>
      </c>
      <c r="L45" s="9" t="s">
        <v>278</v>
      </c>
      <c r="M45" s="9"/>
      <c r="N45" s="9"/>
      <c r="O45" s="9"/>
      <c r="P45" s="9"/>
      <c r="Q45" s="12"/>
      <c r="R45" s="12"/>
      <c r="S45" s="12"/>
      <c r="T45" s="12"/>
    </row>
    <row r="46" spans="1:20" s="2" customFormat="1" ht="18">
      <c r="A46" s="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9"/>
      <c r="M46" s="9"/>
      <c r="N46" s="9"/>
      <c r="O46" s="9"/>
      <c r="P46" s="9"/>
      <c r="Q46" s="11"/>
      <c r="R46" s="11"/>
      <c r="S46" s="11"/>
      <c r="T46" s="11"/>
    </row>
    <row r="47" spans="1:20" s="2" customFormat="1" ht="18">
      <c r="A47" s="9" t="s">
        <v>279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9" t="s">
        <v>280</v>
      </c>
      <c r="M47" s="9"/>
      <c r="N47" s="9"/>
      <c r="O47" s="9"/>
      <c r="P47" s="9"/>
      <c r="Q47" s="11"/>
      <c r="R47" s="11"/>
      <c r="S47" s="11"/>
      <c r="T47" s="11"/>
    </row>
    <row r="48" spans="1:20" s="2" customFormat="1" ht="18">
      <c r="A48" s="9" t="s">
        <v>225</v>
      </c>
      <c r="B48" s="14">
        <v>95</v>
      </c>
      <c r="C48" s="14">
        <v>98.1</v>
      </c>
      <c r="D48" s="14">
        <v>100.9</v>
      </c>
      <c r="E48" s="14">
        <v>100</v>
      </c>
      <c r="F48" s="14">
        <v>101.1</v>
      </c>
      <c r="G48" s="14">
        <v>102.7</v>
      </c>
      <c r="H48" s="14">
        <v>99.9</v>
      </c>
      <c r="I48" s="14">
        <v>105.6</v>
      </c>
      <c r="J48" s="14">
        <v>121.6</v>
      </c>
      <c r="K48" s="14">
        <v>130.4</v>
      </c>
      <c r="L48" s="9" t="s">
        <v>226</v>
      </c>
      <c r="M48" s="9"/>
      <c r="N48" s="9"/>
      <c r="O48" s="9"/>
      <c r="P48" s="9"/>
      <c r="Q48" s="12"/>
      <c r="R48" s="12"/>
      <c r="S48" s="12"/>
      <c r="T48" s="12"/>
    </row>
    <row r="49" spans="1:20" ht="15" customHeight="1">
      <c r="A49" s="273"/>
      <c r="B49" s="274"/>
      <c r="C49" s="274"/>
      <c r="D49" s="274"/>
      <c r="E49" s="274"/>
      <c r="F49" s="274"/>
      <c r="G49" s="274"/>
      <c r="H49" s="274"/>
      <c r="I49" s="274"/>
      <c r="J49" s="274"/>
      <c r="K49" s="274"/>
      <c r="L49" s="273"/>
      <c r="M49" s="8"/>
      <c r="N49" s="8"/>
      <c r="O49" s="8"/>
      <c r="P49" s="8"/>
      <c r="Q49" s="8"/>
      <c r="R49" s="8"/>
      <c r="S49" s="8"/>
      <c r="T49" s="8"/>
    </row>
    <row r="50" spans="1:20" ht="16.9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</row>
    <row r="51" spans="1:20" ht="16.95" customHeight="1">
      <c r="A51" s="244" t="s">
        <v>2167</v>
      </c>
      <c r="B51" s="245"/>
      <c r="C51" s="246"/>
      <c r="D51" s="246"/>
      <c r="E51" s="246"/>
      <c r="F51" s="246"/>
      <c r="G51" s="245" t="s">
        <v>2204</v>
      </c>
      <c r="H51" s="26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</row>
    <row r="52" spans="1:20" ht="16.95" customHeight="1">
      <c r="A52" s="249" t="s">
        <v>115</v>
      </c>
      <c r="B52" s="245"/>
      <c r="C52" s="246"/>
      <c r="D52" s="246"/>
      <c r="E52" s="246"/>
      <c r="F52" s="246"/>
      <c r="G52" s="245" t="s">
        <v>1299</v>
      </c>
      <c r="H52" s="24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</row>
    <row r="53" spans="1:20" ht="16.95" customHeight="1">
      <c r="A53" s="10"/>
      <c r="B53" s="8"/>
      <c r="C53" s="8"/>
      <c r="D53" s="246"/>
      <c r="E53" s="246"/>
      <c r="G53" s="246"/>
      <c r="H53" s="246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ht="16.95" customHeight="1">
      <c r="A54" s="284" t="s">
        <v>364</v>
      </c>
      <c r="B54" s="8"/>
      <c r="C54" s="284"/>
      <c r="D54" s="284"/>
      <c r="E54" s="8"/>
      <c r="F54" s="9"/>
      <c r="G54" s="284" t="s">
        <v>231</v>
      </c>
      <c r="H54" s="284"/>
      <c r="I54" s="268"/>
      <c r="J54" s="268"/>
      <c r="K54" s="268"/>
      <c r="L54" s="8"/>
      <c r="M54" s="8"/>
      <c r="N54" s="8"/>
      <c r="O54" s="8"/>
      <c r="P54" s="8"/>
      <c r="Q54" s="8"/>
      <c r="R54" s="8"/>
      <c r="S54" s="8"/>
      <c r="T54" s="8"/>
    </row>
    <row r="55" spans="1:20" ht="16.95" customHeight="1">
      <c r="A55" s="284" t="s">
        <v>2229</v>
      </c>
      <c r="B55" s="8"/>
      <c r="C55" s="284"/>
      <c r="D55" s="284"/>
      <c r="E55" s="8"/>
      <c r="F55" s="9"/>
      <c r="G55" s="284" t="s">
        <v>121</v>
      </c>
      <c r="H55" s="284"/>
      <c r="I55" s="268"/>
      <c r="J55" s="268"/>
      <c r="K55" s="268"/>
      <c r="L55" s="8"/>
      <c r="M55" s="8"/>
      <c r="N55" s="8"/>
      <c r="O55" s="8"/>
      <c r="P55" s="8"/>
      <c r="Q55" s="8"/>
      <c r="R55" s="8"/>
      <c r="S55" s="8"/>
      <c r="T55" s="8"/>
    </row>
    <row r="56" spans="1:20" ht="13.2" customHeight="1">
      <c r="A56" s="254"/>
      <c r="B56" s="8"/>
      <c r="C56" s="8"/>
      <c r="D56" s="246"/>
      <c r="E56" s="246"/>
      <c r="G56" s="246"/>
      <c r="H56" s="246"/>
    </row>
    <row r="57" spans="1:20" ht="13.2" customHeight="1"/>
    <row r="58" spans="1:20" ht="13.2" customHeight="1"/>
    <row r="59" spans="1:20" ht="13.2" customHeight="1">
      <c r="H59" s="246"/>
    </row>
    <row r="60" spans="1:20" ht="13.2" customHeight="1"/>
    <row r="61" spans="1:20" ht="13.2" customHeight="1"/>
    <row r="62" spans="1:20" ht="13.2" customHeight="1"/>
    <row r="63" spans="1:20" ht="13.2" customHeight="1">
      <c r="A63" s="8"/>
    </row>
    <row r="64" spans="1:20" ht="13.2" customHeight="1"/>
  </sheetData>
  <hyperlinks>
    <hyperlink ref="L3" location="'ÍNDICE-INDEX'!A1" display="ÍNDICE - INDEX" xr:uid="{B600ED16-45A8-4D9F-B106-3167CEA74C0C}"/>
  </hyperlinks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A5900"/>
  </sheetPr>
  <dimension ref="A1:U52"/>
  <sheetViews>
    <sheetView zoomScale="70" zoomScaleNormal="70" zoomScaleSheetLayoutView="70" workbookViewId="0">
      <selection activeCell="L2" sqref="L2"/>
    </sheetView>
  </sheetViews>
  <sheetFormatPr defaultColWidth="10.77734375" defaultRowHeight="16.2"/>
  <cols>
    <col min="1" max="1" width="36.21875" style="8" customWidth="1"/>
    <col min="2" max="2" width="11.77734375" style="8" customWidth="1"/>
    <col min="3" max="5" width="10.77734375" style="8"/>
    <col min="6" max="6" width="11.44140625" style="8" customWidth="1"/>
    <col min="7" max="7" width="11.77734375" style="8" customWidth="1"/>
    <col min="8" max="11" width="11.5546875" style="8" bestFit="1" customWidth="1"/>
    <col min="12" max="12" width="44.77734375" style="8" customWidth="1"/>
    <col min="13" max="13" width="10.77734375" style="8"/>
    <col min="14" max="15" width="11.5546875" style="8" bestFit="1" customWidth="1"/>
    <col min="16" max="16384" width="10.77734375" style="8"/>
  </cols>
  <sheetData>
    <row r="1" spans="1:17" s="284" customFormat="1" ht="18" customHeight="1">
      <c r="A1" s="283" t="s">
        <v>283</v>
      </c>
    </row>
    <row r="2" spans="1:17" s="284" customFormat="1" ht="18" customHeight="1">
      <c r="A2" s="283" t="s">
        <v>284</v>
      </c>
      <c r="F2" s="285"/>
      <c r="L2" s="522" t="s">
        <v>2151</v>
      </c>
    </row>
    <row r="3" spans="1:17" s="284" customFormat="1" ht="18" customHeight="1">
      <c r="A3" s="286" t="s">
        <v>67</v>
      </c>
    </row>
    <row r="4" spans="1:17" ht="18" customHeight="1"/>
    <row r="5" spans="1:17" s="9" customFormat="1" ht="18">
      <c r="A5" s="287"/>
      <c r="B5" s="287"/>
      <c r="C5" s="287"/>
      <c r="D5" s="287"/>
      <c r="E5" s="287"/>
      <c r="F5" s="287"/>
      <c r="G5" s="287"/>
      <c r="H5" s="287"/>
      <c r="I5" s="287"/>
      <c r="J5" s="287"/>
      <c r="K5" s="287"/>
      <c r="L5" s="287"/>
    </row>
    <row r="6" spans="1:17" s="269" customFormat="1" ht="18">
      <c r="A6" s="288"/>
      <c r="B6" s="222">
        <v>2014</v>
      </c>
      <c r="C6" s="222">
        <v>2015</v>
      </c>
      <c r="D6" s="222">
        <v>2016</v>
      </c>
      <c r="E6" s="222">
        <v>2017</v>
      </c>
      <c r="F6" s="222">
        <v>2018</v>
      </c>
      <c r="G6" s="222">
        <v>2019</v>
      </c>
      <c r="H6" s="222">
        <v>2020</v>
      </c>
      <c r="I6" s="222" t="s">
        <v>2122</v>
      </c>
      <c r="J6" s="222" t="s">
        <v>2123</v>
      </c>
      <c r="K6" s="222" t="s">
        <v>2124</v>
      </c>
      <c r="L6" s="288" t="s">
        <v>2</v>
      </c>
    </row>
    <row r="7" spans="1:17" s="9" customFormat="1" ht="18">
      <c r="A7" s="289"/>
      <c r="B7" s="290"/>
      <c r="C7" s="290"/>
      <c r="D7" s="290"/>
      <c r="E7" s="290"/>
      <c r="F7" s="290"/>
      <c r="G7" s="290"/>
      <c r="H7" s="290"/>
      <c r="I7" s="290"/>
      <c r="J7" s="290"/>
      <c r="K7" s="290"/>
      <c r="L7" s="289"/>
    </row>
    <row r="8" spans="1:17" s="9" customFormat="1" ht="15" customHeight="1">
      <c r="B8" s="11"/>
      <c r="C8" s="11"/>
      <c r="D8" s="11"/>
      <c r="E8" s="11"/>
      <c r="F8" s="11"/>
      <c r="G8" s="11"/>
      <c r="H8" s="11"/>
      <c r="I8" s="11"/>
      <c r="J8" s="11"/>
      <c r="K8" s="11"/>
      <c r="N8" s="11"/>
      <c r="O8" s="11"/>
      <c r="P8" s="11"/>
      <c r="Q8" s="11"/>
    </row>
    <row r="9" spans="1:17" s="9" customFormat="1" ht="15" customHeight="1">
      <c r="A9" s="35" t="s">
        <v>285</v>
      </c>
      <c r="B9" s="291">
        <v>9031.2999999999993</v>
      </c>
      <c r="C9" s="291">
        <v>8804.2999999999993</v>
      </c>
      <c r="D9" s="291">
        <v>8304.2999999999993</v>
      </c>
      <c r="E9" s="291">
        <v>8256.1</v>
      </c>
      <c r="F9" s="291">
        <v>15620.3</v>
      </c>
      <c r="G9" s="291">
        <v>16095.5</v>
      </c>
      <c r="H9" s="291">
        <v>10706.5</v>
      </c>
      <c r="I9" s="291">
        <v>13300</v>
      </c>
      <c r="J9" s="291">
        <v>14979.7</v>
      </c>
      <c r="K9" s="291">
        <v>16183</v>
      </c>
      <c r="L9" s="35" t="s">
        <v>286</v>
      </c>
      <c r="M9" s="11"/>
      <c r="N9" s="14"/>
      <c r="O9" s="14"/>
      <c r="P9" s="14"/>
      <c r="Q9" s="14"/>
    </row>
    <row r="10" spans="1:17" s="9" customFormat="1" ht="15" customHeight="1">
      <c r="A10" s="292"/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35"/>
      <c r="N10" s="11"/>
      <c r="O10" s="11"/>
      <c r="P10" s="11"/>
      <c r="Q10" s="11"/>
    </row>
    <row r="11" spans="1:17" s="9" customFormat="1" ht="15" customHeight="1">
      <c r="A11" s="35" t="s">
        <v>287</v>
      </c>
      <c r="B11" s="291">
        <v>3405.4</v>
      </c>
      <c r="C11" s="291">
        <v>3298.7</v>
      </c>
      <c r="D11" s="291">
        <v>2726.3</v>
      </c>
      <c r="E11" s="291">
        <v>2423</v>
      </c>
      <c r="F11" s="291">
        <v>8065.4</v>
      </c>
      <c r="G11" s="291">
        <v>7245.5</v>
      </c>
      <c r="H11" s="291">
        <v>3722.4</v>
      </c>
      <c r="I11" s="291">
        <v>5101.3</v>
      </c>
      <c r="J11" s="291">
        <v>5312.9</v>
      </c>
      <c r="K11" s="291">
        <v>5727.3</v>
      </c>
      <c r="L11" s="35" t="s">
        <v>288</v>
      </c>
      <c r="M11" s="11"/>
      <c r="N11" s="14"/>
      <c r="O11" s="14"/>
      <c r="P11" s="14"/>
      <c r="Q11" s="14"/>
    </row>
    <row r="12" spans="1:17" s="9" customFormat="1" ht="15" customHeight="1">
      <c r="A12" s="35"/>
      <c r="B12" s="293"/>
      <c r="C12" s="293"/>
      <c r="D12" s="293"/>
      <c r="E12" s="293"/>
      <c r="F12" s="293"/>
      <c r="G12" s="293"/>
      <c r="H12" s="293"/>
      <c r="I12" s="293"/>
      <c r="J12" s="293"/>
      <c r="K12" s="293"/>
      <c r="L12" s="35"/>
      <c r="N12" s="11"/>
      <c r="O12" s="11"/>
      <c r="P12" s="11"/>
      <c r="Q12" s="11"/>
    </row>
    <row r="13" spans="1:17" s="9" customFormat="1" ht="15" customHeight="1">
      <c r="A13" s="35" t="s">
        <v>289</v>
      </c>
      <c r="B13" s="291">
        <v>604.5</v>
      </c>
      <c r="C13" s="291">
        <v>608.1</v>
      </c>
      <c r="D13" s="291">
        <v>609.79999999999995</v>
      </c>
      <c r="E13" s="291">
        <v>503.1</v>
      </c>
      <c r="F13" s="291">
        <v>486.9</v>
      </c>
      <c r="G13" s="291">
        <v>532.54899999999998</v>
      </c>
      <c r="H13" s="291">
        <v>490.12</v>
      </c>
      <c r="I13" s="291">
        <v>693.83100000000002</v>
      </c>
      <c r="J13" s="291">
        <v>948.721</v>
      </c>
      <c r="K13" s="291">
        <v>899.45873400000005</v>
      </c>
      <c r="L13" s="35" t="s">
        <v>290</v>
      </c>
      <c r="N13" s="14"/>
      <c r="O13" s="14"/>
      <c r="P13" s="14"/>
      <c r="Q13" s="14"/>
    </row>
    <row r="14" spans="1:17" s="9" customFormat="1" ht="15" customHeight="1">
      <c r="A14" s="35"/>
      <c r="B14" s="293"/>
      <c r="C14" s="293"/>
      <c r="D14" s="293"/>
      <c r="E14" s="293"/>
      <c r="F14" s="293"/>
      <c r="G14" s="293"/>
      <c r="H14" s="293"/>
      <c r="I14" s="293"/>
      <c r="J14" s="293"/>
      <c r="K14" s="293"/>
      <c r="L14" s="35"/>
      <c r="N14" s="11"/>
      <c r="O14" s="11"/>
      <c r="P14" s="11"/>
      <c r="Q14" s="11"/>
    </row>
    <row r="15" spans="1:17" s="9" customFormat="1" ht="15" customHeight="1">
      <c r="A15" s="35" t="s">
        <v>291</v>
      </c>
      <c r="B15" s="291">
        <v>547</v>
      </c>
      <c r="C15" s="291">
        <v>571.4</v>
      </c>
      <c r="D15" s="291">
        <v>575.20000000000005</v>
      </c>
      <c r="E15" s="291">
        <v>480.4</v>
      </c>
      <c r="F15" s="291">
        <v>468.8</v>
      </c>
      <c r="G15" s="291">
        <v>506.27600000000001</v>
      </c>
      <c r="H15" s="291">
        <v>477.63200000000001</v>
      </c>
      <c r="I15" s="291">
        <v>683.56299999999999</v>
      </c>
      <c r="J15" s="291">
        <v>941.25</v>
      </c>
      <c r="K15" s="291">
        <v>894.399</v>
      </c>
      <c r="L15" s="35" t="s">
        <v>292</v>
      </c>
      <c r="N15" s="14"/>
      <c r="O15" s="14"/>
      <c r="P15" s="14"/>
      <c r="Q15" s="14"/>
    </row>
    <row r="16" spans="1:17" s="9" customFormat="1" ht="15" customHeight="1">
      <c r="A16" s="35"/>
      <c r="B16" s="293"/>
      <c r="C16" s="293"/>
      <c r="D16" s="293"/>
      <c r="E16" s="293"/>
      <c r="F16" s="293"/>
      <c r="G16" s="293"/>
      <c r="H16" s="293"/>
      <c r="I16" s="293"/>
      <c r="J16" s="293"/>
      <c r="K16" s="293"/>
      <c r="L16" s="35"/>
      <c r="N16" s="11"/>
      <c r="O16" s="11"/>
      <c r="P16" s="11"/>
      <c r="Q16" s="11"/>
    </row>
    <row r="17" spans="1:21" s="9" customFormat="1" ht="15" customHeight="1">
      <c r="A17" s="35" t="s">
        <v>293</v>
      </c>
      <c r="B17" s="291">
        <v>57.5</v>
      </c>
      <c r="C17" s="291">
        <v>36.700000000000003</v>
      </c>
      <c r="D17" s="291">
        <v>34.6</v>
      </c>
      <c r="E17" s="291">
        <v>22.7</v>
      </c>
      <c r="F17" s="291">
        <v>18.100000000000001</v>
      </c>
      <c r="G17" s="291">
        <v>26.273</v>
      </c>
      <c r="H17" s="291">
        <v>12.488</v>
      </c>
      <c r="I17" s="291">
        <v>10.268000000000001</v>
      </c>
      <c r="J17" s="291">
        <v>7.4710000000000001</v>
      </c>
      <c r="K17" s="291">
        <v>5.0597340000000006</v>
      </c>
      <c r="L17" s="35" t="s">
        <v>294</v>
      </c>
      <c r="N17" s="14"/>
      <c r="O17" s="14"/>
      <c r="P17" s="14"/>
      <c r="Q17" s="14"/>
    </row>
    <row r="18" spans="1:21" s="9" customFormat="1" ht="15" customHeight="1">
      <c r="A18" s="35"/>
      <c r="B18" s="293"/>
      <c r="C18" s="293"/>
      <c r="D18" s="293"/>
      <c r="E18" s="293"/>
      <c r="F18" s="293"/>
      <c r="G18" s="293"/>
      <c r="H18" s="293"/>
      <c r="I18" s="293"/>
      <c r="J18" s="293"/>
      <c r="K18" s="293"/>
      <c r="L18" s="35"/>
      <c r="N18" s="11"/>
      <c r="O18" s="11"/>
      <c r="P18" s="11"/>
      <c r="Q18" s="11"/>
      <c r="R18" s="11"/>
      <c r="S18" s="11"/>
      <c r="T18" s="11"/>
      <c r="U18" s="11"/>
    </row>
    <row r="19" spans="1:21" s="9" customFormat="1" ht="15" customHeight="1">
      <c r="A19" s="35" t="s">
        <v>295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3"/>
      <c r="L19" s="35" t="s">
        <v>296</v>
      </c>
      <c r="N19" s="11"/>
      <c r="O19" s="11"/>
      <c r="P19" s="11"/>
      <c r="Q19" s="11"/>
      <c r="R19" s="11"/>
      <c r="S19" s="11"/>
      <c r="T19" s="11"/>
    </row>
    <row r="20" spans="1:21" s="9" customFormat="1" ht="15" customHeight="1">
      <c r="A20" s="35" t="s">
        <v>297</v>
      </c>
      <c r="B20" s="291">
        <v>2185.4</v>
      </c>
      <c r="C20" s="291">
        <v>2105.1</v>
      </c>
      <c r="D20" s="291">
        <v>1680.5</v>
      </c>
      <c r="E20" s="291">
        <v>1544.1</v>
      </c>
      <c r="F20" s="291">
        <v>7308</v>
      </c>
      <c r="G20" s="291">
        <v>3941.308</v>
      </c>
      <c r="H20" s="291">
        <v>2306.5239999999999</v>
      </c>
      <c r="I20" s="291">
        <v>4056.4879999999998</v>
      </c>
      <c r="J20" s="291">
        <v>3979.8020000000001</v>
      </c>
      <c r="K20" s="291">
        <v>4375.7240000000002</v>
      </c>
      <c r="L20" s="35" t="s">
        <v>298</v>
      </c>
      <c r="N20" s="14"/>
      <c r="O20" s="14"/>
      <c r="P20" s="14"/>
      <c r="Q20" s="14"/>
      <c r="R20" s="14"/>
      <c r="S20" s="14"/>
      <c r="T20" s="14"/>
    </row>
    <row r="21" spans="1:21" s="9" customFormat="1" ht="15" customHeight="1">
      <c r="A21" s="35"/>
      <c r="B21" s="293"/>
      <c r="C21" s="293"/>
      <c r="D21" s="293"/>
      <c r="E21" s="293"/>
      <c r="F21" s="293"/>
      <c r="G21" s="293"/>
      <c r="H21" s="293"/>
      <c r="I21" s="293"/>
      <c r="J21" s="293"/>
      <c r="K21" s="293"/>
      <c r="L21" s="35"/>
      <c r="N21" s="11"/>
      <c r="O21" s="11"/>
      <c r="P21" s="11"/>
      <c r="Q21" s="11"/>
    </row>
    <row r="22" spans="1:21" s="9" customFormat="1" ht="15" customHeight="1">
      <c r="A22" s="35" t="s">
        <v>299</v>
      </c>
      <c r="B22" s="291">
        <v>1302.8</v>
      </c>
      <c r="C22" s="291">
        <v>1283.4000000000001</v>
      </c>
      <c r="D22" s="291">
        <v>1213</v>
      </c>
      <c r="E22" s="291">
        <v>933</v>
      </c>
      <c r="F22" s="291">
        <v>1920.3</v>
      </c>
      <c r="G22" s="291">
        <v>2661.3290000000002</v>
      </c>
      <c r="H22" s="291">
        <v>1879.7239999999999</v>
      </c>
      <c r="I22" s="291">
        <v>2561.8609999999999</v>
      </c>
      <c r="J22" s="291">
        <v>2940.78</v>
      </c>
      <c r="K22" s="291">
        <v>2866.672</v>
      </c>
      <c r="L22" s="35" t="s">
        <v>300</v>
      </c>
      <c r="N22" s="14"/>
      <c r="O22" s="14"/>
      <c r="P22" s="14"/>
      <c r="Q22" s="14"/>
    </row>
    <row r="23" spans="1:21" s="9" customFormat="1" ht="15" customHeight="1">
      <c r="A23" s="35"/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35"/>
      <c r="N23" s="11"/>
      <c r="O23" s="11"/>
      <c r="P23" s="11"/>
      <c r="Q23" s="11"/>
    </row>
    <row r="24" spans="1:21" s="9" customFormat="1" ht="15" customHeight="1">
      <c r="A24" s="35" t="s">
        <v>301</v>
      </c>
      <c r="B24" s="291">
        <v>882.6</v>
      </c>
      <c r="C24" s="291">
        <v>821.7</v>
      </c>
      <c r="D24" s="291">
        <v>467.5</v>
      </c>
      <c r="E24" s="291">
        <v>611.09999999999991</v>
      </c>
      <c r="F24" s="291">
        <v>5387.7</v>
      </c>
      <c r="G24" s="291">
        <v>1279.979</v>
      </c>
      <c r="H24" s="291">
        <v>426.8</v>
      </c>
      <c r="I24" s="291">
        <v>1494.627</v>
      </c>
      <c r="J24" s="291">
        <v>1039.0219999999999</v>
      </c>
      <c r="K24" s="291">
        <v>1509.0519999999999</v>
      </c>
      <c r="L24" s="35" t="s">
        <v>302</v>
      </c>
      <c r="N24" s="14"/>
      <c r="O24" s="14"/>
      <c r="P24" s="14"/>
      <c r="Q24" s="14"/>
    </row>
    <row r="25" spans="1:21" s="9" customFormat="1" ht="15" customHeight="1">
      <c r="A25" s="35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35"/>
      <c r="N25" s="11"/>
      <c r="O25" s="11"/>
      <c r="P25" s="11"/>
      <c r="Q25" s="11"/>
    </row>
    <row r="26" spans="1:21" s="9" customFormat="1" ht="15" customHeight="1">
      <c r="A26" s="35" t="s">
        <v>303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 t="s">
        <v>304</v>
      </c>
      <c r="N26" s="11"/>
      <c r="O26" s="11"/>
      <c r="P26" s="11"/>
      <c r="Q26" s="11"/>
    </row>
    <row r="27" spans="1:21" s="9" customFormat="1" ht="15" customHeight="1">
      <c r="A27" s="35" t="s">
        <v>305</v>
      </c>
      <c r="B27" s="293">
        <v>615.4</v>
      </c>
      <c r="C27" s="293">
        <v>585.5</v>
      </c>
      <c r="D27" s="293">
        <v>436</v>
      </c>
      <c r="E27" s="293">
        <v>375.8</v>
      </c>
      <c r="F27" s="293">
        <v>270.5</v>
      </c>
      <c r="G27" s="293">
        <v>2771.413</v>
      </c>
      <c r="H27" s="293">
        <v>925.80000000000007</v>
      </c>
      <c r="I27" s="293">
        <v>350.9</v>
      </c>
      <c r="J27" s="293">
        <v>384.4</v>
      </c>
      <c r="K27" s="293">
        <v>452.1</v>
      </c>
      <c r="L27" s="35" t="s">
        <v>306</v>
      </c>
      <c r="N27" s="14"/>
      <c r="O27" s="14"/>
      <c r="P27" s="14"/>
      <c r="Q27" s="14"/>
    </row>
    <row r="28" spans="1:21" s="9" customFormat="1" ht="15" customHeight="1">
      <c r="A28" s="35"/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35"/>
      <c r="N28" s="11"/>
      <c r="O28" s="11"/>
      <c r="P28" s="11"/>
      <c r="Q28" s="11"/>
    </row>
    <row r="29" spans="1:21" s="9" customFormat="1" ht="15" customHeight="1">
      <c r="A29" s="35" t="s">
        <v>2205</v>
      </c>
      <c r="B29" s="291">
        <v>381.6</v>
      </c>
      <c r="C29" s="291">
        <v>345</v>
      </c>
      <c r="D29" s="291">
        <v>297.7</v>
      </c>
      <c r="E29" s="291">
        <v>270</v>
      </c>
      <c r="F29" s="291">
        <v>203.1</v>
      </c>
      <c r="G29" s="291">
        <v>2322.8339999999998</v>
      </c>
      <c r="H29" s="291">
        <v>847.2</v>
      </c>
      <c r="I29" s="291">
        <v>273.39999999999998</v>
      </c>
      <c r="J29" s="291">
        <v>285.89999999999998</v>
      </c>
      <c r="K29" s="291">
        <v>317.5</v>
      </c>
      <c r="L29" s="35" t="s">
        <v>307</v>
      </c>
      <c r="N29" s="14"/>
      <c r="O29" s="14"/>
      <c r="P29" s="14"/>
      <c r="Q29" s="14"/>
    </row>
    <row r="30" spans="1:21" s="9" customFormat="1" ht="15" customHeight="1">
      <c r="A30" s="35"/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35"/>
      <c r="N30" s="11"/>
      <c r="O30" s="11"/>
      <c r="P30" s="11"/>
      <c r="Q30" s="11"/>
    </row>
    <row r="31" spans="1:21" s="9" customFormat="1" ht="15" customHeight="1">
      <c r="A31" s="35" t="s">
        <v>308</v>
      </c>
      <c r="B31" s="291">
        <v>233.8</v>
      </c>
      <c r="C31" s="291">
        <v>240.5</v>
      </c>
      <c r="D31" s="291">
        <v>138.19999999999999</v>
      </c>
      <c r="E31" s="291">
        <v>105.7</v>
      </c>
      <c r="F31" s="291">
        <v>67.400000000000006</v>
      </c>
      <c r="G31" s="291">
        <v>448.57900000000001</v>
      </c>
      <c r="H31" s="291">
        <v>78.599999999999994</v>
      </c>
      <c r="I31" s="291">
        <v>77.5</v>
      </c>
      <c r="J31" s="291">
        <v>98.5</v>
      </c>
      <c r="K31" s="291">
        <v>134.6</v>
      </c>
      <c r="L31" s="35" t="s">
        <v>309</v>
      </c>
      <c r="N31" s="14"/>
      <c r="O31" s="14"/>
      <c r="P31" s="14"/>
      <c r="Q31" s="14"/>
    </row>
    <row r="32" spans="1:21" s="9" customFormat="1" ht="15" customHeight="1">
      <c r="A32" s="35"/>
      <c r="B32" s="293"/>
      <c r="C32" s="293"/>
      <c r="D32" s="293"/>
      <c r="E32" s="293"/>
      <c r="F32" s="293"/>
      <c r="G32" s="293"/>
      <c r="H32" s="293"/>
      <c r="I32" s="293"/>
      <c r="J32" s="293"/>
      <c r="K32" s="293"/>
      <c r="L32" s="35"/>
      <c r="N32" s="11"/>
      <c r="O32" s="11"/>
      <c r="P32" s="11"/>
      <c r="Q32" s="11"/>
    </row>
    <row r="33" spans="1:17" s="9" customFormat="1" ht="15" customHeight="1">
      <c r="A33" s="35" t="s">
        <v>310</v>
      </c>
      <c r="B33" s="291">
        <v>5625.9</v>
      </c>
      <c r="C33" s="291">
        <v>5505.6</v>
      </c>
      <c r="D33" s="291">
        <v>5578</v>
      </c>
      <c r="E33" s="291">
        <v>5833.1</v>
      </c>
      <c r="F33" s="291">
        <v>7555</v>
      </c>
      <c r="G33" s="291">
        <v>8850</v>
      </c>
      <c r="H33" s="291">
        <v>6984.1</v>
      </c>
      <c r="I33" s="291">
        <v>8198.7000000000007</v>
      </c>
      <c r="J33" s="291">
        <v>9666.7999999999993</v>
      </c>
      <c r="K33" s="291">
        <v>10455.799999999999</v>
      </c>
      <c r="L33" s="35" t="s">
        <v>311</v>
      </c>
      <c r="M33" s="11"/>
      <c r="N33" s="14"/>
      <c r="O33" s="14"/>
      <c r="P33" s="14"/>
      <c r="Q33" s="14"/>
    </row>
    <row r="34" spans="1:17" s="9" customFormat="1" ht="15" customHeight="1">
      <c r="A34" s="35"/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35"/>
      <c r="N34" s="11"/>
      <c r="O34" s="11"/>
      <c r="P34" s="11"/>
      <c r="Q34" s="11"/>
    </row>
    <row r="35" spans="1:17" s="9" customFormat="1" ht="15" customHeight="1">
      <c r="A35" s="35" t="s">
        <v>312</v>
      </c>
      <c r="B35" s="291">
        <v>5435.8</v>
      </c>
      <c r="C35" s="291">
        <v>5282.9</v>
      </c>
      <c r="D35" s="291">
        <v>5365.3</v>
      </c>
      <c r="E35" s="291">
        <v>5612.7</v>
      </c>
      <c r="F35" s="291">
        <v>7374.3</v>
      </c>
      <c r="G35" s="291">
        <v>8642.5</v>
      </c>
      <c r="H35" s="291">
        <v>6767.7</v>
      </c>
      <c r="I35" s="291">
        <v>7943.2</v>
      </c>
      <c r="J35" s="291">
        <v>9382.1</v>
      </c>
      <c r="K35" s="291">
        <v>10109.6</v>
      </c>
      <c r="L35" s="35" t="s">
        <v>313</v>
      </c>
      <c r="N35" s="14"/>
      <c r="O35" s="14"/>
      <c r="P35" s="14"/>
      <c r="Q35" s="14"/>
    </row>
    <row r="36" spans="1:17" s="9" customFormat="1" ht="15" customHeight="1">
      <c r="A36" s="35"/>
      <c r="B36" s="293"/>
      <c r="C36" s="293"/>
      <c r="D36" s="293"/>
      <c r="E36" s="293"/>
      <c r="F36" s="293"/>
      <c r="G36" s="293"/>
      <c r="H36" s="293"/>
      <c r="I36" s="293"/>
      <c r="J36" s="293"/>
      <c r="K36" s="293"/>
      <c r="L36" s="35"/>
      <c r="N36" s="11"/>
      <c r="O36" s="11"/>
      <c r="P36" s="11"/>
      <c r="Q36" s="11"/>
    </row>
    <row r="37" spans="1:17" s="9" customFormat="1" ht="15" customHeight="1">
      <c r="A37" s="35" t="s">
        <v>314</v>
      </c>
      <c r="B37" s="291">
        <v>46.6</v>
      </c>
      <c r="C37" s="291">
        <v>49.8</v>
      </c>
      <c r="D37" s="291">
        <v>41.9</v>
      </c>
      <c r="E37" s="291">
        <v>48.9</v>
      </c>
      <c r="F37" s="291">
        <v>45.5</v>
      </c>
      <c r="G37" s="291">
        <v>44.4</v>
      </c>
      <c r="H37" s="291">
        <v>53.6</v>
      </c>
      <c r="I37" s="291">
        <v>36.5</v>
      </c>
      <c r="J37" s="291">
        <v>36.9</v>
      </c>
      <c r="K37" s="291">
        <v>45.8</v>
      </c>
      <c r="L37" s="35" t="s">
        <v>315</v>
      </c>
      <c r="N37" s="14"/>
      <c r="O37" s="14"/>
      <c r="P37" s="14"/>
      <c r="Q37" s="14"/>
    </row>
    <row r="38" spans="1:17" s="9" customFormat="1" ht="15" customHeight="1">
      <c r="A38" s="35"/>
      <c r="B38" s="293"/>
      <c r="C38" s="293"/>
      <c r="D38" s="293"/>
      <c r="E38" s="293"/>
      <c r="F38" s="293"/>
      <c r="G38" s="293"/>
      <c r="H38" s="293"/>
      <c r="I38" s="293"/>
      <c r="J38" s="293"/>
      <c r="K38" s="293"/>
      <c r="L38" s="35"/>
      <c r="N38" s="11"/>
      <c r="O38" s="11"/>
      <c r="P38" s="11"/>
      <c r="Q38" s="11"/>
    </row>
    <row r="39" spans="1:17" s="9" customFormat="1" ht="15" customHeight="1">
      <c r="A39" s="35" t="s">
        <v>316</v>
      </c>
      <c r="B39" s="291">
        <v>143.5</v>
      </c>
      <c r="C39" s="291">
        <v>172.9</v>
      </c>
      <c r="D39" s="291">
        <v>170.7</v>
      </c>
      <c r="E39" s="291">
        <v>171.6</v>
      </c>
      <c r="F39" s="291">
        <v>135.19999999999999</v>
      </c>
      <c r="G39" s="291">
        <v>163</v>
      </c>
      <c r="H39" s="291">
        <v>162.69999999999999</v>
      </c>
      <c r="I39" s="291">
        <v>219</v>
      </c>
      <c r="J39" s="291">
        <v>247.9</v>
      </c>
      <c r="K39" s="291">
        <v>300.39999999999998</v>
      </c>
      <c r="L39" s="35" t="s">
        <v>317</v>
      </c>
      <c r="N39" s="14"/>
      <c r="O39" s="14"/>
      <c r="P39" s="14"/>
      <c r="Q39" s="14"/>
    </row>
    <row r="40" spans="1:17" ht="15" customHeight="1">
      <c r="A40" s="273"/>
      <c r="B40" s="274"/>
      <c r="C40" s="274"/>
      <c r="D40" s="274"/>
      <c r="E40" s="274"/>
      <c r="F40" s="274"/>
      <c r="G40" s="274"/>
      <c r="H40" s="274"/>
      <c r="I40" s="274"/>
      <c r="J40" s="282"/>
      <c r="K40" s="294"/>
      <c r="L40" s="294"/>
    </row>
    <row r="41" spans="1:17" ht="15" customHeight="1">
      <c r="A41" s="281"/>
      <c r="B41" s="281"/>
      <c r="C41" s="281"/>
      <c r="D41" s="281"/>
      <c r="E41" s="281"/>
      <c r="F41" s="281"/>
      <c r="G41" s="281"/>
      <c r="H41" s="281"/>
      <c r="I41" s="281"/>
      <c r="J41" s="382"/>
      <c r="K41" s="281"/>
      <c r="L41" s="281"/>
    </row>
    <row r="42" spans="1:17" ht="15" customHeight="1">
      <c r="A42" s="244" t="s">
        <v>2167</v>
      </c>
      <c r="B42" s="245"/>
      <c r="C42" s="246"/>
      <c r="D42" s="246"/>
      <c r="E42" s="246"/>
      <c r="F42" s="246"/>
      <c r="G42" s="245" t="s">
        <v>2204</v>
      </c>
      <c r="H42" s="281"/>
      <c r="I42" s="281"/>
      <c r="J42" s="281"/>
      <c r="K42" s="281"/>
      <c r="L42" s="281"/>
    </row>
    <row r="43" spans="1:17" ht="15" customHeight="1">
      <c r="A43" s="249" t="s">
        <v>115</v>
      </c>
      <c r="B43" s="245"/>
      <c r="C43" s="246"/>
      <c r="D43" s="246"/>
      <c r="E43" s="246"/>
      <c r="F43" s="246"/>
      <c r="G43" s="245" t="s">
        <v>1299</v>
      </c>
      <c r="H43" s="281"/>
      <c r="I43" s="281"/>
      <c r="J43" s="281"/>
      <c r="K43" s="281"/>
      <c r="L43" s="281"/>
    </row>
    <row r="44" spans="1:17" ht="15" customHeight="1">
      <c r="A44" s="383"/>
      <c r="B44" s="281"/>
      <c r="C44" s="281"/>
      <c r="D44" s="281"/>
      <c r="E44" s="281"/>
      <c r="G44" s="384"/>
      <c r="H44" s="281"/>
      <c r="I44" s="281"/>
      <c r="J44" s="281"/>
      <c r="K44" s="281"/>
      <c r="L44" s="281"/>
    </row>
    <row r="45" spans="1:17" ht="15" customHeight="1">
      <c r="A45" s="384" t="s">
        <v>320</v>
      </c>
      <c r="B45" s="281"/>
      <c r="C45" s="281"/>
      <c r="D45" s="281"/>
      <c r="E45" s="281"/>
      <c r="G45" s="384" t="s">
        <v>321</v>
      </c>
      <c r="H45" s="281"/>
      <c r="I45" s="281"/>
      <c r="J45" s="281"/>
      <c r="K45" s="281"/>
      <c r="L45" s="281"/>
    </row>
    <row r="46" spans="1:17" ht="15" customHeight="1">
      <c r="A46" s="384" t="s">
        <v>2206</v>
      </c>
      <c r="B46" s="281"/>
      <c r="C46" s="281"/>
      <c r="D46" s="281"/>
      <c r="E46" s="281"/>
      <c r="G46" s="384" t="s">
        <v>2207</v>
      </c>
      <c r="H46" s="281"/>
      <c r="I46" s="281"/>
      <c r="J46" s="281"/>
      <c r="K46" s="281"/>
      <c r="L46" s="281"/>
    </row>
    <row r="47" spans="1:17" ht="15" customHeight="1">
      <c r="A47" s="385" t="s">
        <v>322</v>
      </c>
      <c r="B47" s="281"/>
      <c r="C47" s="281"/>
      <c r="D47" s="281"/>
      <c r="E47" s="281"/>
      <c r="G47" s="386" t="s">
        <v>323</v>
      </c>
      <c r="H47" s="281"/>
      <c r="I47" s="281"/>
      <c r="J47" s="281"/>
      <c r="K47" s="281"/>
      <c r="L47" s="281"/>
    </row>
    <row r="48" spans="1:17" ht="15" customHeight="1">
      <c r="A48" s="383"/>
      <c r="B48" s="281"/>
      <c r="C48" s="281"/>
      <c r="D48" s="281"/>
      <c r="E48" s="281"/>
      <c r="G48" s="384"/>
      <c r="H48" s="281"/>
      <c r="I48" s="281"/>
      <c r="J48" s="281"/>
      <c r="K48" s="281"/>
      <c r="L48" s="281"/>
    </row>
    <row r="49" spans="1:12" ht="15" customHeight="1">
      <c r="A49" s="284" t="s">
        <v>364</v>
      </c>
      <c r="C49" s="284"/>
      <c r="D49" s="284"/>
      <c r="F49" s="9"/>
      <c r="G49" s="284" t="s">
        <v>231</v>
      </c>
      <c r="H49" s="284"/>
      <c r="I49" s="268"/>
      <c r="J49" s="268"/>
      <c r="K49" s="268"/>
      <c r="L49" s="281"/>
    </row>
    <row r="50" spans="1:12" ht="15" customHeight="1">
      <c r="A50" s="284" t="s">
        <v>2229</v>
      </c>
      <c r="C50" s="284"/>
      <c r="D50" s="284"/>
      <c r="F50" s="9"/>
      <c r="G50" s="284" t="s">
        <v>121</v>
      </c>
      <c r="H50" s="284"/>
      <c r="I50" s="268"/>
      <c r="J50" s="268"/>
      <c r="K50" s="268"/>
      <c r="L50" s="281"/>
    </row>
    <row r="52" spans="1:12">
      <c r="D52" s="268"/>
      <c r="E52" s="268"/>
    </row>
  </sheetData>
  <hyperlinks>
    <hyperlink ref="L2" location="'ÍNDICE-INDEX'!A1" display="ÍNDICE - INDEX" xr:uid="{2BCE4B87-B3FE-41A8-B949-5A6CA951299F}"/>
  </hyperlinks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A5900"/>
  </sheetPr>
  <dimension ref="A1:N78"/>
  <sheetViews>
    <sheetView zoomScale="70" zoomScaleNormal="70" zoomScaleSheetLayoutView="70" workbookViewId="0">
      <selection activeCell="L2" sqref="L2"/>
    </sheetView>
  </sheetViews>
  <sheetFormatPr defaultColWidth="9.21875" defaultRowHeight="16.2"/>
  <cols>
    <col min="1" max="1" width="53" style="300" customWidth="1"/>
    <col min="2" max="2" width="13.21875" style="300" customWidth="1"/>
    <col min="3" max="3" width="14.5546875" style="300" customWidth="1"/>
    <col min="4" max="5" width="12.77734375" style="300" customWidth="1"/>
    <col min="6" max="6" width="13" style="300" customWidth="1"/>
    <col min="7" max="7" width="14.21875" style="300" customWidth="1"/>
    <col min="8" max="8" width="14.44140625" style="300" customWidth="1"/>
    <col min="9" max="9" width="12.77734375" style="300" customWidth="1"/>
    <col min="10" max="11" width="13.77734375" style="300" customWidth="1"/>
    <col min="12" max="12" width="55.44140625" style="300" bestFit="1" customWidth="1"/>
    <col min="13" max="16384" width="9.21875" style="300"/>
  </cols>
  <sheetData>
    <row r="1" spans="1:14" s="297" customFormat="1" ht="18">
      <c r="A1" s="295" t="s">
        <v>324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</row>
    <row r="2" spans="1:14" s="297" customFormat="1" ht="18">
      <c r="A2" s="295" t="s">
        <v>2208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522" t="s">
        <v>2151</v>
      </c>
      <c r="M2" s="296"/>
      <c r="N2" s="296"/>
    </row>
    <row r="3" spans="1:14" s="297" customFormat="1" ht="16.8">
      <c r="A3" s="298" t="s">
        <v>147</v>
      </c>
      <c r="B3" s="296"/>
      <c r="C3" s="296"/>
      <c r="D3" s="296"/>
      <c r="E3" s="296"/>
      <c r="F3" s="296"/>
      <c r="G3" s="296"/>
      <c r="H3" s="299"/>
      <c r="I3" s="299"/>
      <c r="J3" s="299"/>
      <c r="K3" s="299"/>
      <c r="M3" s="296"/>
      <c r="N3" s="296"/>
    </row>
    <row r="4" spans="1:14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</row>
    <row r="5" spans="1:14" s="303" customFormat="1" ht="18">
      <c r="A5" s="301"/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2"/>
      <c r="N5" s="302"/>
    </row>
    <row r="6" spans="1:14" s="303" customFormat="1" ht="18">
      <c r="A6" s="288"/>
      <c r="B6" s="222">
        <v>2014</v>
      </c>
      <c r="C6" s="222">
        <v>2015</v>
      </c>
      <c r="D6" s="222">
        <v>2016</v>
      </c>
      <c r="E6" s="222">
        <v>2017</v>
      </c>
      <c r="F6" s="222">
        <v>2018</v>
      </c>
      <c r="G6" s="222">
        <v>2019</v>
      </c>
      <c r="H6" s="222">
        <v>2020</v>
      </c>
      <c r="I6" s="222" t="s">
        <v>2122</v>
      </c>
      <c r="J6" s="222" t="s">
        <v>2123</v>
      </c>
      <c r="K6" s="222" t="s">
        <v>2124</v>
      </c>
      <c r="L6" s="288" t="s">
        <v>2</v>
      </c>
      <c r="M6" s="302"/>
      <c r="N6" s="302"/>
    </row>
    <row r="7" spans="1:14" s="303" customFormat="1" ht="18">
      <c r="A7" s="304"/>
      <c r="B7" s="305"/>
      <c r="C7" s="305"/>
      <c r="D7" s="305"/>
      <c r="E7" s="305"/>
      <c r="F7" s="305"/>
      <c r="G7" s="305"/>
      <c r="H7" s="305"/>
      <c r="I7" s="305"/>
      <c r="J7" s="305"/>
      <c r="K7" s="305"/>
      <c r="L7" s="304"/>
      <c r="M7" s="302"/>
      <c r="N7" s="302"/>
    </row>
    <row r="8" spans="1:14" s="303" customFormat="1" ht="15" customHeight="1">
      <c r="A8" s="302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2"/>
      <c r="M8" s="306"/>
      <c r="N8" s="306"/>
    </row>
    <row r="9" spans="1:14" s="303" customFormat="1" ht="15" customHeight="1">
      <c r="A9" s="307" t="s">
        <v>327</v>
      </c>
      <c r="B9" s="308">
        <v>68797.5</v>
      </c>
      <c r="C9" s="308">
        <v>69602</v>
      </c>
      <c r="D9" s="308">
        <v>69985.2</v>
      </c>
      <c r="E9" s="308">
        <v>69049.493000000002</v>
      </c>
      <c r="F9" s="308">
        <v>67601.100000000006</v>
      </c>
      <c r="G9" s="308">
        <v>70765.100000000006</v>
      </c>
      <c r="H9" s="309">
        <v>70353.3</v>
      </c>
      <c r="I9" s="309">
        <v>73357.2</v>
      </c>
      <c r="J9" s="309">
        <v>78476.7</v>
      </c>
      <c r="K9" s="309">
        <v>81550.7</v>
      </c>
      <c r="L9" s="307" t="s">
        <v>328</v>
      </c>
      <c r="M9" s="310"/>
      <c r="N9" s="310"/>
    </row>
    <row r="10" spans="1:14" s="303" customFormat="1" ht="15" customHeight="1">
      <c r="A10" s="307"/>
      <c r="B10" s="308"/>
      <c r="C10" s="308"/>
      <c r="D10" s="308"/>
      <c r="E10" s="308"/>
      <c r="F10" s="308"/>
      <c r="G10" s="308"/>
      <c r="H10" s="237"/>
      <c r="I10" s="237"/>
      <c r="J10" s="237"/>
      <c r="K10" s="237"/>
      <c r="L10" s="307"/>
      <c r="M10" s="306"/>
      <c r="N10" s="306"/>
    </row>
    <row r="11" spans="1:14" s="303" customFormat="1" ht="15" customHeight="1">
      <c r="A11" s="307" t="s">
        <v>329</v>
      </c>
      <c r="B11" s="308">
        <v>-33648.300000000003</v>
      </c>
      <c r="C11" s="308">
        <v>-33773.5</v>
      </c>
      <c r="D11" s="308">
        <v>-34351.5</v>
      </c>
      <c r="E11" s="308">
        <v>-34396.033000000003</v>
      </c>
      <c r="F11" s="308">
        <v>-33357</v>
      </c>
      <c r="G11" s="308">
        <v>-34361.300000000003</v>
      </c>
      <c r="H11" s="309">
        <v>-32777.599999999999</v>
      </c>
      <c r="I11" s="309">
        <v>-33069.300000000003</v>
      </c>
      <c r="J11" s="309">
        <v>-35090.400000000001</v>
      </c>
      <c r="K11" s="309">
        <v>-36351.599999999999</v>
      </c>
      <c r="L11" s="307" t="s">
        <v>330</v>
      </c>
      <c r="M11" s="310"/>
      <c r="N11" s="310"/>
    </row>
    <row r="12" spans="1:14" s="303" customFormat="1" ht="15" customHeight="1">
      <c r="A12" s="307"/>
      <c r="B12" s="308"/>
      <c r="C12" s="308"/>
      <c r="D12" s="308"/>
      <c r="E12" s="308"/>
      <c r="F12" s="308"/>
      <c r="G12" s="308"/>
      <c r="H12" s="237"/>
      <c r="I12" s="237"/>
      <c r="J12" s="237"/>
      <c r="K12" s="237"/>
      <c r="L12" s="307"/>
      <c r="M12" s="306"/>
      <c r="N12" s="306"/>
    </row>
    <row r="13" spans="1:14" s="303" customFormat="1" ht="15" customHeight="1">
      <c r="A13" s="307" t="s">
        <v>331</v>
      </c>
      <c r="B13" s="308">
        <v>1148.8</v>
      </c>
      <c r="C13" s="308">
        <v>1201.5999999999999</v>
      </c>
      <c r="D13" s="308">
        <v>1222.5999999999999</v>
      </c>
      <c r="E13" s="308">
        <v>1281.0070000000001</v>
      </c>
      <c r="F13" s="308">
        <v>1458</v>
      </c>
      <c r="G13" s="308">
        <v>1306.5999999999999</v>
      </c>
      <c r="H13" s="237">
        <v>1330.2</v>
      </c>
      <c r="I13" s="237">
        <v>1207.0999999999999</v>
      </c>
      <c r="J13" s="237">
        <v>1331.9</v>
      </c>
      <c r="K13" s="237">
        <v>1454.2</v>
      </c>
      <c r="L13" s="307" t="s">
        <v>332</v>
      </c>
      <c r="M13" s="310"/>
      <c r="N13" s="310"/>
    </row>
    <row r="14" spans="1:14" s="303" customFormat="1" ht="15" customHeight="1">
      <c r="A14" s="307"/>
      <c r="B14" s="308"/>
      <c r="C14" s="308"/>
      <c r="D14" s="308"/>
      <c r="E14" s="308"/>
      <c r="F14" s="308"/>
      <c r="G14" s="308"/>
      <c r="H14" s="237"/>
      <c r="I14" s="237"/>
      <c r="J14" s="237"/>
      <c r="K14" s="237"/>
      <c r="L14" s="307"/>
      <c r="M14" s="306"/>
      <c r="N14" s="306"/>
    </row>
    <row r="15" spans="1:14" s="303" customFormat="1" ht="15" customHeight="1">
      <c r="A15" s="307" t="s">
        <v>333</v>
      </c>
      <c r="B15" s="308">
        <v>-34797.1</v>
      </c>
      <c r="C15" s="308">
        <v>-34975.1</v>
      </c>
      <c r="D15" s="308">
        <v>-35574.1</v>
      </c>
      <c r="E15" s="308">
        <v>-35677.040000000001</v>
      </c>
      <c r="F15" s="308">
        <v>-34815</v>
      </c>
      <c r="G15" s="308">
        <v>-35667.9</v>
      </c>
      <c r="H15" s="309">
        <v>-34107.800000000003</v>
      </c>
      <c r="I15" s="309">
        <v>-34276.5</v>
      </c>
      <c r="J15" s="309">
        <v>-36422.300000000003</v>
      </c>
      <c r="K15" s="309">
        <v>-37805.800000000003</v>
      </c>
      <c r="L15" s="307" t="s">
        <v>334</v>
      </c>
      <c r="M15" s="310"/>
      <c r="N15" s="310"/>
    </row>
    <row r="16" spans="1:14" s="303" customFormat="1" ht="15" customHeight="1">
      <c r="A16" s="307"/>
      <c r="B16" s="308"/>
      <c r="C16" s="308"/>
      <c r="D16" s="308"/>
      <c r="E16" s="308"/>
      <c r="F16" s="308"/>
      <c r="G16" s="308"/>
      <c r="H16" s="237"/>
      <c r="I16" s="237"/>
      <c r="J16" s="237"/>
      <c r="K16" s="237"/>
      <c r="L16" s="307"/>
      <c r="M16" s="310"/>
      <c r="N16" s="310"/>
    </row>
    <row r="17" spans="1:14" s="303" customFormat="1" ht="15" customHeight="1">
      <c r="A17" s="307"/>
      <c r="B17" s="308"/>
      <c r="C17" s="308"/>
      <c r="D17" s="308"/>
      <c r="E17" s="308"/>
      <c r="F17" s="308"/>
      <c r="G17" s="308"/>
      <c r="H17" s="308"/>
      <c r="I17" s="308"/>
      <c r="J17" s="308"/>
      <c r="K17" s="308"/>
      <c r="L17" s="311"/>
      <c r="M17" s="306"/>
      <c r="N17" s="306"/>
    </row>
    <row r="18" spans="1:14" s="303" customFormat="1" ht="15" customHeight="1">
      <c r="A18" s="307" t="s">
        <v>376</v>
      </c>
      <c r="B18" s="312">
        <v>102445.8</v>
      </c>
      <c r="C18" s="308">
        <v>103375.5</v>
      </c>
      <c r="D18" s="308">
        <v>104336.7</v>
      </c>
      <c r="E18" s="308">
        <v>103445.52599999998</v>
      </c>
      <c r="F18" s="308">
        <v>100958.1</v>
      </c>
      <c r="G18" s="308">
        <v>105126.39999999999</v>
      </c>
      <c r="H18" s="309">
        <v>103130.9</v>
      </c>
      <c r="I18" s="309">
        <v>106426.6</v>
      </c>
      <c r="J18" s="309">
        <v>113567.2</v>
      </c>
      <c r="K18" s="309">
        <v>117902.3</v>
      </c>
      <c r="L18" s="307" t="s">
        <v>377</v>
      </c>
      <c r="M18" s="310"/>
      <c r="N18" s="310"/>
    </row>
    <row r="19" spans="1:14" s="303" customFormat="1" ht="15" customHeight="1">
      <c r="A19" s="307"/>
      <c r="B19" s="308"/>
      <c r="C19" s="308"/>
      <c r="D19" s="308"/>
      <c r="E19" s="308"/>
      <c r="F19" s="308"/>
      <c r="G19" s="308"/>
      <c r="H19" s="237"/>
      <c r="I19" s="237"/>
      <c r="J19" s="237"/>
      <c r="K19" s="237"/>
      <c r="L19" s="307"/>
      <c r="M19" s="306"/>
      <c r="N19" s="306"/>
    </row>
    <row r="20" spans="1:14" s="303" customFormat="1" ht="15" customHeight="1">
      <c r="A20" s="311" t="s">
        <v>335</v>
      </c>
      <c r="B20" s="308">
        <v>867.1</v>
      </c>
      <c r="C20" s="308">
        <v>854.9</v>
      </c>
      <c r="D20" s="308">
        <v>840.6</v>
      </c>
      <c r="E20" s="308">
        <v>846.88370269004884</v>
      </c>
      <c r="F20" s="308">
        <v>714.7</v>
      </c>
      <c r="G20" s="308">
        <v>717.3</v>
      </c>
      <c r="H20" s="237">
        <v>681.7</v>
      </c>
      <c r="I20" s="237">
        <v>716.3</v>
      </c>
      <c r="J20" s="237">
        <v>756.7</v>
      </c>
      <c r="K20" s="237">
        <v>817.8</v>
      </c>
      <c r="L20" s="311" t="s">
        <v>378</v>
      </c>
      <c r="M20" s="310"/>
      <c r="N20" s="310"/>
    </row>
    <row r="21" spans="1:14" s="303" customFormat="1" ht="15" customHeight="1">
      <c r="A21" s="311"/>
      <c r="B21" s="308"/>
      <c r="C21" s="308"/>
      <c r="D21" s="308"/>
      <c r="E21" s="308"/>
      <c r="F21" s="308"/>
      <c r="G21" s="308"/>
      <c r="H21" s="237"/>
      <c r="I21" s="237"/>
      <c r="J21" s="237"/>
      <c r="K21" s="237"/>
      <c r="L21" s="311"/>
      <c r="M21" s="306"/>
      <c r="N21" s="306"/>
    </row>
    <row r="22" spans="1:14" s="303" customFormat="1" ht="15" customHeight="1">
      <c r="A22" s="311" t="s">
        <v>337</v>
      </c>
      <c r="B22" s="308">
        <v>20</v>
      </c>
      <c r="C22" s="308">
        <v>26.2</v>
      </c>
      <c r="D22" s="308">
        <v>26</v>
      </c>
      <c r="E22" s="308">
        <v>29.646767161288462</v>
      </c>
      <c r="F22" s="308">
        <v>40</v>
      </c>
      <c r="G22" s="308">
        <v>38.799999999999997</v>
      </c>
      <c r="H22" s="237">
        <v>40.799999999999997</v>
      </c>
      <c r="I22" s="237">
        <v>51.9</v>
      </c>
      <c r="J22" s="237">
        <v>49.9</v>
      </c>
      <c r="K22" s="237">
        <v>50.6</v>
      </c>
      <c r="L22" s="311" t="s">
        <v>391</v>
      </c>
      <c r="M22" s="310"/>
      <c r="N22" s="310"/>
    </row>
    <row r="23" spans="1:14" s="303" customFormat="1" ht="15" customHeight="1">
      <c r="A23" s="311"/>
      <c r="B23" s="308"/>
      <c r="C23" s="308"/>
      <c r="D23" s="308"/>
      <c r="E23" s="308"/>
      <c r="F23" s="308"/>
      <c r="G23" s="308"/>
      <c r="H23" s="237"/>
      <c r="I23" s="237"/>
      <c r="J23" s="237"/>
      <c r="K23" s="237"/>
      <c r="L23" s="311"/>
      <c r="M23" s="306"/>
      <c r="N23" s="306"/>
    </row>
    <row r="24" spans="1:14" s="303" customFormat="1" ht="15" customHeight="1">
      <c r="A24" s="311" t="s">
        <v>339</v>
      </c>
      <c r="B24" s="308">
        <v>2128.8000000000002</v>
      </c>
      <c r="C24" s="308">
        <v>2104.6</v>
      </c>
      <c r="D24" s="308">
        <v>1936.2</v>
      </c>
      <c r="E24" s="308">
        <v>2168.926563128126</v>
      </c>
      <c r="F24" s="308">
        <v>1972.6</v>
      </c>
      <c r="G24" s="308">
        <v>2256.4</v>
      </c>
      <c r="H24" s="237">
        <v>1616</v>
      </c>
      <c r="I24" s="237">
        <v>1988.4</v>
      </c>
      <c r="J24" s="237">
        <v>2379.1999999999998</v>
      </c>
      <c r="K24" s="237">
        <v>2551.8000000000002</v>
      </c>
      <c r="L24" s="311" t="s">
        <v>340</v>
      </c>
      <c r="M24" s="313"/>
      <c r="N24" s="306"/>
    </row>
    <row r="25" spans="1:14" s="303" customFormat="1" ht="15" customHeight="1">
      <c r="A25" s="311"/>
      <c r="B25" s="308"/>
      <c r="C25" s="308"/>
      <c r="D25" s="308"/>
      <c r="E25" s="308"/>
      <c r="F25" s="308"/>
      <c r="G25" s="308"/>
      <c r="H25" s="237"/>
      <c r="I25" s="237"/>
      <c r="J25" s="237"/>
      <c r="K25" s="237"/>
      <c r="L25" s="311"/>
      <c r="M25" s="306"/>
      <c r="N25" s="306"/>
    </row>
    <row r="26" spans="1:14" s="303" customFormat="1" ht="15" customHeight="1">
      <c r="A26" s="311" t="s">
        <v>287</v>
      </c>
      <c r="B26" s="308">
        <v>1130.2</v>
      </c>
      <c r="C26" s="308">
        <v>1007.3</v>
      </c>
      <c r="D26" s="308">
        <v>863.9</v>
      </c>
      <c r="E26" s="308">
        <v>795.47888183221312</v>
      </c>
      <c r="F26" s="308">
        <v>1236.7</v>
      </c>
      <c r="G26" s="308">
        <v>1071.7</v>
      </c>
      <c r="H26" s="237">
        <v>970.4</v>
      </c>
      <c r="I26" s="237">
        <v>1112.4000000000001</v>
      </c>
      <c r="J26" s="237">
        <v>1296.2</v>
      </c>
      <c r="K26" s="237">
        <v>1473.6</v>
      </c>
      <c r="L26" s="311" t="s">
        <v>403</v>
      </c>
      <c r="M26" s="306"/>
      <c r="N26" s="306"/>
    </row>
    <row r="27" spans="1:14" s="303" customFormat="1" ht="15" customHeight="1">
      <c r="A27" s="311"/>
      <c r="B27" s="308"/>
      <c r="C27" s="308"/>
      <c r="D27" s="308"/>
      <c r="E27" s="308"/>
      <c r="F27" s="308"/>
      <c r="G27" s="308"/>
      <c r="H27" s="237"/>
      <c r="I27" s="237"/>
      <c r="J27" s="237"/>
      <c r="K27" s="237"/>
      <c r="L27" s="311"/>
      <c r="M27" s="306"/>
      <c r="N27" s="306"/>
    </row>
    <row r="28" spans="1:14" s="303" customFormat="1" ht="15" customHeight="1">
      <c r="A28" s="311" t="s">
        <v>342</v>
      </c>
      <c r="B28" s="308">
        <v>47876.2</v>
      </c>
      <c r="C28" s="308">
        <v>49519.6</v>
      </c>
      <c r="D28" s="308">
        <v>50543.7</v>
      </c>
      <c r="E28" s="308">
        <v>48966.063360916727</v>
      </c>
      <c r="F28" s="308">
        <v>47891.8</v>
      </c>
      <c r="G28" s="308">
        <v>50084</v>
      </c>
      <c r="H28" s="237">
        <v>49265.1</v>
      </c>
      <c r="I28" s="237">
        <v>50571.9</v>
      </c>
      <c r="J28" s="237">
        <v>52392.3</v>
      </c>
      <c r="K28" s="237">
        <v>53768.7</v>
      </c>
      <c r="L28" s="311" t="s">
        <v>343</v>
      </c>
      <c r="M28" s="306"/>
      <c r="N28" s="306"/>
    </row>
    <row r="29" spans="1:14" s="303" customFormat="1" ht="15" customHeight="1">
      <c r="A29" s="311"/>
      <c r="B29" s="308"/>
      <c r="C29" s="308"/>
      <c r="D29" s="308"/>
      <c r="E29" s="308"/>
      <c r="F29" s="308"/>
      <c r="G29" s="308"/>
      <c r="H29" s="237"/>
      <c r="I29" s="237"/>
      <c r="J29" s="237"/>
      <c r="K29" s="237"/>
      <c r="L29" s="311"/>
      <c r="M29" s="306"/>
      <c r="N29" s="306"/>
    </row>
    <row r="30" spans="1:14" s="303" customFormat="1" ht="15" customHeight="1">
      <c r="A30" s="311" t="s">
        <v>344</v>
      </c>
      <c r="B30" s="308">
        <v>2818.9</v>
      </c>
      <c r="C30" s="308">
        <v>2793.5</v>
      </c>
      <c r="D30" s="308">
        <v>2780.6</v>
      </c>
      <c r="E30" s="308">
        <v>2665.034889001764</v>
      </c>
      <c r="F30" s="308">
        <v>2690.8</v>
      </c>
      <c r="G30" s="308">
        <v>2748.7</v>
      </c>
      <c r="H30" s="237">
        <v>2706.2</v>
      </c>
      <c r="I30" s="237">
        <v>3123</v>
      </c>
      <c r="J30" s="237">
        <v>3244.3</v>
      </c>
      <c r="K30" s="237">
        <v>3393</v>
      </c>
      <c r="L30" s="311" t="s">
        <v>345</v>
      </c>
      <c r="M30" s="306"/>
      <c r="N30" s="306"/>
    </row>
    <row r="31" spans="1:14" s="303" customFormat="1" ht="15" customHeight="1">
      <c r="A31" s="311"/>
      <c r="B31" s="308"/>
      <c r="C31" s="308"/>
      <c r="D31" s="308"/>
      <c r="E31" s="308"/>
      <c r="F31" s="308"/>
      <c r="G31" s="308"/>
      <c r="H31" s="237"/>
      <c r="I31" s="237"/>
      <c r="J31" s="237"/>
      <c r="K31" s="237"/>
      <c r="L31" s="311"/>
      <c r="M31" s="306"/>
      <c r="N31" s="306"/>
    </row>
    <row r="32" spans="1:14" s="303" customFormat="1" ht="15" customHeight="1">
      <c r="A32" s="311" t="s">
        <v>347</v>
      </c>
      <c r="B32" s="308">
        <v>5030.3999999999996</v>
      </c>
      <c r="C32" s="308">
        <v>4908.2</v>
      </c>
      <c r="D32" s="308">
        <v>5073.8</v>
      </c>
      <c r="E32" s="308">
        <v>5452.0195390948411</v>
      </c>
      <c r="F32" s="308">
        <v>5594.1</v>
      </c>
      <c r="G32" s="308">
        <v>5732.1</v>
      </c>
      <c r="H32" s="237">
        <v>5618.1</v>
      </c>
      <c r="I32" s="237">
        <v>6351.4</v>
      </c>
      <c r="J32" s="237">
        <v>7144.3</v>
      </c>
      <c r="K32" s="237">
        <v>7616.1</v>
      </c>
      <c r="L32" s="311" t="s">
        <v>2209</v>
      </c>
      <c r="M32" s="306"/>
      <c r="N32" s="306"/>
    </row>
    <row r="33" spans="1:14" s="303" customFormat="1" ht="15" customHeight="1">
      <c r="A33" s="311"/>
      <c r="B33" s="308"/>
      <c r="C33" s="308"/>
      <c r="D33" s="308"/>
      <c r="E33" s="308"/>
      <c r="F33" s="308"/>
      <c r="G33" s="308"/>
      <c r="H33" s="237"/>
      <c r="I33" s="237"/>
      <c r="J33" s="237"/>
      <c r="K33" s="237"/>
      <c r="L33" s="311"/>
      <c r="M33" s="306"/>
      <c r="N33" s="306"/>
    </row>
    <row r="34" spans="1:14" s="303" customFormat="1" ht="15" customHeight="1">
      <c r="A34" s="311" t="s">
        <v>349</v>
      </c>
      <c r="B34" s="308">
        <v>912.8</v>
      </c>
      <c r="C34" s="308">
        <v>1026.5999999999999</v>
      </c>
      <c r="D34" s="308">
        <v>1088.7</v>
      </c>
      <c r="E34" s="308">
        <v>1173.0592601777741</v>
      </c>
      <c r="F34" s="308">
        <v>1209</v>
      </c>
      <c r="G34" s="308">
        <v>1383</v>
      </c>
      <c r="H34" s="237">
        <v>1517.7</v>
      </c>
      <c r="I34" s="237">
        <v>1785.4</v>
      </c>
      <c r="J34" s="237">
        <v>1922.4</v>
      </c>
      <c r="K34" s="237">
        <v>1995.7</v>
      </c>
      <c r="L34" s="311" t="s">
        <v>2210</v>
      </c>
      <c r="M34" s="306"/>
      <c r="N34" s="306"/>
    </row>
    <row r="35" spans="1:14" s="303" customFormat="1" ht="15" customHeight="1">
      <c r="A35" s="311"/>
      <c r="B35" s="308"/>
      <c r="C35" s="308"/>
      <c r="D35" s="308"/>
      <c r="E35" s="308"/>
      <c r="F35" s="308"/>
      <c r="G35" s="308"/>
      <c r="H35" s="237"/>
      <c r="I35" s="237"/>
      <c r="J35" s="237"/>
      <c r="K35" s="237"/>
      <c r="L35" s="311"/>
      <c r="M35" s="306"/>
      <c r="N35" s="306"/>
    </row>
    <row r="36" spans="1:14" s="303" customFormat="1" ht="15" customHeight="1">
      <c r="A36" s="311" t="s">
        <v>350</v>
      </c>
      <c r="B36" s="308">
        <v>2645.4</v>
      </c>
      <c r="C36" s="308">
        <v>2699</v>
      </c>
      <c r="D36" s="308">
        <v>2959.4</v>
      </c>
      <c r="E36" s="308">
        <v>1984.8355221497532</v>
      </c>
      <c r="F36" s="308">
        <v>1762.2</v>
      </c>
      <c r="G36" s="308">
        <v>1703.4</v>
      </c>
      <c r="H36" s="237">
        <v>1983.5</v>
      </c>
      <c r="I36" s="237">
        <v>2526</v>
      </c>
      <c r="J36" s="237">
        <v>2605.9</v>
      </c>
      <c r="K36" s="237">
        <v>2678.5</v>
      </c>
      <c r="L36" s="311" t="s">
        <v>582</v>
      </c>
      <c r="M36" s="306"/>
      <c r="N36" s="306"/>
    </row>
    <row r="37" spans="1:14" s="303" customFormat="1" ht="15" customHeight="1">
      <c r="A37" s="311"/>
      <c r="B37" s="308"/>
      <c r="C37" s="308"/>
      <c r="D37" s="308"/>
      <c r="E37" s="308"/>
      <c r="F37" s="308"/>
      <c r="G37" s="308"/>
      <c r="H37" s="237"/>
      <c r="I37" s="237"/>
      <c r="J37" s="237"/>
      <c r="K37" s="237"/>
      <c r="L37" s="311"/>
      <c r="M37" s="306"/>
      <c r="N37" s="306"/>
    </row>
    <row r="38" spans="1:14" s="303" customFormat="1" ht="15" customHeight="1">
      <c r="A38" s="311" t="s">
        <v>352</v>
      </c>
      <c r="B38" s="308">
        <v>4416.5</v>
      </c>
      <c r="C38" s="308">
        <v>4617.1000000000004</v>
      </c>
      <c r="D38" s="308">
        <v>4494.8999999999996</v>
      </c>
      <c r="E38" s="308">
        <v>4371.0169153780307</v>
      </c>
      <c r="F38" s="308">
        <v>4034.2</v>
      </c>
      <c r="G38" s="308">
        <v>3908.6</v>
      </c>
      <c r="H38" s="237">
        <v>4661.6000000000004</v>
      </c>
      <c r="I38" s="237">
        <v>3205.2</v>
      </c>
      <c r="J38" s="237">
        <v>3619.9</v>
      </c>
      <c r="K38" s="237">
        <v>3715.4</v>
      </c>
      <c r="L38" s="311" t="s">
        <v>2211</v>
      </c>
      <c r="M38" s="306"/>
      <c r="N38" s="306"/>
    </row>
    <row r="39" spans="1:14" s="303" customFormat="1" ht="15" customHeight="1">
      <c r="A39" s="311"/>
      <c r="B39" s="308"/>
      <c r="C39" s="308"/>
      <c r="D39" s="308"/>
      <c r="E39" s="308"/>
      <c r="F39" s="308"/>
      <c r="G39" s="308"/>
      <c r="H39" s="237"/>
      <c r="I39" s="237"/>
      <c r="J39" s="237"/>
      <c r="K39" s="237"/>
      <c r="L39" s="311"/>
      <c r="M39" s="306"/>
      <c r="N39" s="306"/>
    </row>
    <row r="40" spans="1:14" s="303" customFormat="1" ht="15" customHeight="1">
      <c r="A40" s="311" t="s">
        <v>353</v>
      </c>
      <c r="B40" s="308">
        <v>15793.5</v>
      </c>
      <c r="C40" s="308">
        <v>15301.4</v>
      </c>
      <c r="D40" s="308">
        <v>15757.2</v>
      </c>
      <c r="E40" s="308">
        <v>15987.406868029297</v>
      </c>
      <c r="F40" s="308">
        <v>16555.3</v>
      </c>
      <c r="G40" s="308">
        <v>17046</v>
      </c>
      <c r="H40" s="237">
        <v>17320.5</v>
      </c>
      <c r="I40" s="237">
        <v>17281.400000000001</v>
      </c>
      <c r="J40" s="237">
        <v>18035.099999999999</v>
      </c>
      <c r="K40" s="237">
        <v>19022.900000000001</v>
      </c>
      <c r="L40" s="311" t="s">
        <v>2212</v>
      </c>
      <c r="M40" s="306"/>
      <c r="N40" s="306"/>
    </row>
    <row r="41" spans="1:14" s="303" customFormat="1" ht="15" customHeight="1">
      <c r="A41" s="311"/>
      <c r="B41" s="308"/>
      <c r="C41" s="308"/>
      <c r="D41" s="308"/>
      <c r="E41" s="308"/>
      <c r="F41" s="308"/>
      <c r="G41" s="308"/>
      <c r="H41" s="237"/>
      <c r="I41" s="237"/>
      <c r="J41" s="237"/>
      <c r="K41" s="237"/>
      <c r="L41" s="311"/>
      <c r="M41" s="306"/>
      <c r="N41" s="306"/>
    </row>
    <row r="42" spans="1:14" s="303" customFormat="1" ht="15" customHeight="1">
      <c r="A42" s="311" t="s">
        <v>2213</v>
      </c>
      <c r="B42" s="308">
        <v>1833.2</v>
      </c>
      <c r="C42" s="308">
        <v>1924.7</v>
      </c>
      <c r="D42" s="308">
        <v>2064.1</v>
      </c>
      <c r="E42" s="308">
        <v>2183.5518541168403</v>
      </c>
      <c r="F42" s="308">
        <v>2303.6</v>
      </c>
      <c r="G42" s="308">
        <v>2522.8000000000002</v>
      </c>
      <c r="H42" s="237">
        <v>2837.2</v>
      </c>
      <c r="I42" s="237">
        <v>3067.7</v>
      </c>
      <c r="J42" s="237">
        <v>3401.8</v>
      </c>
      <c r="K42" s="237">
        <v>3813.6</v>
      </c>
      <c r="L42" s="311" t="s">
        <v>2214</v>
      </c>
      <c r="M42" s="306"/>
      <c r="N42" s="306"/>
    </row>
    <row r="43" spans="1:14" s="303" customFormat="1" ht="15" customHeight="1">
      <c r="A43" s="311"/>
      <c r="B43" s="308"/>
      <c r="C43" s="308"/>
      <c r="D43" s="308"/>
      <c r="E43" s="308"/>
      <c r="F43" s="308"/>
      <c r="G43" s="308"/>
      <c r="H43" s="237"/>
      <c r="I43" s="237"/>
      <c r="J43" s="237"/>
      <c r="K43" s="237"/>
      <c r="L43" s="311"/>
      <c r="M43" s="306"/>
      <c r="N43" s="306"/>
    </row>
    <row r="44" spans="1:14" s="303" customFormat="1" ht="15" customHeight="1">
      <c r="A44" s="311" t="s">
        <v>2215</v>
      </c>
      <c r="B44" s="308">
        <v>67.5</v>
      </c>
      <c r="C44" s="308">
        <v>82.5</v>
      </c>
      <c r="D44" s="308">
        <v>95</v>
      </c>
      <c r="E44" s="308">
        <v>94.658357151827886</v>
      </c>
      <c r="F44" s="308">
        <v>104.7</v>
      </c>
      <c r="G44" s="308">
        <v>100.8</v>
      </c>
      <c r="H44" s="237">
        <v>104.1</v>
      </c>
      <c r="I44" s="237">
        <v>86.5</v>
      </c>
      <c r="J44" s="237">
        <v>107.5</v>
      </c>
      <c r="K44" s="237">
        <v>93.7</v>
      </c>
      <c r="L44" s="307" t="s">
        <v>2216</v>
      </c>
      <c r="M44" s="310"/>
      <c r="N44" s="310"/>
    </row>
    <row r="45" spans="1:14" s="303" customFormat="1" ht="15" customHeight="1">
      <c r="A45" s="314"/>
      <c r="B45" s="308"/>
      <c r="C45" s="308"/>
      <c r="D45" s="308"/>
      <c r="E45" s="308"/>
      <c r="F45" s="308"/>
      <c r="G45" s="308"/>
      <c r="H45" s="237"/>
      <c r="I45" s="237"/>
      <c r="J45" s="237"/>
      <c r="K45" s="237"/>
      <c r="L45" s="307"/>
      <c r="M45" s="306"/>
      <c r="N45" s="306"/>
    </row>
    <row r="46" spans="1:14" s="303" customFormat="1" ht="15" customHeight="1">
      <c r="A46" s="311" t="s">
        <v>2217</v>
      </c>
      <c r="B46" s="308">
        <v>1820.4</v>
      </c>
      <c r="C46" s="308">
        <v>1786.6</v>
      </c>
      <c r="D46" s="308">
        <v>1737.5</v>
      </c>
      <c r="E46" s="308">
        <v>1818.490422088021</v>
      </c>
      <c r="F46" s="308">
        <v>2040.1</v>
      </c>
      <c r="G46" s="308">
        <v>1989.1</v>
      </c>
      <c r="H46" s="237">
        <v>1855.4</v>
      </c>
      <c r="I46" s="237">
        <v>1952.8</v>
      </c>
      <c r="J46" s="237">
        <v>2273.9</v>
      </c>
      <c r="K46" s="237">
        <v>2386.9</v>
      </c>
      <c r="L46" s="307" t="s">
        <v>2218</v>
      </c>
      <c r="M46" s="310"/>
      <c r="N46" s="310"/>
    </row>
    <row r="47" spans="1:14" s="303" customFormat="1" ht="15" customHeight="1">
      <c r="A47" s="307"/>
      <c r="B47" s="308"/>
      <c r="C47" s="308"/>
      <c r="D47" s="308"/>
      <c r="E47" s="308"/>
      <c r="F47" s="308"/>
      <c r="G47" s="308"/>
      <c r="H47" s="237"/>
      <c r="I47" s="237"/>
      <c r="J47" s="237"/>
      <c r="K47" s="237"/>
      <c r="L47" s="307"/>
      <c r="M47" s="310"/>
      <c r="N47" s="310"/>
    </row>
    <row r="48" spans="1:14" s="303" customFormat="1" ht="15" customHeight="1">
      <c r="A48" s="311" t="s">
        <v>355</v>
      </c>
      <c r="B48" s="308">
        <v>701.2</v>
      </c>
      <c r="C48" s="308">
        <v>644.79999999999995</v>
      </c>
      <c r="D48" s="308">
        <v>628.70000000000005</v>
      </c>
      <c r="E48" s="308">
        <v>586.01944992810604</v>
      </c>
      <c r="F48" s="308">
        <v>548</v>
      </c>
      <c r="G48" s="308">
        <v>546.6</v>
      </c>
      <c r="H48" s="237">
        <v>508.1</v>
      </c>
      <c r="I48" s="237">
        <v>518.5</v>
      </c>
      <c r="J48" s="237">
        <v>554.1</v>
      </c>
      <c r="K48" s="237">
        <v>613.20000000000005</v>
      </c>
      <c r="L48" s="311" t="s">
        <v>2219</v>
      </c>
      <c r="M48" s="310"/>
      <c r="N48" s="310"/>
    </row>
    <row r="49" spans="1:14" s="303" customFormat="1" ht="15" customHeight="1">
      <c r="A49" s="311"/>
      <c r="B49" s="308"/>
      <c r="C49" s="308"/>
      <c r="D49" s="308"/>
      <c r="E49" s="308"/>
      <c r="F49" s="308"/>
      <c r="G49" s="308"/>
      <c r="H49" s="237"/>
      <c r="I49" s="237"/>
      <c r="J49" s="237"/>
      <c r="K49" s="237"/>
      <c r="L49" s="311"/>
      <c r="M49" s="310"/>
      <c r="N49" s="310"/>
    </row>
    <row r="50" spans="1:14" s="303" customFormat="1" ht="15" customHeight="1">
      <c r="A50" s="311" t="s">
        <v>2220</v>
      </c>
      <c r="B50" s="308">
        <v>3720.4</v>
      </c>
      <c r="C50" s="308">
        <v>3828.4</v>
      </c>
      <c r="D50" s="308">
        <v>3835.8</v>
      </c>
      <c r="E50" s="308">
        <v>3893.9156428607962</v>
      </c>
      <c r="F50" s="308">
        <v>3790.5</v>
      </c>
      <c r="G50" s="308">
        <v>3994.6</v>
      </c>
      <c r="H50" s="237">
        <v>4124.8</v>
      </c>
      <c r="I50" s="237">
        <v>4574.8999999999996</v>
      </c>
      <c r="J50" s="237">
        <v>4939.7</v>
      </c>
      <c r="K50" s="237">
        <v>5231</v>
      </c>
      <c r="L50" s="311" t="s">
        <v>2221</v>
      </c>
      <c r="M50" s="310"/>
      <c r="N50" s="310"/>
    </row>
    <row r="51" spans="1:14" s="303" customFormat="1" ht="15" customHeight="1">
      <c r="A51" s="311"/>
      <c r="B51" s="308"/>
      <c r="C51" s="308"/>
      <c r="D51" s="308"/>
      <c r="E51" s="308"/>
      <c r="F51" s="308"/>
      <c r="G51" s="308"/>
      <c r="H51" s="237"/>
      <c r="I51" s="237"/>
      <c r="J51" s="237"/>
      <c r="K51" s="237"/>
      <c r="L51" s="311"/>
      <c r="M51" s="310"/>
      <c r="N51" s="310"/>
    </row>
    <row r="52" spans="1:14" s="303" customFormat="1" ht="15" customHeight="1">
      <c r="A52" s="311" t="s">
        <v>2222</v>
      </c>
      <c r="B52" s="308">
        <v>147.9</v>
      </c>
      <c r="C52" s="308">
        <v>134.80000000000001</v>
      </c>
      <c r="D52" s="308">
        <v>144.69999999999999</v>
      </c>
      <c r="E52" s="308">
        <v>152.10319706559653</v>
      </c>
      <c r="F52" s="308">
        <v>109.5</v>
      </c>
      <c r="G52" s="308">
        <v>125.1</v>
      </c>
      <c r="H52" s="237">
        <v>186.5</v>
      </c>
      <c r="I52" s="237">
        <v>206.7</v>
      </c>
      <c r="J52" s="237">
        <v>239.5</v>
      </c>
      <c r="K52" s="237">
        <v>242.5</v>
      </c>
      <c r="L52" s="311" t="s">
        <v>2223</v>
      </c>
      <c r="M52" s="310"/>
      <c r="N52" s="310"/>
    </row>
    <row r="53" spans="1:14" s="303" customFormat="1" ht="15" customHeight="1">
      <c r="A53" s="311"/>
      <c r="B53" s="308"/>
      <c r="C53" s="308"/>
      <c r="D53" s="308"/>
      <c r="E53" s="308"/>
      <c r="F53" s="308"/>
      <c r="G53" s="308"/>
      <c r="H53" s="237"/>
      <c r="I53" s="237"/>
      <c r="J53" s="237"/>
      <c r="K53" s="237"/>
      <c r="L53" s="311"/>
      <c r="M53" s="310"/>
      <c r="N53" s="310"/>
    </row>
    <row r="54" spans="1:14" s="303" customFormat="1" ht="15" customHeight="1">
      <c r="A54" s="311" t="s">
        <v>356</v>
      </c>
      <c r="B54" s="308">
        <v>2022.4</v>
      </c>
      <c r="C54" s="308">
        <v>2057.1</v>
      </c>
      <c r="D54" s="308">
        <v>2121.4</v>
      </c>
      <c r="E54" s="308">
        <v>2143.5891471948344</v>
      </c>
      <c r="F54" s="308">
        <v>2069.5</v>
      </c>
      <c r="G54" s="308">
        <v>2133.1999999999998</v>
      </c>
      <c r="H54" s="237">
        <v>1952.2</v>
      </c>
      <c r="I54" s="237">
        <v>1957.8</v>
      </c>
      <c r="J54" s="237">
        <v>2459.4</v>
      </c>
      <c r="K54" s="237">
        <v>2634.1</v>
      </c>
      <c r="L54" s="311" t="s">
        <v>2224</v>
      </c>
      <c r="M54" s="306"/>
      <c r="N54" s="306"/>
    </row>
    <row r="55" spans="1:14" s="303" customFormat="1" ht="15" customHeight="1">
      <c r="A55" s="307"/>
      <c r="B55" s="308"/>
      <c r="C55" s="308"/>
      <c r="D55" s="308"/>
      <c r="E55" s="308"/>
      <c r="F55" s="308"/>
      <c r="G55" s="308"/>
      <c r="H55" s="237"/>
      <c r="I55" s="237"/>
      <c r="J55" s="237"/>
      <c r="K55" s="237"/>
      <c r="L55" s="311"/>
      <c r="M55" s="306"/>
      <c r="N55" s="306"/>
    </row>
    <row r="56" spans="1:14" s="303" customFormat="1" ht="15" customHeight="1">
      <c r="A56" s="311" t="s">
        <v>357</v>
      </c>
      <c r="B56" s="308">
        <v>432.8</v>
      </c>
      <c r="C56" s="308">
        <v>423.3</v>
      </c>
      <c r="D56" s="308">
        <v>426.2</v>
      </c>
      <c r="E56" s="308">
        <v>429.19044970292123</v>
      </c>
      <c r="F56" s="308">
        <v>405.3</v>
      </c>
      <c r="G56" s="308">
        <v>438</v>
      </c>
      <c r="H56" s="237">
        <v>447.7</v>
      </c>
      <c r="I56" s="237">
        <v>499.8</v>
      </c>
      <c r="J56" s="237">
        <v>568.20000000000005</v>
      </c>
      <c r="K56" s="237">
        <v>616.4</v>
      </c>
      <c r="L56" s="311" t="s">
        <v>2225</v>
      </c>
      <c r="M56" s="306"/>
      <c r="N56" s="306"/>
    </row>
    <row r="57" spans="1:14" s="303" customFormat="1" ht="15" customHeight="1">
      <c r="A57" s="307"/>
      <c r="B57" s="308"/>
      <c r="C57" s="308"/>
      <c r="D57" s="308"/>
      <c r="E57" s="308"/>
      <c r="F57" s="308"/>
      <c r="G57" s="308"/>
      <c r="H57" s="237"/>
      <c r="I57" s="237"/>
      <c r="J57" s="237"/>
      <c r="K57" s="237"/>
      <c r="L57" s="311"/>
      <c r="M57" s="310"/>
      <c r="N57" s="310"/>
    </row>
    <row r="58" spans="1:14" s="303" customFormat="1" ht="15" customHeight="1">
      <c r="A58" s="307" t="s">
        <v>358</v>
      </c>
      <c r="B58" s="308">
        <v>7825.1</v>
      </c>
      <c r="C58" s="308">
        <v>7264</v>
      </c>
      <c r="D58" s="308">
        <v>7236.1</v>
      </c>
      <c r="E58" s="308">
        <v>7175.1809999999996</v>
      </c>
      <c r="F58" s="308">
        <v>6343</v>
      </c>
      <c r="G58" s="308">
        <v>5861.1</v>
      </c>
      <c r="H58" s="237">
        <v>5308.6</v>
      </c>
      <c r="I58" s="237">
        <v>5129.1000000000004</v>
      </c>
      <c r="J58" s="237">
        <v>5144.1000000000004</v>
      </c>
      <c r="K58" s="237">
        <v>5551.8</v>
      </c>
      <c r="L58" s="311" t="s">
        <v>2226</v>
      </c>
      <c r="M58" s="310"/>
      <c r="N58" s="310"/>
    </row>
    <row r="59" spans="1:14" s="303" customFormat="1" ht="15" customHeight="1">
      <c r="A59" s="307"/>
      <c r="B59" s="308"/>
      <c r="C59" s="308"/>
      <c r="D59" s="308"/>
      <c r="E59" s="308"/>
      <c r="F59" s="308"/>
      <c r="G59" s="308"/>
      <c r="H59" s="237"/>
      <c r="I59" s="237"/>
      <c r="J59" s="237"/>
      <c r="K59" s="237"/>
      <c r="L59" s="311"/>
      <c r="M59" s="306"/>
      <c r="N59" s="306"/>
    </row>
    <row r="60" spans="1:14" s="303" customFormat="1" ht="15" customHeight="1">
      <c r="A60" s="307" t="s">
        <v>359</v>
      </c>
      <c r="B60" s="308">
        <v>6285.5</v>
      </c>
      <c r="C60" s="308">
        <v>5740.8</v>
      </c>
      <c r="D60" s="308">
        <v>5686.4</v>
      </c>
      <c r="E60" s="308">
        <v>5626.0929999999998</v>
      </c>
      <c r="F60" s="308">
        <v>4946.2</v>
      </c>
      <c r="G60" s="308">
        <v>4597</v>
      </c>
      <c r="H60" s="237">
        <v>4037.8</v>
      </c>
      <c r="I60" s="237">
        <v>3857.8</v>
      </c>
      <c r="J60" s="237">
        <v>3835</v>
      </c>
      <c r="K60" s="237">
        <v>4186.7</v>
      </c>
      <c r="L60" s="311" t="s">
        <v>134</v>
      </c>
      <c r="M60" s="310"/>
      <c r="N60" s="310"/>
    </row>
    <row r="61" spans="1:14" s="303" customFormat="1" ht="15" customHeight="1">
      <c r="A61" s="307"/>
      <c r="B61" s="308"/>
      <c r="C61" s="308"/>
      <c r="D61" s="308"/>
      <c r="E61" s="308"/>
      <c r="F61" s="308"/>
      <c r="G61" s="308"/>
      <c r="H61" s="237"/>
      <c r="I61" s="237"/>
      <c r="J61" s="237"/>
      <c r="K61" s="237"/>
      <c r="L61" s="311"/>
      <c r="M61" s="306"/>
      <c r="N61" s="306"/>
    </row>
    <row r="62" spans="1:14" s="303" customFormat="1" ht="15" customHeight="1">
      <c r="A62" s="307" t="s">
        <v>360</v>
      </c>
      <c r="B62" s="308">
        <v>1539.6</v>
      </c>
      <c r="C62" s="308">
        <v>1523.3</v>
      </c>
      <c r="D62" s="308">
        <v>1549.7</v>
      </c>
      <c r="E62" s="308">
        <v>1549.088</v>
      </c>
      <c r="F62" s="308">
        <v>1396.9</v>
      </c>
      <c r="G62" s="308">
        <v>1264</v>
      </c>
      <c r="H62" s="237">
        <v>1270.8</v>
      </c>
      <c r="I62" s="237">
        <v>1271.4000000000001</v>
      </c>
      <c r="J62" s="237">
        <v>1309.0999999999999</v>
      </c>
      <c r="K62" s="237">
        <v>1365.1</v>
      </c>
      <c r="L62" s="311" t="s">
        <v>99</v>
      </c>
      <c r="M62" s="310"/>
      <c r="N62" s="310"/>
    </row>
    <row r="63" spans="1:14" s="303" customFormat="1" ht="15" customHeight="1">
      <c r="A63" s="307"/>
      <c r="B63" s="308"/>
      <c r="C63" s="308"/>
      <c r="D63" s="308"/>
      <c r="E63" s="308"/>
      <c r="F63" s="308"/>
      <c r="G63" s="308"/>
      <c r="H63" s="308"/>
      <c r="I63" s="308"/>
      <c r="J63" s="308"/>
      <c r="K63" s="308"/>
      <c r="L63" s="307"/>
      <c r="M63" s="306"/>
      <c r="N63" s="306"/>
    </row>
    <row r="64" spans="1:14" s="303" customFormat="1" ht="15" customHeight="1">
      <c r="A64" s="307" t="s">
        <v>361</v>
      </c>
      <c r="B64" s="308">
        <v>235.3</v>
      </c>
      <c r="C64" s="308">
        <v>371.2</v>
      </c>
      <c r="D64" s="308">
        <v>-317.7</v>
      </c>
      <c r="E64" s="308">
        <v>528.67021033118669</v>
      </c>
      <c r="F64" s="308">
        <v>-457.4</v>
      </c>
      <c r="G64" s="308">
        <v>725.1</v>
      </c>
      <c r="H64" s="315">
        <v>-575.29999999999995</v>
      </c>
      <c r="I64" s="315">
        <v>-280.39999999999998</v>
      </c>
      <c r="J64" s="315">
        <v>433.2</v>
      </c>
      <c r="K64" s="315">
        <v>-364</v>
      </c>
      <c r="L64" s="307" t="s">
        <v>702</v>
      </c>
      <c r="M64" s="310"/>
      <c r="N64" s="310"/>
    </row>
    <row r="65" spans="1:14" ht="15" customHeight="1">
      <c r="A65" s="316"/>
      <c r="B65" s="317"/>
      <c r="C65" s="317"/>
      <c r="D65" s="317"/>
      <c r="E65" s="317"/>
      <c r="F65" s="317"/>
      <c r="G65" s="317"/>
      <c r="H65" s="317"/>
      <c r="I65" s="317"/>
      <c r="J65" s="317"/>
      <c r="K65" s="317"/>
      <c r="L65" s="316"/>
      <c r="M65" s="318"/>
      <c r="N65" s="318"/>
    </row>
    <row r="66" spans="1:14">
      <c r="A66" s="387"/>
      <c r="B66" s="387"/>
      <c r="C66" s="387"/>
      <c r="D66" s="387"/>
      <c r="E66" s="387"/>
      <c r="F66" s="387"/>
      <c r="G66" s="387"/>
      <c r="H66" s="387"/>
      <c r="I66" s="387"/>
      <c r="J66" s="387"/>
      <c r="K66" s="387"/>
      <c r="L66" s="387"/>
      <c r="M66" s="267"/>
      <c r="N66" s="267"/>
    </row>
    <row r="67" spans="1:14" ht="16.8">
      <c r="A67" s="244" t="s">
        <v>2167</v>
      </c>
      <c r="B67" s="245"/>
      <c r="C67" s="246"/>
      <c r="D67" s="246"/>
      <c r="E67" s="246"/>
      <c r="F67" s="246"/>
      <c r="G67" s="245" t="s">
        <v>2204</v>
      </c>
      <c r="H67" s="387"/>
      <c r="I67" s="387"/>
      <c r="J67" s="387"/>
      <c r="K67" s="387"/>
      <c r="L67" s="387"/>
      <c r="M67" s="267"/>
      <c r="N67" s="267"/>
    </row>
    <row r="68" spans="1:14" ht="16.8">
      <c r="A68" s="249" t="s">
        <v>115</v>
      </c>
      <c r="B68" s="245"/>
      <c r="C68" s="246"/>
      <c r="D68" s="246"/>
      <c r="E68" s="246"/>
      <c r="F68" s="246"/>
      <c r="G68" s="245" t="s">
        <v>1299</v>
      </c>
      <c r="H68" s="387"/>
      <c r="I68" s="387"/>
      <c r="J68" s="387"/>
      <c r="K68" s="387"/>
      <c r="L68" s="387"/>
      <c r="M68" s="267"/>
      <c r="N68" s="267"/>
    </row>
    <row r="69" spans="1:14" ht="16.8">
      <c r="A69" s="388" t="s">
        <v>362</v>
      </c>
      <c r="B69" s="389"/>
      <c r="C69" s="389"/>
      <c r="D69" s="389"/>
      <c r="E69" s="389"/>
      <c r="G69" s="387" t="s">
        <v>363</v>
      </c>
      <c r="H69" s="387"/>
      <c r="I69" s="387"/>
      <c r="J69" s="387"/>
      <c r="K69" s="387"/>
      <c r="L69" s="387"/>
      <c r="M69" s="267"/>
      <c r="N69" s="267"/>
    </row>
    <row r="70" spans="1:14">
      <c r="A70" s="387"/>
      <c r="B70" s="389"/>
      <c r="C70" s="389"/>
      <c r="D70" s="389"/>
      <c r="E70" s="389"/>
      <c r="G70" s="387"/>
      <c r="H70" s="387"/>
      <c r="I70" s="387"/>
      <c r="J70" s="387"/>
      <c r="K70" s="387"/>
      <c r="L70" s="387"/>
      <c r="M70" s="267"/>
      <c r="N70" s="267"/>
    </row>
    <row r="71" spans="1:14">
      <c r="A71" s="390" t="s">
        <v>116</v>
      </c>
      <c r="B71" s="389"/>
      <c r="C71" s="389"/>
      <c r="D71" s="389"/>
      <c r="E71" s="389"/>
      <c r="G71" s="387" t="s">
        <v>117</v>
      </c>
      <c r="H71" s="387"/>
      <c r="I71" s="387"/>
      <c r="J71" s="387"/>
      <c r="K71" s="387"/>
      <c r="L71" s="387"/>
    </row>
    <row r="72" spans="1:14">
      <c r="A72" s="387" t="s">
        <v>118</v>
      </c>
      <c r="B72" s="389"/>
      <c r="C72" s="389"/>
      <c r="D72" s="389"/>
      <c r="E72" s="389"/>
      <c r="G72" s="387" t="s">
        <v>119</v>
      </c>
      <c r="H72" s="387"/>
      <c r="I72" s="387"/>
      <c r="J72" s="387"/>
      <c r="K72" s="387"/>
      <c r="L72" s="387"/>
    </row>
    <row r="73" spans="1:14">
      <c r="A73" s="387"/>
      <c r="B73" s="389"/>
      <c r="C73" s="389"/>
      <c r="D73" s="389"/>
      <c r="E73" s="389"/>
      <c r="G73" s="387"/>
      <c r="H73" s="387"/>
      <c r="I73" s="387"/>
      <c r="J73" s="387"/>
      <c r="K73" s="387"/>
      <c r="L73" s="387"/>
    </row>
    <row r="74" spans="1:14" ht="18">
      <c r="A74" s="284" t="s">
        <v>364</v>
      </c>
      <c r="B74" s="8"/>
      <c r="C74" s="284"/>
      <c r="D74" s="284"/>
      <c r="E74" s="8"/>
      <c r="F74" s="9"/>
      <c r="G74" s="284" t="s">
        <v>231</v>
      </c>
      <c r="H74" s="284"/>
      <c r="I74" s="268"/>
      <c r="J74" s="268"/>
      <c r="K74" s="268"/>
      <c r="L74" s="387"/>
    </row>
    <row r="75" spans="1:14" ht="18">
      <c r="A75" s="284" t="s">
        <v>2229</v>
      </c>
      <c r="B75" s="8"/>
      <c r="C75" s="284"/>
      <c r="D75" s="284"/>
      <c r="E75" s="8"/>
      <c r="F75" s="9"/>
      <c r="G75" s="284" t="s">
        <v>121</v>
      </c>
      <c r="H75" s="284"/>
      <c r="I75" s="268"/>
      <c r="J75" s="268"/>
      <c r="K75" s="268"/>
      <c r="L75" s="387"/>
    </row>
    <row r="78" spans="1:14">
      <c r="B78" s="300" t="s">
        <v>2227</v>
      </c>
    </row>
  </sheetData>
  <hyperlinks>
    <hyperlink ref="L2" location="'ÍNDICE-INDEX'!A1" display="ÍNDICE - INDEX" xr:uid="{5E2E702D-8129-438B-9DA8-4B6C5D8323DE}"/>
  </hyperlinks>
  <pageMargins left="0.74803149606299202" right="0.74803149606299202" top="0.98425196850393704" bottom="0.98425196850393704" header="0.511811023622047" footer="0.511811023622047"/>
  <pageSetup scale="51" orientation="landscape" r:id="rId1"/>
  <headerFooter alignWithMargins="0"/>
  <rowBreaks count="1" manualBreakCount="1">
    <brk id="54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A5900"/>
  </sheetPr>
  <dimension ref="A1:U291"/>
  <sheetViews>
    <sheetView zoomScale="70" zoomScaleNormal="70" zoomScaleSheetLayoutView="80" workbookViewId="0">
      <selection activeCell="N2" sqref="N2"/>
    </sheetView>
  </sheetViews>
  <sheetFormatPr defaultColWidth="8.88671875" defaultRowHeight="18"/>
  <cols>
    <col min="1" max="1" width="7.6640625" style="9" customWidth="1"/>
    <col min="2" max="2" width="46.44140625" style="9" customWidth="1"/>
    <col min="3" max="3" width="13.6640625" style="33" bestFit="1" customWidth="1"/>
    <col min="4" max="5" width="13.6640625" style="9" bestFit="1" customWidth="1"/>
    <col min="6" max="12" width="13.6640625" style="9" customWidth="1"/>
    <col min="13" max="13" width="3.109375" style="9" customWidth="1"/>
    <col min="14" max="14" width="56.109375" style="9" customWidth="1"/>
    <col min="15" max="15" width="8.88671875" style="21"/>
    <col min="16" max="20" width="10.77734375" style="21" bestFit="1" customWidth="1"/>
    <col min="21" max="257" width="8.88671875" style="21"/>
    <col min="258" max="258" width="41.33203125" style="21" customWidth="1"/>
    <col min="259" max="268" width="15.5546875" style="21" customWidth="1"/>
    <col min="269" max="269" width="2.33203125" style="21" customWidth="1"/>
    <col min="270" max="270" width="51.44140625" style="21" customWidth="1"/>
    <col min="271" max="513" width="8.88671875" style="21"/>
    <col min="514" max="514" width="41.33203125" style="21" customWidth="1"/>
    <col min="515" max="524" width="15.5546875" style="21" customWidth="1"/>
    <col min="525" max="525" width="2.33203125" style="21" customWidth="1"/>
    <col min="526" max="526" width="51.44140625" style="21" customWidth="1"/>
    <col min="527" max="769" width="8.88671875" style="21"/>
    <col min="770" max="770" width="41.33203125" style="21" customWidth="1"/>
    <col min="771" max="780" width="15.5546875" style="21" customWidth="1"/>
    <col min="781" max="781" width="2.33203125" style="21" customWidth="1"/>
    <col min="782" max="782" width="51.44140625" style="21" customWidth="1"/>
    <col min="783" max="1025" width="8.88671875" style="21"/>
    <col min="1026" max="1026" width="41.33203125" style="21" customWidth="1"/>
    <col min="1027" max="1036" width="15.5546875" style="21" customWidth="1"/>
    <col min="1037" max="1037" width="2.33203125" style="21" customWidth="1"/>
    <col min="1038" max="1038" width="51.44140625" style="21" customWidth="1"/>
    <col min="1039" max="1281" width="8.88671875" style="21"/>
    <col min="1282" max="1282" width="41.33203125" style="21" customWidth="1"/>
    <col min="1283" max="1292" width="15.5546875" style="21" customWidth="1"/>
    <col min="1293" max="1293" width="2.33203125" style="21" customWidth="1"/>
    <col min="1294" max="1294" width="51.44140625" style="21" customWidth="1"/>
    <col min="1295" max="1537" width="8.88671875" style="21"/>
    <col min="1538" max="1538" width="41.33203125" style="21" customWidth="1"/>
    <col min="1539" max="1548" width="15.5546875" style="21" customWidth="1"/>
    <col min="1549" max="1549" width="2.33203125" style="21" customWidth="1"/>
    <col min="1550" max="1550" width="51.44140625" style="21" customWidth="1"/>
    <col min="1551" max="1793" width="8.88671875" style="21"/>
    <col min="1794" max="1794" width="41.33203125" style="21" customWidth="1"/>
    <col min="1795" max="1804" width="15.5546875" style="21" customWidth="1"/>
    <col min="1805" max="1805" width="2.33203125" style="21" customWidth="1"/>
    <col min="1806" max="1806" width="51.44140625" style="21" customWidth="1"/>
    <col min="1807" max="2049" width="8.88671875" style="21"/>
    <col min="2050" max="2050" width="41.33203125" style="21" customWidth="1"/>
    <col min="2051" max="2060" width="15.5546875" style="21" customWidth="1"/>
    <col min="2061" max="2061" width="2.33203125" style="21" customWidth="1"/>
    <col min="2062" max="2062" width="51.44140625" style="21" customWidth="1"/>
    <col min="2063" max="2305" width="8.88671875" style="21"/>
    <col min="2306" max="2306" width="41.33203125" style="21" customWidth="1"/>
    <col min="2307" max="2316" width="15.5546875" style="21" customWidth="1"/>
    <col min="2317" max="2317" width="2.33203125" style="21" customWidth="1"/>
    <col min="2318" max="2318" width="51.44140625" style="21" customWidth="1"/>
    <col min="2319" max="2561" width="8.88671875" style="21"/>
    <col min="2562" max="2562" width="41.33203125" style="21" customWidth="1"/>
    <col min="2563" max="2572" width="15.5546875" style="21" customWidth="1"/>
    <col min="2573" max="2573" width="2.33203125" style="21" customWidth="1"/>
    <col min="2574" max="2574" width="51.44140625" style="21" customWidth="1"/>
    <col min="2575" max="2817" width="8.88671875" style="21"/>
    <col min="2818" max="2818" width="41.33203125" style="21" customWidth="1"/>
    <col min="2819" max="2828" width="15.5546875" style="21" customWidth="1"/>
    <col min="2829" max="2829" width="2.33203125" style="21" customWidth="1"/>
    <col min="2830" max="2830" width="51.44140625" style="21" customWidth="1"/>
    <col min="2831" max="3073" width="8.88671875" style="21"/>
    <col min="3074" max="3074" width="41.33203125" style="21" customWidth="1"/>
    <col min="3075" max="3084" width="15.5546875" style="21" customWidth="1"/>
    <col min="3085" max="3085" width="2.33203125" style="21" customWidth="1"/>
    <col min="3086" max="3086" width="51.44140625" style="21" customWidth="1"/>
    <col min="3087" max="3329" width="8.88671875" style="21"/>
    <col min="3330" max="3330" width="41.33203125" style="21" customWidth="1"/>
    <col min="3331" max="3340" width="15.5546875" style="21" customWidth="1"/>
    <col min="3341" max="3341" width="2.33203125" style="21" customWidth="1"/>
    <col min="3342" max="3342" width="51.44140625" style="21" customWidth="1"/>
    <col min="3343" max="3585" width="8.88671875" style="21"/>
    <col min="3586" max="3586" width="41.33203125" style="21" customWidth="1"/>
    <col min="3587" max="3596" width="15.5546875" style="21" customWidth="1"/>
    <col min="3597" max="3597" width="2.33203125" style="21" customWidth="1"/>
    <col min="3598" max="3598" width="51.44140625" style="21" customWidth="1"/>
    <col min="3599" max="3841" width="8.88671875" style="21"/>
    <col min="3842" max="3842" width="41.33203125" style="21" customWidth="1"/>
    <col min="3843" max="3852" width="15.5546875" style="21" customWidth="1"/>
    <col min="3853" max="3853" width="2.33203125" style="21" customWidth="1"/>
    <col min="3854" max="3854" width="51.44140625" style="21" customWidth="1"/>
    <col min="3855" max="4097" width="8.88671875" style="21"/>
    <col min="4098" max="4098" width="41.33203125" style="21" customWidth="1"/>
    <col min="4099" max="4108" width="15.5546875" style="21" customWidth="1"/>
    <col min="4109" max="4109" width="2.33203125" style="21" customWidth="1"/>
    <col min="4110" max="4110" width="51.44140625" style="21" customWidth="1"/>
    <col min="4111" max="4353" width="8.88671875" style="21"/>
    <col min="4354" max="4354" width="41.33203125" style="21" customWidth="1"/>
    <col min="4355" max="4364" width="15.5546875" style="21" customWidth="1"/>
    <col min="4365" max="4365" width="2.33203125" style="21" customWidth="1"/>
    <col min="4366" max="4366" width="51.44140625" style="21" customWidth="1"/>
    <col min="4367" max="4609" width="8.88671875" style="21"/>
    <col min="4610" max="4610" width="41.33203125" style="21" customWidth="1"/>
    <col min="4611" max="4620" width="15.5546875" style="21" customWidth="1"/>
    <col min="4621" max="4621" width="2.33203125" style="21" customWidth="1"/>
    <col min="4622" max="4622" width="51.44140625" style="21" customWidth="1"/>
    <col min="4623" max="4865" width="8.88671875" style="21"/>
    <col min="4866" max="4866" width="41.33203125" style="21" customWidth="1"/>
    <col min="4867" max="4876" width="15.5546875" style="21" customWidth="1"/>
    <col min="4877" max="4877" width="2.33203125" style="21" customWidth="1"/>
    <col min="4878" max="4878" width="51.44140625" style="21" customWidth="1"/>
    <col min="4879" max="5121" width="8.88671875" style="21"/>
    <col min="5122" max="5122" width="41.33203125" style="21" customWidth="1"/>
    <col min="5123" max="5132" width="15.5546875" style="21" customWidth="1"/>
    <col min="5133" max="5133" width="2.33203125" style="21" customWidth="1"/>
    <col min="5134" max="5134" width="51.44140625" style="21" customWidth="1"/>
    <col min="5135" max="5377" width="8.88671875" style="21"/>
    <col min="5378" max="5378" width="41.33203125" style="21" customWidth="1"/>
    <col min="5379" max="5388" width="15.5546875" style="21" customWidth="1"/>
    <col min="5389" max="5389" width="2.33203125" style="21" customWidth="1"/>
    <col min="5390" max="5390" width="51.44140625" style="21" customWidth="1"/>
    <col min="5391" max="5633" width="8.88671875" style="21"/>
    <col min="5634" max="5634" width="41.33203125" style="21" customWidth="1"/>
    <col min="5635" max="5644" width="15.5546875" style="21" customWidth="1"/>
    <col min="5645" max="5645" width="2.33203125" style="21" customWidth="1"/>
    <col min="5646" max="5646" width="51.44140625" style="21" customWidth="1"/>
    <col min="5647" max="5889" width="8.88671875" style="21"/>
    <col min="5890" max="5890" width="41.33203125" style="21" customWidth="1"/>
    <col min="5891" max="5900" width="15.5546875" style="21" customWidth="1"/>
    <col min="5901" max="5901" width="2.33203125" style="21" customWidth="1"/>
    <col min="5902" max="5902" width="51.44140625" style="21" customWidth="1"/>
    <col min="5903" max="6145" width="8.88671875" style="21"/>
    <col min="6146" max="6146" width="41.33203125" style="21" customWidth="1"/>
    <col min="6147" max="6156" width="15.5546875" style="21" customWidth="1"/>
    <col min="6157" max="6157" width="2.33203125" style="21" customWidth="1"/>
    <col min="6158" max="6158" width="51.44140625" style="21" customWidth="1"/>
    <col min="6159" max="6401" width="8.88671875" style="21"/>
    <col min="6402" max="6402" width="41.33203125" style="21" customWidth="1"/>
    <col min="6403" max="6412" width="15.5546875" style="21" customWidth="1"/>
    <col min="6413" max="6413" width="2.33203125" style="21" customWidth="1"/>
    <col min="6414" max="6414" width="51.44140625" style="21" customWidth="1"/>
    <col min="6415" max="6657" width="8.88671875" style="21"/>
    <col min="6658" max="6658" width="41.33203125" style="21" customWidth="1"/>
    <col min="6659" max="6668" width="15.5546875" style="21" customWidth="1"/>
    <col min="6669" max="6669" width="2.33203125" style="21" customWidth="1"/>
    <col min="6670" max="6670" width="51.44140625" style="21" customWidth="1"/>
    <col min="6671" max="6913" width="8.88671875" style="21"/>
    <col min="6914" max="6914" width="41.33203125" style="21" customWidth="1"/>
    <col min="6915" max="6924" width="15.5546875" style="21" customWidth="1"/>
    <col min="6925" max="6925" width="2.33203125" style="21" customWidth="1"/>
    <col min="6926" max="6926" width="51.44140625" style="21" customWidth="1"/>
    <col min="6927" max="7169" width="8.88671875" style="21"/>
    <col min="7170" max="7170" width="41.33203125" style="21" customWidth="1"/>
    <col min="7171" max="7180" width="15.5546875" style="21" customWidth="1"/>
    <col min="7181" max="7181" width="2.33203125" style="21" customWidth="1"/>
    <col min="7182" max="7182" width="51.44140625" style="21" customWidth="1"/>
    <col min="7183" max="7425" width="8.88671875" style="21"/>
    <col min="7426" max="7426" width="41.33203125" style="21" customWidth="1"/>
    <col min="7427" max="7436" width="15.5546875" style="21" customWidth="1"/>
    <col min="7437" max="7437" width="2.33203125" style="21" customWidth="1"/>
    <col min="7438" max="7438" width="51.44140625" style="21" customWidth="1"/>
    <col min="7439" max="7681" width="8.88671875" style="21"/>
    <col min="7682" max="7682" width="41.33203125" style="21" customWidth="1"/>
    <col min="7683" max="7692" width="15.5546875" style="21" customWidth="1"/>
    <col min="7693" max="7693" width="2.33203125" style="21" customWidth="1"/>
    <col min="7694" max="7694" width="51.44140625" style="21" customWidth="1"/>
    <col min="7695" max="7937" width="8.88671875" style="21"/>
    <col min="7938" max="7938" width="41.33203125" style="21" customWidth="1"/>
    <col min="7939" max="7948" width="15.5546875" style="21" customWidth="1"/>
    <col min="7949" max="7949" width="2.33203125" style="21" customWidth="1"/>
    <col min="7950" max="7950" width="51.44140625" style="21" customWidth="1"/>
    <col min="7951" max="8193" width="8.88671875" style="21"/>
    <col min="8194" max="8194" width="41.33203125" style="21" customWidth="1"/>
    <col min="8195" max="8204" width="15.5546875" style="21" customWidth="1"/>
    <col min="8205" max="8205" width="2.33203125" style="21" customWidth="1"/>
    <col min="8206" max="8206" width="51.44140625" style="21" customWidth="1"/>
    <col min="8207" max="8449" width="8.88671875" style="21"/>
    <col min="8450" max="8450" width="41.33203125" style="21" customWidth="1"/>
    <col min="8451" max="8460" width="15.5546875" style="21" customWidth="1"/>
    <col min="8461" max="8461" width="2.33203125" style="21" customWidth="1"/>
    <col min="8462" max="8462" width="51.44140625" style="21" customWidth="1"/>
    <col min="8463" max="8705" width="8.88671875" style="21"/>
    <col min="8706" max="8706" width="41.33203125" style="21" customWidth="1"/>
    <col min="8707" max="8716" width="15.5546875" style="21" customWidth="1"/>
    <col min="8717" max="8717" width="2.33203125" style="21" customWidth="1"/>
    <col min="8718" max="8718" width="51.44140625" style="21" customWidth="1"/>
    <col min="8719" max="8961" width="8.88671875" style="21"/>
    <col min="8962" max="8962" width="41.33203125" style="21" customWidth="1"/>
    <col min="8963" max="8972" width="15.5546875" style="21" customWidth="1"/>
    <col min="8973" max="8973" width="2.33203125" style="21" customWidth="1"/>
    <col min="8974" max="8974" width="51.44140625" style="21" customWidth="1"/>
    <col min="8975" max="9217" width="8.88671875" style="21"/>
    <col min="9218" max="9218" width="41.33203125" style="21" customWidth="1"/>
    <col min="9219" max="9228" width="15.5546875" style="21" customWidth="1"/>
    <col min="9229" max="9229" width="2.33203125" style="21" customWidth="1"/>
    <col min="9230" max="9230" width="51.44140625" style="21" customWidth="1"/>
    <col min="9231" max="9473" width="8.88671875" style="21"/>
    <col min="9474" max="9474" width="41.33203125" style="21" customWidth="1"/>
    <col min="9475" max="9484" width="15.5546875" style="21" customWidth="1"/>
    <col min="9485" max="9485" width="2.33203125" style="21" customWidth="1"/>
    <col min="9486" max="9486" width="51.44140625" style="21" customWidth="1"/>
    <col min="9487" max="9729" width="8.88671875" style="21"/>
    <col min="9730" max="9730" width="41.33203125" style="21" customWidth="1"/>
    <col min="9731" max="9740" width="15.5546875" style="21" customWidth="1"/>
    <col min="9741" max="9741" width="2.33203125" style="21" customWidth="1"/>
    <col min="9742" max="9742" width="51.44140625" style="21" customWidth="1"/>
    <col min="9743" max="9985" width="8.88671875" style="21"/>
    <col min="9986" max="9986" width="41.33203125" style="21" customWidth="1"/>
    <col min="9987" max="9996" width="15.5546875" style="21" customWidth="1"/>
    <col min="9997" max="9997" width="2.33203125" style="21" customWidth="1"/>
    <col min="9998" max="9998" width="51.44140625" style="21" customWidth="1"/>
    <col min="9999" max="10241" width="8.88671875" style="21"/>
    <col min="10242" max="10242" width="41.33203125" style="21" customWidth="1"/>
    <col min="10243" max="10252" width="15.5546875" style="21" customWidth="1"/>
    <col min="10253" max="10253" width="2.33203125" style="21" customWidth="1"/>
    <col min="10254" max="10254" width="51.44140625" style="21" customWidth="1"/>
    <col min="10255" max="10497" width="8.88671875" style="21"/>
    <col min="10498" max="10498" width="41.33203125" style="21" customWidth="1"/>
    <col min="10499" max="10508" width="15.5546875" style="21" customWidth="1"/>
    <col min="10509" max="10509" width="2.33203125" style="21" customWidth="1"/>
    <col min="10510" max="10510" width="51.44140625" style="21" customWidth="1"/>
    <col min="10511" max="10753" width="8.88671875" style="21"/>
    <col min="10754" max="10754" width="41.33203125" style="21" customWidth="1"/>
    <col min="10755" max="10764" width="15.5546875" style="21" customWidth="1"/>
    <col min="10765" max="10765" width="2.33203125" style="21" customWidth="1"/>
    <col min="10766" max="10766" width="51.44140625" style="21" customWidth="1"/>
    <col min="10767" max="11009" width="8.88671875" style="21"/>
    <col min="11010" max="11010" width="41.33203125" style="21" customWidth="1"/>
    <col min="11011" max="11020" width="15.5546875" style="21" customWidth="1"/>
    <col min="11021" max="11021" width="2.33203125" style="21" customWidth="1"/>
    <col min="11022" max="11022" width="51.44140625" style="21" customWidth="1"/>
    <col min="11023" max="11265" width="8.88671875" style="21"/>
    <col min="11266" max="11266" width="41.33203125" style="21" customWidth="1"/>
    <col min="11267" max="11276" width="15.5546875" style="21" customWidth="1"/>
    <col min="11277" max="11277" width="2.33203125" style="21" customWidth="1"/>
    <col min="11278" max="11278" width="51.44140625" style="21" customWidth="1"/>
    <col min="11279" max="11521" width="8.88671875" style="21"/>
    <col min="11522" max="11522" width="41.33203125" style="21" customWidth="1"/>
    <col min="11523" max="11532" width="15.5546875" style="21" customWidth="1"/>
    <col min="11533" max="11533" width="2.33203125" style="21" customWidth="1"/>
    <col min="11534" max="11534" width="51.44140625" style="21" customWidth="1"/>
    <col min="11535" max="11777" width="8.88671875" style="21"/>
    <col min="11778" max="11778" width="41.33203125" style="21" customWidth="1"/>
    <col min="11779" max="11788" width="15.5546875" style="21" customWidth="1"/>
    <col min="11789" max="11789" width="2.33203125" style="21" customWidth="1"/>
    <col min="11790" max="11790" width="51.44140625" style="21" customWidth="1"/>
    <col min="11791" max="12033" width="8.88671875" style="21"/>
    <col min="12034" max="12034" width="41.33203125" style="21" customWidth="1"/>
    <col min="12035" max="12044" width="15.5546875" style="21" customWidth="1"/>
    <col min="12045" max="12045" width="2.33203125" style="21" customWidth="1"/>
    <col min="12046" max="12046" width="51.44140625" style="21" customWidth="1"/>
    <col min="12047" max="12289" width="8.88671875" style="21"/>
    <col min="12290" max="12290" width="41.33203125" style="21" customWidth="1"/>
    <col min="12291" max="12300" width="15.5546875" style="21" customWidth="1"/>
    <col min="12301" max="12301" width="2.33203125" style="21" customWidth="1"/>
    <col min="12302" max="12302" width="51.44140625" style="21" customWidth="1"/>
    <col min="12303" max="12545" width="8.88671875" style="21"/>
    <col min="12546" max="12546" width="41.33203125" style="21" customWidth="1"/>
    <col min="12547" max="12556" width="15.5546875" style="21" customWidth="1"/>
    <col min="12557" max="12557" width="2.33203125" style="21" customWidth="1"/>
    <col min="12558" max="12558" width="51.44140625" style="21" customWidth="1"/>
    <col min="12559" max="12801" width="8.88671875" style="21"/>
    <col min="12802" max="12802" width="41.33203125" style="21" customWidth="1"/>
    <col min="12803" max="12812" width="15.5546875" style="21" customWidth="1"/>
    <col min="12813" max="12813" width="2.33203125" style="21" customWidth="1"/>
    <col min="12814" max="12814" width="51.44140625" style="21" customWidth="1"/>
    <col min="12815" max="13057" width="8.88671875" style="21"/>
    <col min="13058" max="13058" width="41.33203125" style="21" customWidth="1"/>
    <col min="13059" max="13068" width="15.5546875" style="21" customWidth="1"/>
    <col min="13069" max="13069" width="2.33203125" style="21" customWidth="1"/>
    <col min="13070" max="13070" width="51.44140625" style="21" customWidth="1"/>
    <col min="13071" max="13313" width="8.88671875" style="21"/>
    <col min="13314" max="13314" width="41.33203125" style="21" customWidth="1"/>
    <col min="13315" max="13324" width="15.5546875" style="21" customWidth="1"/>
    <col min="13325" max="13325" width="2.33203125" style="21" customWidth="1"/>
    <col min="13326" max="13326" width="51.44140625" style="21" customWidth="1"/>
    <col min="13327" max="13569" width="8.88671875" style="21"/>
    <col min="13570" max="13570" width="41.33203125" style="21" customWidth="1"/>
    <col min="13571" max="13580" width="15.5546875" style="21" customWidth="1"/>
    <col min="13581" max="13581" width="2.33203125" style="21" customWidth="1"/>
    <col min="13582" max="13582" width="51.44140625" style="21" customWidth="1"/>
    <col min="13583" max="13825" width="8.88671875" style="21"/>
    <col min="13826" max="13826" width="41.33203125" style="21" customWidth="1"/>
    <col min="13827" max="13836" width="15.5546875" style="21" customWidth="1"/>
    <col min="13837" max="13837" width="2.33203125" style="21" customWidth="1"/>
    <col min="13838" max="13838" width="51.44140625" style="21" customWidth="1"/>
    <col min="13839" max="14081" width="8.88671875" style="21"/>
    <col min="14082" max="14082" width="41.33203125" style="21" customWidth="1"/>
    <col min="14083" max="14092" width="15.5546875" style="21" customWidth="1"/>
    <col min="14093" max="14093" width="2.33203125" style="21" customWidth="1"/>
    <col min="14094" max="14094" width="51.44140625" style="21" customWidth="1"/>
    <col min="14095" max="14337" width="8.88671875" style="21"/>
    <col min="14338" max="14338" width="41.33203125" style="21" customWidth="1"/>
    <col min="14339" max="14348" width="15.5546875" style="21" customWidth="1"/>
    <col min="14349" max="14349" width="2.33203125" style="21" customWidth="1"/>
    <col min="14350" max="14350" width="51.44140625" style="21" customWidth="1"/>
    <col min="14351" max="14593" width="8.88671875" style="21"/>
    <col min="14594" max="14594" width="41.33203125" style="21" customWidth="1"/>
    <col min="14595" max="14604" width="15.5546875" style="21" customWidth="1"/>
    <col min="14605" max="14605" width="2.33203125" style="21" customWidth="1"/>
    <col min="14606" max="14606" width="51.44140625" style="21" customWidth="1"/>
    <col min="14607" max="14849" width="8.88671875" style="21"/>
    <col min="14850" max="14850" width="41.33203125" style="21" customWidth="1"/>
    <col min="14851" max="14860" width="15.5546875" style="21" customWidth="1"/>
    <col min="14861" max="14861" width="2.33203125" style="21" customWidth="1"/>
    <col min="14862" max="14862" width="51.44140625" style="21" customWidth="1"/>
    <col min="14863" max="15105" width="8.88671875" style="21"/>
    <col min="15106" max="15106" width="41.33203125" style="21" customWidth="1"/>
    <col min="15107" max="15116" width="15.5546875" style="21" customWidth="1"/>
    <col min="15117" max="15117" width="2.33203125" style="21" customWidth="1"/>
    <col min="15118" max="15118" width="51.44140625" style="21" customWidth="1"/>
    <col min="15119" max="15361" width="8.88671875" style="21"/>
    <col min="15362" max="15362" width="41.33203125" style="21" customWidth="1"/>
    <col min="15363" max="15372" width="15.5546875" style="21" customWidth="1"/>
    <col min="15373" max="15373" width="2.33203125" style="21" customWidth="1"/>
    <col min="15374" max="15374" width="51.44140625" style="21" customWidth="1"/>
    <col min="15375" max="15617" width="8.88671875" style="21"/>
    <col min="15618" max="15618" width="41.33203125" style="21" customWidth="1"/>
    <col min="15619" max="15628" width="15.5546875" style="21" customWidth="1"/>
    <col min="15629" max="15629" width="2.33203125" style="21" customWidth="1"/>
    <col min="15630" max="15630" width="51.44140625" style="21" customWidth="1"/>
    <col min="15631" max="15873" width="8.88671875" style="21"/>
    <col min="15874" max="15874" width="41.33203125" style="21" customWidth="1"/>
    <col min="15875" max="15884" width="15.5546875" style="21" customWidth="1"/>
    <col min="15885" max="15885" width="2.33203125" style="21" customWidth="1"/>
    <col min="15886" max="15886" width="51.44140625" style="21" customWidth="1"/>
    <col min="15887" max="16129" width="8.88671875" style="21"/>
    <col min="16130" max="16130" width="41.33203125" style="21" customWidth="1"/>
    <col min="16131" max="16140" width="15.5546875" style="21" customWidth="1"/>
    <col min="16141" max="16141" width="2.33203125" style="21" customWidth="1"/>
    <col min="16142" max="16142" width="51.44140625" style="21" customWidth="1"/>
    <col min="16143" max="16382" width="8.88671875" style="21"/>
    <col min="16383" max="16384" width="9.109375" style="21" customWidth="1"/>
  </cols>
  <sheetData>
    <row r="1" spans="1:20">
      <c r="A1" s="185" t="s">
        <v>365</v>
      </c>
      <c r="B1" s="180"/>
      <c r="C1" s="391"/>
      <c r="D1" s="180"/>
      <c r="E1" s="180"/>
      <c r="F1" s="180"/>
      <c r="G1" s="180"/>
      <c r="N1" s="11"/>
    </row>
    <row r="2" spans="1:20">
      <c r="A2" s="185" t="s">
        <v>366</v>
      </c>
      <c r="B2" s="180"/>
      <c r="C2" s="391"/>
      <c r="D2" s="185"/>
      <c r="E2" s="185"/>
      <c r="F2" s="185"/>
      <c r="G2" s="185"/>
      <c r="H2" s="11"/>
      <c r="I2" s="11"/>
      <c r="J2" s="11"/>
      <c r="K2" s="11"/>
      <c r="L2" s="11"/>
      <c r="M2" s="11"/>
      <c r="N2" s="523" t="s">
        <v>2150</v>
      </c>
    </row>
    <row r="3" spans="1:20" s="22" customFormat="1" ht="16.8">
      <c r="A3" s="392" t="s">
        <v>147</v>
      </c>
      <c r="B3" s="254"/>
      <c r="C3" s="393"/>
      <c r="D3" s="394"/>
      <c r="E3" s="394"/>
      <c r="F3" s="394"/>
      <c r="G3" s="394"/>
      <c r="H3" s="395"/>
      <c r="I3" s="395"/>
      <c r="J3" s="395"/>
      <c r="K3" s="395"/>
      <c r="M3" s="395"/>
    </row>
    <row r="4" spans="1:20">
      <c r="B4" s="11"/>
      <c r="C4" s="396"/>
      <c r="D4" s="397"/>
      <c r="E4" s="397"/>
      <c r="F4" s="397"/>
      <c r="G4" s="397"/>
      <c r="H4" s="397"/>
      <c r="I4" s="397"/>
      <c r="J4" s="397"/>
      <c r="K4" s="397"/>
      <c r="L4" s="397"/>
      <c r="M4" s="397"/>
      <c r="N4" s="397"/>
    </row>
    <row r="5" spans="1:20">
      <c r="A5" s="209" t="s">
        <v>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319"/>
    </row>
    <row r="6" spans="1:20">
      <c r="A6" s="290" t="s">
        <v>325</v>
      </c>
      <c r="B6" s="320" t="s">
        <v>367</v>
      </c>
      <c r="C6" s="211">
        <v>2014</v>
      </c>
      <c r="D6" s="211">
        <v>2015</v>
      </c>
      <c r="E6" s="211">
        <v>2016</v>
      </c>
      <c r="F6" s="211">
        <v>2017</v>
      </c>
      <c r="G6" s="288">
        <v>2018</v>
      </c>
      <c r="H6" s="288">
        <v>2019</v>
      </c>
      <c r="I6" s="288">
        <v>2020</v>
      </c>
      <c r="J6" s="288" t="s">
        <v>2122</v>
      </c>
      <c r="K6" s="288" t="s">
        <v>2123</v>
      </c>
      <c r="L6" s="288" t="s">
        <v>2124</v>
      </c>
      <c r="M6" s="288"/>
      <c r="N6" s="320" t="s">
        <v>368</v>
      </c>
      <c r="P6" s="321"/>
      <c r="Q6" s="27"/>
      <c r="R6" s="27"/>
      <c r="S6" s="27"/>
      <c r="T6" s="27"/>
    </row>
    <row r="7" spans="1:20">
      <c r="A7" s="290" t="s">
        <v>326</v>
      </c>
      <c r="B7" s="213"/>
      <c r="C7" s="213"/>
      <c r="D7" s="213"/>
      <c r="E7" s="213"/>
      <c r="F7" s="213"/>
      <c r="G7" s="212"/>
      <c r="H7" s="212"/>
      <c r="I7" s="212"/>
      <c r="J7" s="212"/>
      <c r="K7" s="212"/>
      <c r="L7" s="212"/>
      <c r="M7" s="212"/>
      <c r="N7" s="319"/>
    </row>
    <row r="8" spans="1:20">
      <c r="B8" s="398"/>
      <c r="D8" s="397"/>
      <c r="E8" s="397"/>
      <c r="F8" s="397"/>
      <c r="G8" s="397"/>
      <c r="H8" s="397"/>
      <c r="I8" s="397"/>
      <c r="J8" s="397"/>
      <c r="K8" s="397"/>
      <c r="L8" s="397"/>
      <c r="M8" s="397"/>
      <c r="N8" s="398"/>
    </row>
    <row r="9" spans="1:20">
      <c r="B9" s="398" t="s">
        <v>327</v>
      </c>
      <c r="C9" s="399">
        <v>68797.513999999996</v>
      </c>
      <c r="D9" s="399">
        <v>69602.012000000002</v>
      </c>
      <c r="E9" s="400">
        <v>69985.173999999999</v>
      </c>
      <c r="F9" s="400">
        <v>69049.493000000002</v>
      </c>
      <c r="G9" s="401">
        <v>67601.13851757269</v>
      </c>
      <c r="H9" s="401">
        <v>70765.088042275165</v>
      </c>
      <c r="I9" s="401">
        <v>70353.260999999999</v>
      </c>
      <c r="J9" s="401">
        <v>73357.23</v>
      </c>
      <c r="K9" s="401">
        <v>78476.716</v>
      </c>
      <c r="L9" s="401">
        <v>81550.671000000002</v>
      </c>
      <c r="M9" s="401"/>
      <c r="N9" s="398" t="s">
        <v>369</v>
      </c>
      <c r="P9" s="322"/>
      <c r="Q9" s="322"/>
      <c r="R9" s="322"/>
      <c r="S9" s="322"/>
      <c r="T9" s="322"/>
    </row>
    <row r="10" spans="1:20">
      <c r="B10" s="398"/>
      <c r="C10" s="399"/>
      <c r="D10" s="399"/>
      <c r="E10" s="400"/>
      <c r="F10" s="400"/>
      <c r="G10" s="401"/>
      <c r="H10" s="401"/>
      <c r="I10" s="401"/>
      <c r="J10" s="401"/>
      <c r="K10" s="401"/>
      <c r="L10" s="401"/>
      <c r="M10" s="401"/>
      <c r="N10" s="398"/>
    </row>
    <row r="11" spans="1:20">
      <c r="B11" s="398" t="s">
        <v>370</v>
      </c>
      <c r="C11" s="399">
        <v>-33648.328000000001</v>
      </c>
      <c r="D11" s="399">
        <v>-33773.534</v>
      </c>
      <c r="E11" s="400">
        <v>-34351.534</v>
      </c>
      <c r="F11" s="400">
        <v>-34396.033000000003</v>
      </c>
      <c r="G11" s="401">
        <v>-33356.972045530492</v>
      </c>
      <c r="H11" s="401">
        <v>-34361.279231411856</v>
      </c>
      <c r="I11" s="401">
        <v>-32777.631999999998</v>
      </c>
      <c r="J11" s="401">
        <v>-33069.345999999998</v>
      </c>
      <c r="K11" s="401">
        <v>-35090.445</v>
      </c>
      <c r="L11" s="401">
        <v>-36351.578999999998</v>
      </c>
      <c r="M11" s="401"/>
      <c r="N11" s="398" t="s">
        <v>371</v>
      </c>
    </row>
    <row r="12" spans="1:20">
      <c r="B12" s="398" t="s">
        <v>372</v>
      </c>
      <c r="C12" s="399">
        <v>1148.7840000000001</v>
      </c>
      <c r="D12" s="399">
        <v>1201.5840000000001</v>
      </c>
      <c r="E12" s="400">
        <v>1222.598</v>
      </c>
      <c r="F12" s="400">
        <v>1281.0070000000001</v>
      </c>
      <c r="G12" s="401">
        <v>1458.038</v>
      </c>
      <c r="H12" s="401">
        <v>1306.6469999999999</v>
      </c>
      <c r="I12" s="401">
        <v>1330.2139999999999</v>
      </c>
      <c r="J12" s="401">
        <v>1207.145</v>
      </c>
      <c r="K12" s="401">
        <v>1331.8869999999999</v>
      </c>
      <c r="L12" s="401">
        <v>1454.2070000000001</v>
      </c>
      <c r="M12" s="401"/>
      <c r="N12" s="398" t="s">
        <v>373</v>
      </c>
    </row>
    <row r="13" spans="1:20">
      <c r="B13" s="398" t="s">
        <v>374</v>
      </c>
      <c r="C13" s="399">
        <v>-34797.112000000001</v>
      </c>
      <c r="D13" s="399">
        <v>-34975.118000000002</v>
      </c>
      <c r="E13" s="400">
        <v>-35574.131999999998</v>
      </c>
      <c r="F13" s="400">
        <v>-35677.040000000001</v>
      </c>
      <c r="G13" s="401">
        <v>-34815.010045530493</v>
      </c>
      <c r="H13" s="401">
        <v>-35667.92623141186</v>
      </c>
      <c r="I13" s="401">
        <v>-34107.845999999998</v>
      </c>
      <c r="J13" s="401">
        <v>-34276.491000000002</v>
      </c>
      <c r="K13" s="401">
        <v>-36422.332000000002</v>
      </c>
      <c r="L13" s="401">
        <v>-37805.786</v>
      </c>
      <c r="M13" s="401"/>
      <c r="N13" s="398" t="s">
        <v>375</v>
      </c>
    </row>
    <row r="14" spans="1:20">
      <c r="B14" s="398"/>
      <c r="C14" s="399"/>
      <c r="D14" s="399"/>
      <c r="E14" s="400"/>
      <c r="F14" s="400"/>
      <c r="G14" s="401"/>
      <c r="H14" s="401"/>
      <c r="I14" s="401"/>
      <c r="J14" s="401"/>
      <c r="K14" s="401"/>
      <c r="L14" s="401"/>
      <c r="M14" s="401"/>
      <c r="N14" s="398"/>
    </row>
    <row r="15" spans="1:20">
      <c r="B15" s="398" t="s">
        <v>376</v>
      </c>
      <c r="C15" s="399">
        <v>102445.842</v>
      </c>
      <c r="D15" s="399">
        <v>103375.546</v>
      </c>
      <c r="E15" s="400">
        <v>104336.708</v>
      </c>
      <c r="F15" s="400">
        <v>103445.526</v>
      </c>
      <c r="G15" s="401">
        <v>100958.11056310318</v>
      </c>
      <c r="H15" s="401">
        <v>105126.36727368702</v>
      </c>
      <c r="I15" s="401">
        <v>103130.893</v>
      </c>
      <c r="J15" s="401">
        <v>106426.576</v>
      </c>
      <c r="K15" s="401">
        <v>113567.16099999999</v>
      </c>
      <c r="L15" s="401">
        <v>117902.25</v>
      </c>
      <c r="M15" s="401"/>
      <c r="N15" s="398" t="s">
        <v>377</v>
      </c>
    </row>
    <row r="16" spans="1:20">
      <c r="B16" s="398"/>
      <c r="C16" s="399"/>
      <c r="D16" s="399"/>
      <c r="E16" s="400"/>
      <c r="F16" s="400"/>
      <c r="G16" s="401"/>
      <c r="H16" s="401"/>
      <c r="I16" s="401"/>
      <c r="J16" s="401"/>
      <c r="K16" s="401"/>
      <c r="L16" s="401"/>
      <c r="M16" s="401"/>
      <c r="N16" s="398"/>
    </row>
    <row r="17" spans="1:21">
      <c r="A17" s="402">
        <v>11</v>
      </c>
      <c r="B17" s="174" t="s">
        <v>335</v>
      </c>
      <c r="C17" s="399">
        <v>867.06121674989868</v>
      </c>
      <c r="D17" s="399">
        <v>854.86704852720163</v>
      </c>
      <c r="E17" s="400">
        <v>840.57418698849153</v>
      </c>
      <c r="F17" s="400">
        <v>846.88370269004884</v>
      </c>
      <c r="G17" s="401">
        <v>714.72947854782512</v>
      </c>
      <c r="H17" s="401">
        <v>717.34612468789931</v>
      </c>
      <c r="I17" s="401">
        <v>681.68426348523622</v>
      </c>
      <c r="J17" s="401">
        <v>716.2706213770756</v>
      </c>
      <c r="K17" s="401">
        <v>756.66143111068584</v>
      </c>
      <c r="L17" s="401">
        <v>817.75615758473316</v>
      </c>
      <c r="M17" s="401"/>
      <c r="N17" s="174" t="s">
        <v>378</v>
      </c>
      <c r="P17" s="322"/>
      <c r="Q17" s="322"/>
      <c r="R17" s="322"/>
      <c r="S17" s="322"/>
      <c r="T17" s="322"/>
    </row>
    <row r="18" spans="1:21">
      <c r="A18" s="3">
        <v>1110</v>
      </c>
      <c r="B18" s="174" t="s">
        <v>379</v>
      </c>
      <c r="C18" s="399">
        <v>468.54713551400533</v>
      </c>
      <c r="D18" s="399">
        <v>465.61555725463035</v>
      </c>
      <c r="E18" s="400">
        <v>482.19444747290078</v>
      </c>
      <c r="F18" s="400">
        <v>497.09476698101639</v>
      </c>
      <c r="G18" s="401">
        <v>405.38163293528072</v>
      </c>
      <c r="H18" s="401">
        <v>397.27995518231506</v>
      </c>
      <c r="I18" s="401">
        <v>378.12775701256692</v>
      </c>
      <c r="J18" s="401">
        <v>396.33350271302379</v>
      </c>
      <c r="K18" s="401">
        <v>471.08084752938828</v>
      </c>
      <c r="L18" s="401">
        <v>475.047438990552</v>
      </c>
      <c r="M18" s="401"/>
      <c r="N18" s="174" t="s">
        <v>380</v>
      </c>
    </row>
    <row r="19" spans="1:21">
      <c r="A19" s="3">
        <v>1120</v>
      </c>
      <c r="B19" s="174" t="s">
        <v>381</v>
      </c>
      <c r="C19" s="399">
        <v>319.7232207969713</v>
      </c>
      <c r="D19" s="399">
        <v>318.00691638238936</v>
      </c>
      <c r="E19" s="400">
        <v>313.27289421453713</v>
      </c>
      <c r="F19" s="400">
        <v>317.18921969306211</v>
      </c>
      <c r="G19" s="401">
        <v>282.4343022531138</v>
      </c>
      <c r="H19" s="401">
        <v>295.30969185800194</v>
      </c>
      <c r="I19" s="401">
        <v>282.83405375087062</v>
      </c>
      <c r="J19" s="401">
        <v>281.16751465688372</v>
      </c>
      <c r="K19" s="401">
        <v>305.52987833456581</v>
      </c>
      <c r="L19" s="401">
        <v>326.55551409728861</v>
      </c>
      <c r="M19" s="401"/>
      <c r="N19" s="174" t="s">
        <v>382</v>
      </c>
      <c r="U19" s="403"/>
    </row>
    <row r="20" spans="1:21">
      <c r="A20" s="3">
        <v>1130</v>
      </c>
      <c r="B20" s="174" t="s">
        <v>383</v>
      </c>
      <c r="C20" s="399">
        <v>0.26995727630931815</v>
      </c>
      <c r="D20" s="399">
        <v>0.24096380614901883</v>
      </c>
      <c r="E20" s="400">
        <v>0.17097850504110523</v>
      </c>
      <c r="F20" s="400">
        <v>0.15598722798764539</v>
      </c>
      <c r="G20" s="401">
        <v>3.2567385631556411</v>
      </c>
      <c r="H20" s="401">
        <v>0.61294962629820438</v>
      </c>
      <c r="I20" s="401">
        <v>1E-3</v>
      </c>
      <c r="J20" s="401">
        <v>0</v>
      </c>
      <c r="K20" s="401">
        <v>0</v>
      </c>
      <c r="L20" s="401">
        <v>0</v>
      </c>
      <c r="M20" s="401"/>
      <c r="N20" s="174" t="s">
        <v>384</v>
      </c>
    </row>
    <row r="21" spans="1:21">
      <c r="A21" s="3">
        <v>1140</v>
      </c>
      <c r="B21" s="174" t="s">
        <v>385</v>
      </c>
      <c r="C21" s="399">
        <v>1.1588046916997403</v>
      </c>
      <c r="D21" s="399">
        <v>1.0138440880265427</v>
      </c>
      <c r="E21" s="400">
        <v>0.7219044668493565</v>
      </c>
      <c r="F21" s="400">
        <v>8.4992017492278346E-2</v>
      </c>
      <c r="G21" s="401">
        <v>0.26197733206551799</v>
      </c>
      <c r="H21" s="401">
        <v>0</v>
      </c>
      <c r="I21" s="401">
        <v>0</v>
      </c>
      <c r="J21" s="401">
        <v>0</v>
      </c>
      <c r="K21" s="401">
        <v>0</v>
      </c>
      <c r="L21" s="401">
        <v>0</v>
      </c>
      <c r="M21" s="401"/>
      <c r="N21" s="174" t="s">
        <v>386</v>
      </c>
    </row>
    <row r="22" spans="1:21">
      <c r="A22" s="3">
        <v>1150</v>
      </c>
      <c r="B22" s="174" t="s">
        <v>387</v>
      </c>
      <c r="C22" s="399"/>
      <c r="D22" s="399"/>
      <c r="E22" s="400"/>
      <c r="F22" s="400"/>
      <c r="G22" s="401"/>
      <c r="H22" s="401"/>
      <c r="I22" s="401"/>
      <c r="J22" s="401"/>
      <c r="K22" s="401"/>
      <c r="L22" s="401"/>
      <c r="M22" s="401"/>
      <c r="N22" s="174" t="s">
        <v>388</v>
      </c>
    </row>
    <row r="23" spans="1:21">
      <c r="A23" s="404"/>
      <c r="B23" s="174" t="s">
        <v>389</v>
      </c>
      <c r="C23" s="399">
        <v>77.36209847091294</v>
      </c>
      <c r="D23" s="399">
        <v>69.98976699600631</v>
      </c>
      <c r="E23" s="400">
        <v>44.213962329163245</v>
      </c>
      <c r="F23" s="400">
        <v>32.358736770490474</v>
      </c>
      <c r="G23" s="401">
        <v>23.394827464209563</v>
      </c>
      <c r="H23" s="401">
        <v>24.143528021284016</v>
      </c>
      <c r="I23" s="401">
        <v>20.721452721798702</v>
      </c>
      <c r="J23" s="401">
        <v>38.76960400716797</v>
      </c>
      <c r="K23" s="401">
        <v>-19.949294753268227</v>
      </c>
      <c r="L23" s="401">
        <v>16.153204496892617</v>
      </c>
      <c r="M23" s="401"/>
      <c r="N23" s="174" t="s">
        <v>390</v>
      </c>
    </row>
    <row r="24" spans="1:21">
      <c r="A24" s="402">
        <v>21</v>
      </c>
      <c r="B24" s="174" t="s">
        <v>337</v>
      </c>
      <c r="C24" s="399">
        <v>19.99255303911518</v>
      </c>
      <c r="D24" s="399">
        <v>26.156448951372262</v>
      </c>
      <c r="E24" s="400">
        <v>26.008404835165933</v>
      </c>
      <c r="F24" s="400">
        <v>29.646767161288462</v>
      </c>
      <c r="G24" s="401">
        <v>39.975890699264596</v>
      </c>
      <c r="H24" s="401">
        <v>38.778875197110558</v>
      </c>
      <c r="I24" s="401">
        <v>40.799454385449124</v>
      </c>
      <c r="J24" s="401">
        <v>51.903501361042309</v>
      </c>
      <c r="K24" s="401">
        <v>49.92077127212972</v>
      </c>
      <c r="L24" s="401">
        <v>50.624326385504155</v>
      </c>
      <c r="M24" s="401"/>
      <c r="N24" s="174" t="s">
        <v>391</v>
      </c>
      <c r="P24" s="322"/>
      <c r="Q24" s="322"/>
      <c r="R24" s="322"/>
      <c r="S24" s="322"/>
      <c r="T24" s="322"/>
    </row>
    <row r="25" spans="1:21">
      <c r="A25" s="3">
        <v>2120</v>
      </c>
      <c r="B25" s="174" t="s">
        <v>392</v>
      </c>
      <c r="C25" s="399">
        <v>19.467625935791141</v>
      </c>
      <c r="D25" s="399">
        <v>24.285448951372263</v>
      </c>
      <c r="E25" s="400">
        <v>24.612925658682656</v>
      </c>
      <c r="F25" s="400">
        <v>28.813767161288464</v>
      </c>
      <c r="G25" s="401">
        <v>38.254237458088447</v>
      </c>
      <c r="H25" s="401">
        <v>37.734879312996718</v>
      </c>
      <c r="I25" s="401">
        <v>38.942739584518385</v>
      </c>
      <c r="J25" s="401">
        <v>50.44137440987631</v>
      </c>
      <c r="K25" s="401">
        <v>49.144329611595921</v>
      </c>
      <c r="L25" s="401">
        <v>49.375436252464368</v>
      </c>
      <c r="M25" s="401"/>
      <c r="N25" s="174" t="s">
        <v>393</v>
      </c>
    </row>
    <row r="26" spans="1:21" s="405" customFormat="1">
      <c r="A26" s="3">
        <v>2130</v>
      </c>
      <c r="B26" s="174" t="s">
        <v>394</v>
      </c>
      <c r="C26" s="399">
        <v>0.52492710332403936</v>
      </c>
      <c r="D26" s="399">
        <v>1.871</v>
      </c>
      <c r="E26" s="400">
        <v>1.3954791764832781</v>
      </c>
      <c r="F26" s="400">
        <v>0.83299999999999996</v>
      </c>
      <c r="G26" s="401">
        <v>1.7216532411761456</v>
      </c>
      <c r="H26" s="401">
        <v>1.0439958841138399</v>
      </c>
      <c r="I26" s="401">
        <v>1.8567148009307453</v>
      </c>
      <c r="J26" s="401">
        <v>1.4621269511660009</v>
      </c>
      <c r="K26" s="401">
        <v>0.77644166053379449</v>
      </c>
      <c r="L26" s="401">
        <v>1.2488901330397872</v>
      </c>
      <c r="M26" s="401"/>
      <c r="N26" s="174" t="s">
        <v>395</v>
      </c>
    </row>
    <row r="27" spans="1:21">
      <c r="A27" s="402">
        <v>22</v>
      </c>
      <c r="B27" s="174" t="s">
        <v>339</v>
      </c>
      <c r="C27" s="399">
        <v>2128.8209151243873</v>
      </c>
      <c r="D27" s="399">
        <v>2104.6002192199153</v>
      </c>
      <c r="E27" s="400">
        <v>1936.2311395993731</v>
      </c>
      <c r="F27" s="400">
        <v>2168.926563128126</v>
      </c>
      <c r="G27" s="401">
        <v>1972.5970737484172</v>
      </c>
      <c r="H27" s="401">
        <v>2256.3933097931331</v>
      </c>
      <c r="I27" s="401">
        <v>1616.0170721558491</v>
      </c>
      <c r="J27" s="401">
        <v>1988.403291894313</v>
      </c>
      <c r="K27" s="401">
        <v>2379.1738298613272</v>
      </c>
      <c r="L27" s="401">
        <v>2551.8132902237635</v>
      </c>
      <c r="M27" s="401"/>
      <c r="N27" s="174" t="s">
        <v>340</v>
      </c>
      <c r="P27" s="322"/>
      <c r="Q27" s="322"/>
      <c r="R27" s="322"/>
      <c r="S27" s="322"/>
      <c r="T27" s="322"/>
    </row>
    <row r="28" spans="1:21">
      <c r="A28" s="3">
        <v>2211</v>
      </c>
      <c r="B28" s="174" t="s">
        <v>396</v>
      </c>
      <c r="C28" s="399"/>
      <c r="D28" s="399"/>
      <c r="E28" s="400"/>
      <c r="F28" s="400"/>
      <c r="G28" s="401"/>
      <c r="H28" s="401"/>
      <c r="I28" s="401"/>
      <c r="J28" s="401"/>
      <c r="K28" s="401"/>
      <c r="L28" s="401"/>
      <c r="M28" s="401"/>
      <c r="N28" s="174" t="s">
        <v>397</v>
      </c>
    </row>
    <row r="29" spans="1:21">
      <c r="A29" s="404"/>
      <c r="B29" s="174" t="s">
        <v>2035</v>
      </c>
      <c r="C29" s="399">
        <v>1384.9021632390763</v>
      </c>
      <c r="D29" s="399">
        <v>1371.6031183977543</v>
      </c>
      <c r="E29" s="400">
        <v>1320.3402570202763</v>
      </c>
      <c r="F29" s="400">
        <v>1435.2438676666272</v>
      </c>
      <c r="G29" s="401">
        <v>1202.0348406189237</v>
      </c>
      <c r="H29" s="401">
        <v>1272.7912664428839</v>
      </c>
      <c r="I29" s="401">
        <v>910.47552330794576</v>
      </c>
      <c r="J29" s="401">
        <v>1254.5722565334092</v>
      </c>
      <c r="K29" s="401">
        <v>1559.6151929350024</v>
      </c>
      <c r="L29" s="401">
        <v>1641.9600645744169</v>
      </c>
      <c r="M29" s="401"/>
      <c r="N29" s="174" t="s">
        <v>398</v>
      </c>
    </row>
    <row r="30" spans="1:21">
      <c r="A30" s="3">
        <v>2212</v>
      </c>
      <c r="B30" s="174" t="s">
        <v>399</v>
      </c>
      <c r="C30" s="399">
        <v>2.8220374197532854</v>
      </c>
      <c r="D30" s="399">
        <v>2.6454580364672315</v>
      </c>
      <c r="E30" s="400">
        <v>2.8445822968527263</v>
      </c>
      <c r="F30" s="400">
        <v>2.5884444975586867</v>
      </c>
      <c r="G30" s="401">
        <v>2.3162174457401625</v>
      </c>
      <c r="H30" s="401">
        <v>4.1926781059056104</v>
      </c>
      <c r="I30" s="401">
        <v>7.1389010596442031</v>
      </c>
      <c r="J30" s="401">
        <v>9.3287294767722813</v>
      </c>
      <c r="K30" s="401">
        <v>10.214115222122253</v>
      </c>
      <c r="L30" s="401">
        <v>12.518706506863277</v>
      </c>
      <c r="M30" s="401"/>
      <c r="N30" s="174" t="s">
        <v>400</v>
      </c>
    </row>
    <row r="31" spans="1:21">
      <c r="A31" s="3">
        <v>2213</v>
      </c>
      <c r="B31" s="174" t="s">
        <v>401</v>
      </c>
      <c r="C31" s="399">
        <v>741.09671446555762</v>
      </c>
      <c r="D31" s="399">
        <v>730.35164278569346</v>
      </c>
      <c r="E31" s="400">
        <v>613.04630028224403</v>
      </c>
      <c r="F31" s="400">
        <v>731.09425096393966</v>
      </c>
      <c r="G31" s="401">
        <v>768.24601568375328</v>
      </c>
      <c r="H31" s="401">
        <v>979.40936524434414</v>
      </c>
      <c r="I31" s="401">
        <v>698.40264778825906</v>
      </c>
      <c r="J31" s="401">
        <v>724.50230588413149</v>
      </c>
      <c r="K31" s="401">
        <v>809.34452170420275</v>
      </c>
      <c r="L31" s="401">
        <v>897.33451914248303</v>
      </c>
      <c r="M31" s="401"/>
      <c r="N31" s="174" t="s">
        <v>402</v>
      </c>
    </row>
    <row r="32" spans="1:21">
      <c r="A32" s="402">
        <v>23</v>
      </c>
      <c r="B32" s="174" t="s">
        <v>287</v>
      </c>
      <c r="C32" s="399">
        <v>1130.1686721041267</v>
      </c>
      <c r="D32" s="399">
        <v>1007.3054827962735</v>
      </c>
      <c r="E32" s="400">
        <v>863.88306595766812</v>
      </c>
      <c r="F32" s="400">
        <v>795.47888183221312</v>
      </c>
      <c r="G32" s="401">
        <v>1236.6758969957264</v>
      </c>
      <c r="H32" s="401">
        <v>1071.6971399411298</v>
      </c>
      <c r="I32" s="401">
        <v>970.4163017591743</v>
      </c>
      <c r="J32" s="401">
        <v>1112.4470311689129</v>
      </c>
      <c r="K32" s="401">
        <v>1296.1627304102421</v>
      </c>
      <c r="L32" s="401">
        <v>1473.5607129612554</v>
      </c>
      <c r="M32" s="401"/>
      <c r="N32" s="174" t="s">
        <v>403</v>
      </c>
      <c r="P32" s="322"/>
      <c r="Q32" s="322"/>
      <c r="R32" s="322"/>
      <c r="S32" s="322"/>
      <c r="T32" s="322"/>
    </row>
    <row r="33" spans="1:20">
      <c r="A33" s="3">
        <v>2361</v>
      </c>
      <c r="B33" s="174" t="s">
        <v>404</v>
      </c>
      <c r="C33" s="399">
        <v>289.75461556300496</v>
      </c>
      <c r="D33" s="399">
        <v>230.54090188173325</v>
      </c>
      <c r="E33" s="400">
        <v>203.30409211267607</v>
      </c>
      <c r="F33" s="400">
        <v>191.63654299214812</v>
      </c>
      <c r="G33" s="401">
        <v>205.0629976903231</v>
      </c>
      <c r="H33" s="401">
        <v>280.09608996085893</v>
      </c>
      <c r="I33" s="401">
        <v>252.05850333752767</v>
      </c>
      <c r="J33" s="401">
        <v>306.47099700899918</v>
      </c>
      <c r="K33" s="401">
        <v>414.58050380940068</v>
      </c>
      <c r="L33" s="401">
        <v>476.703203335392</v>
      </c>
      <c r="M33" s="401"/>
      <c r="N33" s="174" t="s">
        <v>405</v>
      </c>
    </row>
    <row r="34" spans="1:20">
      <c r="A34" s="3">
        <v>2362</v>
      </c>
      <c r="B34" s="174" t="s">
        <v>406</v>
      </c>
      <c r="C34" s="399">
        <v>241.33899798592819</v>
      </c>
      <c r="D34" s="399">
        <v>219.85170417560104</v>
      </c>
      <c r="E34" s="400">
        <v>170.67405033668965</v>
      </c>
      <c r="F34" s="400">
        <v>149.47441628142283</v>
      </c>
      <c r="G34" s="401">
        <v>247.45967597956172</v>
      </c>
      <c r="H34" s="401">
        <v>212.76408833747223</v>
      </c>
      <c r="I34" s="401">
        <v>190.4936215987681</v>
      </c>
      <c r="J34" s="401">
        <v>196.65703246278889</v>
      </c>
      <c r="K34" s="401">
        <v>226.56762850504731</v>
      </c>
      <c r="L34" s="401">
        <v>253.54888590277284</v>
      </c>
      <c r="M34" s="401"/>
      <c r="N34" s="174" t="s">
        <v>407</v>
      </c>
    </row>
    <row r="35" spans="1:20">
      <c r="A35" s="3">
        <v>2371</v>
      </c>
      <c r="B35" s="174" t="s">
        <v>408</v>
      </c>
      <c r="C35" s="399">
        <v>43.271414277979311</v>
      </c>
      <c r="D35" s="399">
        <v>32.179693116876969</v>
      </c>
      <c r="E35" s="400">
        <v>28.579583146599266</v>
      </c>
      <c r="F35" s="400">
        <v>17.248860028331961</v>
      </c>
      <c r="G35" s="401">
        <v>287.58493851890671</v>
      </c>
      <c r="H35" s="401">
        <v>98.168672352244641</v>
      </c>
      <c r="I35" s="401">
        <v>38.780506066736713</v>
      </c>
      <c r="J35" s="401">
        <v>26.909342614283471</v>
      </c>
      <c r="K35" s="401">
        <v>29.546413489935354</v>
      </c>
      <c r="L35" s="401">
        <v>33.217421166582788</v>
      </c>
      <c r="M35" s="401"/>
      <c r="N35" s="174" t="s">
        <v>409</v>
      </c>
    </row>
    <row r="36" spans="1:20">
      <c r="A36" s="3">
        <v>2372</v>
      </c>
      <c r="B36" s="174" t="s">
        <v>410</v>
      </c>
      <c r="C36" s="399">
        <v>19.166716388533189</v>
      </c>
      <c r="D36" s="399">
        <v>14.53279830087175</v>
      </c>
      <c r="E36" s="400">
        <v>13.608417306632472</v>
      </c>
      <c r="F36" s="400">
        <v>13.065794195418718</v>
      </c>
      <c r="G36" s="401">
        <v>12.521090055331467</v>
      </c>
      <c r="H36" s="401">
        <v>14.320120366887959</v>
      </c>
      <c r="I36" s="401">
        <v>13.921544658583649</v>
      </c>
      <c r="J36" s="401">
        <v>14.582030263589566</v>
      </c>
      <c r="K36" s="401">
        <v>16.391494965331571</v>
      </c>
      <c r="L36" s="401">
        <v>16.49958594009658</v>
      </c>
      <c r="M36" s="401"/>
      <c r="N36" s="174" t="s">
        <v>411</v>
      </c>
    </row>
    <row r="37" spans="1:20">
      <c r="A37" s="3">
        <v>2373</v>
      </c>
      <c r="B37" s="174" t="s">
        <v>412</v>
      </c>
      <c r="C37" s="399">
        <v>121.2754299733206</v>
      </c>
      <c r="D37" s="399">
        <v>112.6941892550025</v>
      </c>
      <c r="E37" s="400">
        <v>98.872907197643016</v>
      </c>
      <c r="F37" s="400">
        <v>97.451533035005056</v>
      </c>
      <c r="G37" s="401">
        <v>72.10068146839437</v>
      </c>
      <c r="H37" s="401">
        <v>64.389414767653207</v>
      </c>
      <c r="I37" s="401">
        <v>74.322546808227926</v>
      </c>
      <c r="J37" s="401">
        <v>97.051646104133027</v>
      </c>
      <c r="K37" s="401">
        <v>87.2067770181946</v>
      </c>
      <c r="L37" s="401">
        <v>95.072943046791977</v>
      </c>
      <c r="M37" s="401"/>
      <c r="N37" s="174" t="s">
        <v>413</v>
      </c>
    </row>
    <row r="38" spans="1:20">
      <c r="A38" s="3">
        <v>2379</v>
      </c>
      <c r="B38" s="174" t="s">
        <v>414</v>
      </c>
      <c r="C38" s="399">
        <v>9.0800552062359792</v>
      </c>
      <c r="D38" s="399">
        <v>6.3994972316096854</v>
      </c>
      <c r="E38" s="400">
        <v>6.3446939768261821</v>
      </c>
      <c r="F38" s="400">
        <v>20.219953043890605</v>
      </c>
      <c r="G38" s="401">
        <v>10.597079198195052</v>
      </c>
      <c r="H38" s="401">
        <v>6.6856438574681087</v>
      </c>
      <c r="I38" s="401">
        <v>8.419636008602593</v>
      </c>
      <c r="J38" s="401">
        <v>7.8659290112427014</v>
      </c>
      <c r="K38" s="401">
        <v>7.4873049229628101</v>
      </c>
      <c r="L38" s="401">
        <v>8.927894200021834</v>
      </c>
      <c r="M38" s="401"/>
      <c r="N38" s="174" t="s">
        <v>415</v>
      </c>
    </row>
    <row r="39" spans="1:20">
      <c r="A39" s="3">
        <v>2381</v>
      </c>
      <c r="B39" s="174" t="s">
        <v>416</v>
      </c>
      <c r="C39" s="399"/>
      <c r="D39" s="399"/>
      <c r="E39" s="400"/>
      <c r="F39" s="400"/>
      <c r="G39" s="401"/>
      <c r="H39" s="401"/>
      <c r="I39" s="401"/>
      <c r="J39" s="401"/>
      <c r="K39" s="401"/>
      <c r="L39" s="401"/>
      <c r="M39" s="401"/>
      <c r="N39" s="174" t="s">
        <v>2039</v>
      </c>
    </row>
    <row r="40" spans="1:20">
      <c r="A40" s="404"/>
      <c r="B40" s="174" t="s">
        <v>417</v>
      </c>
      <c r="C40" s="399">
        <v>58.739627434953483</v>
      </c>
      <c r="D40" s="399">
        <v>45.573702077655803</v>
      </c>
      <c r="E40" s="400">
        <v>32.418473127119505</v>
      </c>
      <c r="F40" s="400">
        <v>29.613778244495535</v>
      </c>
      <c r="G40" s="401">
        <v>40.699976933165146</v>
      </c>
      <c r="H40" s="401">
        <v>42.728498860656543</v>
      </c>
      <c r="I40" s="401">
        <v>42.888081860262375</v>
      </c>
      <c r="J40" s="401">
        <v>81.525211478678102</v>
      </c>
      <c r="K40" s="401">
        <v>85.967210562940707</v>
      </c>
      <c r="L40" s="401">
        <v>99.06833123351214</v>
      </c>
      <c r="M40" s="401"/>
      <c r="N40" s="174" t="s">
        <v>2040</v>
      </c>
    </row>
    <row r="41" spans="1:20">
      <c r="A41" s="3">
        <v>2382</v>
      </c>
      <c r="B41" s="174" t="s">
        <v>418</v>
      </c>
      <c r="C41" s="399">
        <v>285.97877950259289</v>
      </c>
      <c r="D41" s="399">
        <v>283.84848904272314</v>
      </c>
      <c r="E41" s="400">
        <v>256.59494508597646</v>
      </c>
      <c r="F41" s="400">
        <v>229.17478452111658</v>
      </c>
      <c r="G41" s="401">
        <v>305.05035836886799</v>
      </c>
      <c r="H41" s="401">
        <v>291.36964994992763</v>
      </c>
      <c r="I41" s="401">
        <v>281.89000952223159</v>
      </c>
      <c r="J41" s="401">
        <v>303.25507724520412</v>
      </c>
      <c r="K41" s="401">
        <v>341.67801708050018</v>
      </c>
      <c r="L41" s="401">
        <v>400.97564368617407</v>
      </c>
      <c r="M41" s="401"/>
      <c r="N41" s="174" t="s">
        <v>2041</v>
      </c>
    </row>
    <row r="42" spans="1:20">
      <c r="A42" s="3">
        <v>2383</v>
      </c>
      <c r="B42" s="174" t="s">
        <v>420</v>
      </c>
      <c r="C42" s="399">
        <v>23.119570047992351</v>
      </c>
      <c r="D42" s="399">
        <v>27.159275446493421</v>
      </c>
      <c r="E42" s="400">
        <v>25.662345820150531</v>
      </c>
      <c r="F42" s="400">
        <v>24.563935063746907</v>
      </c>
      <c r="G42" s="401">
        <v>27.949511251422596</v>
      </c>
      <c r="H42" s="401">
        <v>31.430673207964308</v>
      </c>
      <c r="I42" s="401">
        <v>31.541276016491743</v>
      </c>
      <c r="J42" s="401">
        <v>36.141765995104969</v>
      </c>
      <c r="K42" s="401">
        <v>39.915353582095157</v>
      </c>
      <c r="L42" s="401">
        <v>40.354851351195009</v>
      </c>
      <c r="M42" s="401"/>
      <c r="N42" s="174" t="s">
        <v>2042</v>
      </c>
    </row>
    <row r="43" spans="1:20">
      <c r="A43" s="3">
        <v>2389</v>
      </c>
      <c r="B43" s="174" t="s">
        <v>422</v>
      </c>
      <c r="C43" s="399"/>
      <c r="D43" s="399"/>
      <c r="E43" s="400"/>
      <c r="F43" s="400"/>
      <c r="G43" s="401"/>
      <c r="H43" s="401"/>
      <c r="I43" s="401"/>
      <c r="J43" s="401"/>
      <c r="K43" s="401"/>
      <c r="L43" s="401"/>
      <c r="M43" s="401"/>
      <c r="N43" s="174" t="s">
        <v>2043</v>
      </c>
    </row>
    <row r="44" spans="1:20">
      <c r="A44" s="404"/>
      <c r="B44" s="174" t="s">
        <v>2036</v>
      </c>
      <c r="C44" s="399">
        <v>38.443465723585774</v>
      </c>
      <c r="D44" s="399">
        <v>34.525232267706109</v>
      </c>
      <c r="E44" s="400">
        <v>27.823557847354902</v>
      </c>
      <c r="F44" s="400">
        <v>23.029284426636828</v>
      </c>
      <c r="G44" s="401">
        <v>27.649587531558296</v>
      </c>
      <c r="H44" s="401">
        <v>29.74428827999628</v>
      </c>
      <c r="I44" s="401">
        <v>36.100575881742166</v>
      </c>
      <c r="J44" s="401">
        <v>41.987998984888904</v>
      </c>
      <c r="K44" s="401">
        <v>46.822026473834057</v>
      </c>
      <c r="L44" s="401">
        <v>49.191953098716084</v>
      </c>
      <c r="M44" s="401"/>
      <c r="N44" s="174" t="s">
        <v>2044</v>
      </c>
    </row>
    <row r="45" spans="1:20">
      <c r="A45" s="402" t="s">
        <v>341</v>
      </c>
      <c r="B45" s="174" t="s">
        <v>342</v>
      </c>
      <c r="C45" s="399">
        <v>47876.203875003885</v>
      </c>
      <c r="D45" s="399">
        <v>49519.56679171203</v>
      </c>
      <c r="E45" s="400">
        <v>50543.694466451663</v>
      </c>
      <c r="F45" s="400">
        <v>48966.063360916698</v>
      </c>
      <c r="G45" s="401">
        <v>47891.794369659554</v>
      </c>
      <c r="H45" s="401">
        <v>50083.999088565128</v>
      </c>
      <c r="I45" s="401">
        <v>49265.12909375225</v>
      </c>
      <c r="J45" s="401">
        <v>50571.870456624165</v>
      </c>
      <c r="K45" s="401">
        <v>52392.270696988431</v>
      </c>
      <c r="L45" s="401">
        <v>53768.749107012445</v>
      </c>
      <c r="M45" s="401"/>
      <c r="N45" s="174" t="s">
        <v>343</v>
      </c>
      <c r="P45" s="322"/>
      <c r="Q45" s="322"/>
      <c r="R45" s="322"/>
      <c r="S45" s="322"/>
      <c r="T45" s="322"/>
    </row>
    <row r="46" spans="1:20">
      <c r="A46" s="3">
        <v>3110</v>
      </c>
      <c r="B46" s="174" t="s">
        <v>425</v>
      </c>
      <c r="C46" s="399">
        <v>1166.5290252916234</v>
      </c>
      <c r="D46" s="399">
        <v>1201.6324097639524</v>
      </c>
      <c r="E46" s="400">
        <v>1248.1828034070099</v>
      </c>
      <c r="F46" s="400">
        <v>875.80243108274101</v>
      </c>
      <c r="G46" s="401">
        <v>888.39384649770875</v>
      </c>
      <c r="H46" s="401">
        <v>923.49808499143774</v>
      </c>
      <c r="I46" s="401">
        <v>955.14567361605941</v>
      </c>
      <c r="J46" s="401">
        <v>1168.6300199034911</v>
      </c>
      <c r="K46" s="401">
        <v>1225.2068187275952</v>
      </c>
      <c r="L46" s="401">
        <v>1360.4564840150301</v>
      </c>
      <c r="M46" s="401"/>
      <c r="N46" s="174" t="s">
        <v>2045</v>
      </c>
      <c r="P46" s="322"/>
      <c r="Q46" s="322"/>
      <c r="R46" s="322"/>
      <c r="S46" s="322"/>
      <c r="T46" s="322"/>
    </row>
    <row r="47" spans="1:20">
      <c r="A47" s="3">
        <v>3111</v>
      </c>
      <c r="B47" s="174" t="s">
        <v>1940</v>
      </c>
      <c r="C47" s="399">
        <v>78.660918798811096</v>
      </c>
      <c r="D47" s="399">
        <v>85.687628221846794</v>
      </c>
      <c r="E47" s="400">
        <v>93.411931678541791</v>
      </c>
      <c r="F47" s="400">
        <v>83.667444377129414</v>
      </c>
      <c r="G47" s="401">
        <v>100.71261697094276</v>
      </c>
      <c r="H47" s="401">
        <v>94.122118376381508</v>
      </c>
      <c r="I47" s="401">
        <v>111.91287753174785</v>
      </c>
      <c r="J47" s="401">
        <v>112.72699131026481</v>
      </c>
      <c r="K47" s="401">
        <v>132.77786767435086</v>
      </c>
      <c r="L47" s="401">
        <v>153.50238569251638</v>
      </c>
      <c r="M47" s="401"/>
      <c r="N47" s="174" t="s">
        <v>427</v>
      </c>
      <c r="P47" s="322"/>
      <c r="Q47" s="322"/>
      <c r="R47" s="322"/>
      <c r="S47" s="322"/>
      <c r="T47" s="322"/>
    </row>
    <row r="48" spans="1:20">
      <c r="A48" s="3">
        <v>3113</v>
      </c>
      <c r="B48" s="174" t="s">
        <v>2037</v>
      </c>
      <c r="C48" s="399"/>
      <c r="D48" s="399"/>
      <c r="E48" s="400"/>
      <c r="F48" s="400"/>
      <c r="G48" s="401"/>
      <c r="H48" s="401"/>
      <c r="I48" s="401"/>
      <c r="J48" s="401"/>
      <c r="K48" s="401"/>
      <c r="L48" s="401"/>
      <c r="M48" s="401"/>
      <c r="N48" s="174" t="s">
        <v>428</v>
      </c>
    </row>
    <row r="49" spans="1:14">
      <c r="A49" s="404"/>
      <c r="B49" s="174" t="s">
        <v>2038</v>
      </c>
      <c r="C49" s="399">
        <v>11.474785313785391</v>
      </c>
      <c r="D49" s="399">
        <v>12.411800407034166</v>
      </c>
      <c r="E49" s="400">
        <v>12.494904593988524</v>
      </c>
      <c r="F49" s="400">
        <v>11.745174047478686</v>
      </c>
      <c r="G49" s="401">
        <v>12.248673522024216</v>
      </c>
      <c r="H49" s="401">
        <v>12.246222710208702</v>
      </c>
      <c r="I49" s="401">
        <v>10.342461353319099</v>
      </c>
      <c r="J49" s="401">
        <v>11.70568745824224</v>
      </c>
      <c r="K49" s="401">
        <v>12.819540925462242</v>
      </c>
      <c r="L49" s="401">
        <v>12.983771109474347</v>
      </c>
      <c r="M49" s="401"/>
      <c r="N49" s="174" t="s">
        <v>429</v>
      </c>
    </row>
    <row r="50" spans="1:14">
      <c r="A50" s="3">
        <v>3114</v>
      </c>
      <c r="B50" s="174" t="s">
        <v>1943</v>
      </c>
      <c r="C50" s="399"/>
      <c r="D50" s="399"/>
      <c r="E50" s="400"/>
      <c r="F50" s="400"/>
      <c r="G50" s="401"/>
      <c r="H50" s="401"/>
      <c r="I50" s="401"/>
      <c r="J50" s="401"/>
      <c r="K50" s="401"/>
      <c r="L50" s="401"/>
      <c r="M50" s="401"/>
      <c r="N50" s="174" t="s">
        <v>430</v>
      </c>
    </row>
    <row r="51" spans="1:14">
      <c r="A51" s="404"/>
      <c r="B51" s="174" t="s">
        <v>1944</v>
      </c>
      <c r="C51" s="399">
        <v>74.138776920669017</v>
      </c>
      <c r="D51" s="399">
        <v>67.075203425668093</v>
      </c>
      <c r="E51" s="400">
        <v>65.969377580516849</v>
      </c>
      <c r="F51" s="400">
        <v>63.232235676515138</v>
      </c>
      <c r="G51" s="401">
        <v>64.620114048221041</v>
      </c>
      <c r="H51" s="401">
        <v>70.846055663231766</v>
      </c>
      <c r="I51" s="401">
        <v>93.576152179871869</v>
      </c>
      <c r="J51" s="401">
        <v>106.11303085330128</v>
      </c>
      <c r="K51" s="401">
        <v>121.54617808033022</v>
      </c>
      <c r="L51" s="401">
        <v>121.93721700370766</v>
      </c>
      <c r="M51" s="401"/>
      <c r="N51" s="174" t="s">
        <v>431</v>
      </c>
    </row>
    <row r="52" spans="1:14">
      <c r="A52" s="406"/>
      <c r="B52" s="174"/>
      <c r="C52" s="407"/>
      <c r="D52" s="407"/>
      <c r="E52" s="408"/>
      <c r="F52" s="408"/>
      <c r="G52" s="408"/>
      <c r="H52" s="408"/>
      <c r="I52" s="408"/>
      <c r="J52" s="408"/>
      <c r="K52" s="408"/>
      <c r="L52" s="408"/>
      <c r="M52" s="408"/>
      <c r="N52" s="174"/>
    </row>
    <row r="53" spans="1:14">
      <c r="A53" s="409"/>
      <c r="B53" s="410"/>
      <c r="C53" s="410"/>
      <c r="D53" s="410"/>
      <c r="E53" s="410"/>
      <c r="F53" s="410"/>
      <c r="G53" s="410"/>
      <c r="H53" s="410"/>
      <c r="I53" s="410"/>
      <c r="J53" s="410"/>
      <c r="K53" s="410"/>
      <c r="L53" s="410"/>
      <c r="M53" s="410"/>
      <c r="N53" s="411"/>
    </row>
    <row r="54" spans="1:14">
      <c r="A54" s="27"/>
      <c r="B54" s="406"/>
      <c r="C54" s="306"/>
      <c r="D54" s="306"/>
      <c r="E54" s="27"/>
      <c r="F54" s="27"/>
      <c r="G54" s="27"/>
      <c r="H54" s="27"/>
      <c r="I54" s="27"/>
      <c r="J54" s="27"/>
      <c r="K54" s="27"/>
      <c r="L54" s="27"/>
      <c r="M54" s="27"/>
      <c r="N54" s="406" t="s">
        <v>354</v>
      </c>
    </row>
    <row r="55" spans="1:14">
      <c r="A55" s="185" t="s">
        <v>365</v>
      </c>
      <c r="B55" s="180"/>
      <c r="C55" s="391"/>
      <c r="D55" s="180"/>
      <c r="E55" s="180"/>
      <c r="F55" s="180"/>
      <c r="N55" s="11"/>
    </row>
    <row r="56" spans="1:14">
      <c r="A56" s="185" t="s">
        <v>366</v>
      </c>
      <c r="B56" s="180"/>
      <c r="C56" s="391"/>
      <c r="D56" s="185"/>
      <c r="E56" s="185"/>
      <c r="F56" s="185"/>
      <c r="G56" s="11"/>
      <c r="H56" s="11"/>
      <c r="I56" s="11"/>
      <c r="J56" s="11"/>
      <c r="K56" s="11"/>
      <c r="L56" s="11"/>
      <c r="M56" s="11"/>
      <c r="N56" s="11"/>
    </row>
    <row r="57" spans="1:14" s="22" customFormat="1" ht="16.8">
      <c r="A57" s="392" t="s">
        <v>147</v>
      </c>
      <c r="B57" s="254"/>
      <c r="C57" s="393"/>
      <c r="D57" s="394"/>
      <c r="E57" s="394"/>
      <c r="F57" s="394"/>
      <c r="G57" s="395"/>
      <c r="H57" s="395"/>
      <c r="I57" s="395"/>
      <c r="J57" s="395"/>
      <c r="K57" s="395"/>
      <c r="L57" s="395"/>
      <c r="M57" s="395"/>
      <c r="N57" s="368" t="s">
        <v>2150</v>
      </c>
    </row>
    <row r="58" spans="1:14">
      <c r="B58" s="11"/>
      <c r="C58" s="396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</row>
    <row r="59" spans="1:14">
      <c r="A59" s="209" t="s">
        <v>1</v>
      </c>
      <c r="B59" s="209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319"/>
    </row>
    <row r="60" spans="1:14">
      <c r="A60" s="290" t="s">
        <v>325</v>
      </c>
      <c r="B60" s="320" t="s">
        <v>367</v>
      </c>
      <c r="C60" s="211">
        <v>2014</v>
      </c>
      <c r="D60" s="211">
        <v>2015</v>
      </c>
      <c r="E60" s="211">
        <v>2016</v>
      </c>
      <c r="F60" s="211">
        <v>2017</v>
      </c>
      <c r="G60" s="288">
        <v>2018</v>
      </c>
      <c r="H60" s="288">
        <v>2019</v>
      </c>
      <c r="I60" s="288">
        <v>2020</v>
      </c>
      <c r="J60" s="288" t="s">
        <v>2122</v>
      </c>
      <c r="K60" s="288" t="s">
        <v>2123</v>
      </c>
      <c r="L60" s="288" t="s">
        <v>2124</v>
      </c>
      <c r="M60" s="288"/>
      <c r="N60" s="320" t="s">
        <v>368</v>
      </c>
    </row>
    <row r="61" spans="1:14">
      <c r="A61" s="290" t="s">
        <v>326</v>
      </c>
      <c r="B61" s="213"/>
      <c r="C61" s="213"/>
      <c r="D61" s="213"/>
      <c r="E61" s="213"/>
      <c r="F61" s="213"/>
      <c r="G61" s="212"/>
      <c r="H61" s="212"/>
      <c r="I61" s="212"/>
      <c r="J61" s="212"/>
      <c r="K61" s="212"/>
      <c r="L61" s="212"/>
      <c r="M61" s="212"/>
      <c r="N61" s="319"/>
    </row>
    <row r="62" spans="1:14">
      <c r="A62" s="412"/>
      <c r="B62" s="35"/>
      <c r="C62" s="292"/>
      <c r="D62" s="292"/>
      <c r="E62" s="292"/>
      <c r="F62" s="292"/>
      <c r="G62" s="292"/>
      <c r="H62" s="292"/>
      <c r="I62" s="292"/>
      <c r="J62" s="292"/>
      <c r="K62" s="292"/>
      <c r="L62" s="292"/>
      <c r="M62" s="292"/>
      <c r="N62" s="35"/>
    </row>
    <row r="63" spans="1:14">
      <c r="A63" s="3">
        <v>3115</v>
      </c>
      <c r="B63" s="174" t="s">
        <v>2051</v>
      </c>
      <c r="C63" s="399">
        <v>62.061972328648878</v>
      </c>
      <c r="D63" s="399">
        <v>75.892655391985841</v>
      </c>
      <c r="E63" s="400">
        <v>82.641737292890113</v>
      </c>
      <c r="F63" s="400">
        <v>72.814326556468401</v>
      </c>
      <c r="G63" s="401">
        <v>76.232636602193935</v>
      </c>
      <c r="H63" s="401">
        <v>49.332332057462921</v>
      </c>
      <c r="I63" s="401">
        <v>54.280172626616007</v>
      </c>
      <c r="J63" s="401">
        <v>50.858298144100011</v>
      </c>
      <c r="K63" s="401">
        <v>52.188532112860329</v>
      </c>
      <c r="L63" s="401">
        <v>54.174349658090271</v>
      </c>
      <c r="M63" s="401"/>
      <c r="N63" s="174" t="s">
        <v>2071</v>
      </c>
    </row>
    <row r="64" spans="1:14">
      <c r="A64" s="3">
        <v>3116</v>
      </c>
      <c r="B64" s="174" t="s">
        <v>2050</v>
      </c>
      <c r="C64" s="399">
        <v>47.02699261491184</v>
      </c>
      <c r="D64" s="399">
        <v>59.790187991275225</v>
      </c>
      <c r="E64" s="400">
        <v>63.115051065378147</v>
      </c>
      <c r="F64" s="400">
        <v>58.436500213046735</v>
      </c>
      <c r="G64" s="401">
        <v>55.545032020444992</v>
      </c>
      <c r="H64" s="401">
        <v>44.387812048639823</v>
      </c>
      <c r="I64" s="401">
        <v>46.442213435219209</v>
      </c>
      <c r="J64" s="401">
        <v>44.29491829092246</v>
      </c>
      <c r="K64" s="401">
        <v>51.186528511408994</v>
      </c>
      <c r="L64" s="401">
        <v>55.311590445275293</v>
      </c>
      <c r="M64" s="401"/>
      <c r="N64" s="174" t="s">
        <v>2072</v>
      </c>
    </row>
    <row r="65" spans="1:14">
      <c r="A65" s="3">
        <v>3118</v>
      </c>
      <c r="B65" s="174" t="s">
        <v>2049</v>
      </c>
      <c r="C65" s="399">
        <v>184.11756051250782</v>
      </c>
      <c r="D65" s="399">
        <v>193.37770888529016</v>
      </c>
      <c r="E65" s="400">
        <v>198.89603945207904</v>
      </c>
      <c r="F65" s="400">
        <v>173.20491462784483</v>
      </c>
      <c r="G65" s="401">
        <v>191.53174715888022</v>
      </c>
      <c r="H65" s="401">
        <v>176.50536830477947</v>
      </c>
      <c r="I65" s="401">
        <v>168.73120678940791</v>
      </c>
      <c r="J65" s="401">
        <v>188.94231161793093</v>
      </c>
      <c r="K65" s="401">
        <v>200.94688666382152</v>
      </c>
      <c r="L65" s="401">
        <v>211.07415800263803</v>
      </c>
      <c r="M65" s="401"/>
      <c r="N65" s="174" t="s">
        <v>2073</v>
      </c>
    </row>
    <row r="66" spans="1:14">
      <c r="A66" s="3">
        <v>3119</v>
      </c>
      <c r="B66" s="174" t="s">
        <v>2048</v>
      </c>
      <c r="C66" s="399">
        <v>709.04801880228911</v>
      </c>
      <c r="D66" s="399">
        <v>707.39722544085225</v>
      </c>
      <c r="E66" s="400">
        <v>731.65376174361541</v>
      </c>
      <c r="F66" s="400">
        <v>412.70183558425782</v>
      </c>
      <c r="G66" s="401">
        <v>387.50302617500159</v>
      </c>
      <c r="H66" s="401">
        <v>476.05817583073355</v>
      </c>
      <c r="I66" s="401">
        <v>469.86058969987744</v>
      </c>
      <c r="J66" s="401">
        <v>653.98878222872918</v>
      </c>
      <c r="K66" s="401">
        <v>653.74128475936118</v>
      </c>
      <c r="L66" s="401">
        <v>751.47301210332819</v>
      </c>
      <c r="M66" s="401"/>
      <c r="N66" s="174" t="s">
        <v>2074</v>
      </c>
    </row>
    <row r="67" spans="1:14">
      <c r="A67" s="3">
        <v>3120</v>
      </c>
      <c r="B67" s="174" t="s">
        <v>440</v>
      </c>
      <c r="C67" s="399"/>
      <c r="D67" s="399"/>
      <c r="E67" s="400"/>
      <c r="F67" s="400"/>
      <c r="G67" s="401"/>
      <c r="H67" s="401"/>
      <c r="I67" s="401"/>
      <c r="J67" s="401"/>
      <c r="K67" s="401"/>
      <c r="L67" s="401"/>
      <c r="M67" s="401"/>
      <c r="N67" s="174" t="s">
        <v>441</v>
      </c>
    </row>
    <row r="68" spans="1:14">
      <c r="A68" s="404"/>
      <c r="B68" s="174" t="s">
        <v>442</v>
      </c>
      <c r="C68" s="399">
        <v>1417.5103981101302</v>
      </c>
      <c r="D68" s="399">
        <v>1559.1461814409556</v>
      </c>
      <c r="E68" s="400">
        <v>1276.3340715673498</v>
      </c>
      <c r="F68" s="400">
        <v>833.87618261209343</v>
      </c>
      <c r="G68" s="401">
        <v>799.02201802059597</v>
      </c>
      <c r="H68" s="401">
        <v>215.47684452562675</v>
      </c>
      <c r="I68" s="401">
        <v>201.49618148651783</v>
      </c>
      <c r="J68" s="401">
        <v>191.84242726522774</v>
      </c>
      <c r="K68" s="401">
        <v>233.47264943254297</v>
      </c>
      <c r="L68" s="401">
        <v>252.79365138509507</v>
      </c>
      <c r="M68" s="401"/>
      <c r="N68" s="174" t="s">
        <v>443</v>
      </c>
    </row>
    <row r="69" spans="1:14">
      <c r="A69" s="3">
        <v>3121</v>
      </c>
      <c r="B69" s="174" t="s">
        <v>2047</v>
      </c>
      <c r="C69" s="399">
        <v>1342.288401995188</v>
      </c>
      <c r="D69" s="399">
        <v>1520.2790274382501</v>
      </c>
      <c r="E69" s="400">
        <v>1242.6598736080696</v>
      </c>
      <c r="F69" s="400">
        <v>791.51818261209337</v>
      </c>
      <c r="G69" s="401">
        <v>743.309018020596</v>
      </c>
      <c r="H69" s="401">
        <v>169.30984452562674</v>
      </c>
      <c r="I69" s="401">
        <v>154.51375367880419</v>
      </c>
      <c r="J69" s="401">
        <v>116.98577868189786</v>
      </c>
      <c r="K69" s="401">
        <v>160.60533853545664</v>
      </c>
      <c r="L69" s="401">
        <v>181.22616945643566</v>
      </c>
      <c r="M69" s="401"/>
      <c r="N69" s="174" t="s">
        <v>2075</v>
      </c>
    </row>
    <row r="70" spans="1:14">
      <c r="A70" s="3">
        <v>3122</v>
      </c>
      <c r="B70" s="174" t="s">
        <v>2046</v>
      </c>
      <c r="C70" s="399">
        <v>75.221996114942073</v>
      </c>
      <c r="D70" s="399">
        <v>38.867154002705441</v>
      </c>
      <c r="E70" s="400">
        <v>33.674197959280384</v>
      </c>
      <c r="F70" s="400">
        <v>42.357999999999997</v>
      </c>
      <c r="G70" s="401">
        <v>55.713000000000001</v>
      </c>
      <c r="H70" s="401">
        <v>46.167000000000002</v>
      </c>
      <c r="I70" s="401">
        <v>46.982427807713599</v>
      </c>
      <c r="J70" s="401">
        <v>74.8566485833299</v>
      </c>
      <c r="K70" s="401">
        <v>72.867310897086369</v>
      </c>
      <c r="L70" s="401">
        <v>71.567481928659404</v>
      </c>
      <c r="M70" s="401"/>
      <c r="N70" s="174" t="s">
        <v>2076</v>
      </c>
    </row>
    <row r="71" spans="1:14">
      <c r="A71" s="3">
        <v>3130</v>
      </c>
      <c r="B71" s="174" t="s">
        <v>446</v>
      </c>
      <c r="C71" s="399">
        <v>0.55629728045944582</v>
      </c>
      <c r="D71" s="399">
        <v>0.80020390094690708</v>
      </c>
      <c r="E71" s="400">
        <v>0.75358367424306494</v>
      </c>
      <c r="F71" s="400">
        <v>0.25317173726964531</v>
      </c>
      <c r="G71" s="401">
        <v>0.73522388412708251</v>
      </c>
      <c r="H71" s="401">
        <v>0.77192077434534356</v>
      </c>
      <c r="I71" s="401">
        <v>0.52408896508915437</v>
      </c>
      <c r="J71" s="401">
        <v>0.83054008330927132</v>
      </c>
      <c r="K71" s="401">
        <v>0.90735141329277469</v>
      </c>
      <c r="L71" s="401">
        <v>1.0575301254618987</v>
      </c>
      <c r="M71" s="401"/>
      <c r="N71" s="174" t="s">
        <v>447</v>
      </c>
    </row>
    <row r="72" spans="1:14">
      <c r="A72" s="3">
        <v>3140</v>
      </c>
      <c r="B72" s="174" t="s">
        <v>448</v>
      </c>
      <c r="C72" s="399">
        <v>11.708642189642321</v>
      </c>
      <c r="D72" s="399">
        <v>13.057724185627452</v>
      </c>
      <c r="E72" s="400">
        <v>10.679219401052679</v>
      </c>
      <c r="F72" s="400">
        <v>5.8194878802008168</v>
      </c>
      <c r="G72" s="401">
        <v>6.5941624224236755</v>
      </c>
      <c r="H72" s="401">
        <v>10.165745377071438</v>
      </c>
      <c r="I72" s="401">
        <v>8.8670393814691764</v>
      </c>
      <c r="J72" s="401">
        <v>9.6023789788426885</v>
      </c>
      <c r="K72" s="401">
        <v>10.168257966826708</v>
      </c>
      <c r="L72" s="401">
        <v>10.905000068889599</v>
      </c>
      <c r="M72" s="401"/>
      <c r="N72" s="174" t="s">
        <v>449</v>
      </c>
    </row>
    <row r="73" spans="1:14">
      <c r="A73" s="3">
        <v>3150</v>
      </c>
      <c r="B73" s="174" t="s">
        <v>450</v>
      </c>
      <c r="C73" s="399">
        <v>101.54745220683124</v>
      </c>
      <c r="D73" s="399">
        <v>137.20837598255045</v>
      </c>
      <c r="E73" s="400">
        <v>150.97891945317917</v>
      </c>
      <c r="F73" s="400">
        <v>132.4582299185891</v>
      </c>
      <c r="G73" s="401">
        <v>97.854380934136401</v>
      </c>
      <c r="H73" s="401">
        <v>144.25634856996786</v>
      </c>
      <c r="I73" s="401">
        <v>156.47309190424227</v>
      </c>
      <c r="J73" s="401">
        <v>198.69243410318788</v>
      </c>
      <c r="K73" s="401">
        <v>209.4590838153525</v>
      </c>
      <c r="L73" s="401">
        <v>222.46771100617113</v>
      </c>
      <c r="M73" s="401"/>
      <c r="N73" s="174" t="s">
        <v>451</v>
      </c>
    </row>
    <row r="74" spans="1:14">
      <c r="A74" s="3">
        <v>3160</v>
      </c>
      <c r="B74" s="174" t="s">
        <v>452</v>
      </c>
      <c r="C74" s="399">
        <v>14.488775912640808</v>
      </c>
      <c r="D74" s="399">
        <v>17.991540027054487</v>
      </c>
      <c r="E74" s="400">
        <v>25.489000000000001</v>
      </c>
      <c r="F74" s="400">
        <v>34.214320372448903</v>
      </c>
      <c r="G74" s="401">
        <v>33.815580276390349</v>
      </c>
      <c r="H74" s="401">
        <v>34.885473808178283</v>
      </c>
      <c r="I74" s="401">
        <v>32.053029179318372</v>
      </c>
      <c r="J74" s="401">
        <v>22.698626729079873</v>
      </c>
      <c r="K74" s="401">
        <v>27.067459729347089</v>
      </c>
      <c r="L74" s="401">
        <v>23.595867483396582</v>
      </c>
      <c r="M74" s="401"/>
      <c r="N74" s="174" t="s">
        <v>453</v>
      </c>
    </row>
    <row r="75" spans="1:14">
      <c r="A75" s="3">
        <v>3210</v>
      </c>
      <c r="B75" s="174" t="s">
        <v>454</v>
      </c>
      <c r="C75" s="399">
        <v>14.687086241329981</v>
      </c>
      <c r="D75" s="399">
        <v>16.318933716808047</v>
      </c>
      <c r="E75" s="400">
        <v>12.41587553505846</v>
      </c>
      <c r="F75" s="400">
        <v>8.1188825702393377</v>
      </c>
      <c r="G75" s="401">
        <v>16.790349150205934</v>
      </c>
      <c r="H75" s="401">
        <v>16.982893253503804</v>
      </c>
      <c r="I75" s="401">
        <v>18.21785806472144</v>
      </c>
      <c r="J75" s="401">
        <v>27.914398519404223</v>
      </c>
      <c r="K75" s="401">
        <v>28.221206509888052</v>
      </c>
      <c r="L75" s="401">
        <v>31.525686976659472</v>
      </c>
      <c r="M75" s="401"/>
      <c r="N75" s="174" t="s">
        <v>455</v>
      </c>
    </row>
    <row r="76" spans="1:14">
      <c r="A76" s="3">
        <v>3220</v>
      </c>
      <c r="B76" s="174" t="s">
        <v>456</v>
      </c>
      <c r="C76" s="399">
        <v>54.423201785039794</v>
      </c>
      <c r="D76" s="399">
        <v>49.393897455428025</v>
      </c>
      <c r="E76" s="400">
        <v>54.524015846379051</v>
      </c>
      <c r="F76" s="400">
        <v>56.701397782048268</v>
      </c>
      <c r="G76" s="401">
        <v>54.573974061512985</v>
      </c>
      <c r="H76" s="401">
        <v>57.45791527017704</v>
      </c>
      <c r="I76" s="401">
        <v>56.932483717056101</v>
      </c>
      <c r="J76" s="401">
        <v>59.853489895657162</v>
      </c>
      <c r="K76" s="401">
        <v>69.778757393868531</v>
      </c>
      <c r="L76" s="401">
        <v>74.451795217716963</v>
      </c>
      <c r="M76" s="401"/>
      <c r="N76" s="174" t="s">
        <v>457</v>
      </c>
    </row>
    <row r="77" spans="1:14">
      <c r="A77" s="3">
        <v>3231</v>
      </c>
      <c r="B77" s="174" t="s">
        <v>458</v>
      </c>
      <c r="C77" s="399"/>
      <c r="D77" s="399"/>
      <c r="E77" s="400"/>
      <c r="F77" s="400"/>
      <c r="G77" s="401"/>
      <c r="H77" s="401"/>
      <c r="I77" s="401"/>
      <c r="J77" s="401"/>
      <c r="K77" s="401"/>
      <c r="L77" s="401"/>
      <c r="M77" s="401"/>
      <c r="N77" s="174" t="s">
        <v>459</v>
      </c>
    </row>
    <row r="78" spans="1:14">
      <c r="A78" s="406"/>
      <c r="B78" s="174" t="s">
        <v>460</v>
      </c>
      <c r="C78" s="399">
        <v>79.537589191887164</v>
      </c>
      <c r="D78" s="399">
        <v>80.539343553872698</v>
      </c>
      <c r="E78" s="400">
        <v>86.081285278233764</v>
      </c>
      <c r="F78" s="400">
        <v>70.300111316127357</v>
      </c>
      <c r="G78" s="401">
        <v>73.136278576802226</v>
      </c>
      <c r="H78" s="401">
        <v>82.267491375691577</v>
      </c>
      <c r="I78" s="401">
        <v>84.673217843948862</v>
      </c>
      <c r="J78" s="401">
        <v>76.573882039014691</v>
      </c>
      <c r="K78" s="401">
        <v>86.730183155102551</v>
      </c>
      <c r="L78" s="401">
        <v>91.509205205461996</v>
      </c>
      <c r="M78" s="401"/>
      <c r="N78" s="174" t="s">
        <v>461</v>
      </c>
    </row>
    <row r="79" spans="1:14">
      <c r="A79" s="3">
        <v>3241</v>
      </c>
      <c r="B79" s="174" t="s">
        <v>462</v>
      </c>
      <c r="C79" s="399">
        <v>359.70870224359498</v>
      </c>
      <c r="D79" s="399">
        <v>376.071826864255</v>
      </c>
      <c r="E79" s="400">
        <v>426.93930361627764</v>
      </c>
      <c r="F79" s="400">
        <v>448.37303312472727</v>
      </c>
      <c r="G79" s="401">
        <v>451.87138443690776</v>
      </c>
      <c r="H79" s="401">
        <v>458.96516284318761</v>
      </c>
      <c r="I79" s="401">
        <v>415.94856737858294</v>
      </c>
      <c r="J79" s="401">
        <v>480.93534987421111</v>
      </c>
      <c r="K79" s="401">
        <v>499.42735305031613</v>
      </c>
      <c r="L79" s="401">
        <v>521.82157841083676</v>
      </c>
      <c r="M79" s="401"/>
      <c r="N79" s="174" t="s">
        <v>463</v>
      </c>
    </row>
    <row r="80" spans="1:14">
      <c r="A80" s="3">
        <v>3250</v>
      </c>
      <c r="B80" s="174" t="s">
        <v>464</v>
      </c>
      <c r="C80" s="399">
        <v>31150.3234224523</v>
      </c>
      <c r="D80" s="399">
        <v>32141.637314141499</v>
      </c>
      <c r="E80" s="400">
        <v>32610.109280891396</v>
      </c>
      <c r="F80" s="400">
        <v>31833.637485781153</v>
      </c>
      <c r="G80" s="401">
        <v>31212.371348260331</v>
      </c>
      <c r="H80" s="401">
        <v>32580.456137563167</v>
      </c>
      <c r="I80" s="401">
        <v>33619.213339756905</v>
      </c>
      <c r="J80" s="401">
        <v>33570.832028440622</v>
      </c>
      <c r="K80" s="401">
        <v>34766.447042262524</v>
      </c>
      <c r="L80" s="401">
        <v>36174.211304462908</v>
      </c>
      <c r="M80" s="401"/>
      <c r="N80" s="174" t="s">
        <v>465</v>
      </c>
    </row>
    <row r="81" spans="1:14">
      <c r="A81" s="3">
        <v>3251</v>
      </c>
      <c r="B81" s="174" t="s">
        <v>1920</v>
      </c>
      <c r="C81" s="399">
        <v>8087.1432545448224</v>
      </c>
      <c r="D81" s="399">
        <v>9444.2087244232662</v>
      </c>
      <c r="E81" s="400">
        <v>12224.613293882581</v>
      </c>
      <c r="F81" s="400">
        <v>12572.47529264994</v>
      </c>
      <c r="G81" s="401">
        <v>12751.453701566668</v>
      </c>
      <c r="H81" s="401">
        <v>14241.925429529461</v>
      </c>
      <c r="I81" s="401">
        <v>17399.350900875204</v>
      </c>
      <c r="J81" s="401">
        <v>17630.601415436962</v>
      </c>
      <c r="K81" s="401">
        <v>18702.482650387432</v>
      </c>
      <c r="L81" s="401">
        <v>19684.742132624859</v>
      </c>
      <c r="M81" s="401"/>
      <c r="N81" s="174" t="s">
        <v>1928</v>
      </c>
    </row>
    <row r="82" spans="1:14">
      <c r="A82" s="3">
        <v>3252</v>
      </c>
      <c r="B82" s="174" t="s">
        <v>2052</v>
      </c>
      <c r="C82" s="399"/>
      <c r="D82" s="399"/>
      <c r="E82" s="400"/>
      <c r="F82" s="400"/>
      <c r="G82" s="401"/>
      <c r="H82" s="401"/>
      <c r="I82" s="401"/>
      <c r="J82" s="401"/>
      <c r="K82" s="401"/>
      <c r="L82" s="401"/>
      <c r="M82" s="401"/>
      <c r="N82" s="174" t="s">
        <v>2077</v>
      </c>
    </row>
    <row r="83" spans="1:14">
      <c r="A83" s="404"/>
      <c r="B83" s="174" t="s">
        <v>2053</v>
      </c>
      <c r="C83" s="399">
        <v>15.854146771228216</v>
      </c>
      <c r="D83" s="399">
        <v>25.944918995333399</v>
      </c>
      <c r="E83" s="400">
        <v>25.082553063448813</v>
      </c>
      <c r="F83" s="400">
        <v>8.5986022531448292</v>
      </c>
      <c r="G83" s="401">
        <v>8.9882867536810451</v>
      </c>
      <c r="H83" s="401">
        <v>8.6108875039648556</v>
      </c>
      <c r="I83" s="401">
        <v>12.392583906456275</v>
      </c>
      <c r="J83" s="401">
        <v>15.440307914380776</v>
      </c>
      <c r="K83" s="401">
        <v>17.593614291189485</v>
      </c>
      <c r="L83" s="401">
        <v>20.958169082463566</v>
      </c>
      <c r="M83" s="401"/>
      <c r="N83" s="174" t="s">
        <v>2078</v>
      </c>
    </row>
    <row r="84" spans="1:14">
      <c r="A84" s="3">
        <v>3253</v>
      </c>
      <c r="B84" s="174" t="s">
        <v>2054</v>
      </c>
      <c r="C84" s="399"/>
      <c r="D84" s="399"/>
      <c r="E84" s="400"/>
      <c r="F84" s="400"/>
      <c r="G84" s="401"/>
      <c r="H84" s="401"/>
      <c r="I84" s="401"/>
      <c r="J84" s="401"/>
      <c r="K84" s="401"/>
      <c r="L84" s="401"/>
      <c r="M84" s="401"/>
      <c r="N84" s="174" t="s">
        <v>2079</v>
      </c>
    </row>
    <row r="85" spans="1:14">
      <c r="A85" s="404"/>
      <c r="B85" s="174" t="s">
        <v>2055</v>
      </c>
      <c r="C85" s="399">
        <v>344.07064832872948</v>
      </c>
      <c r="D85" s="399">
        <v>296.44346177047697</v>
      </c>
      <c r="E85" s="400">
        <v>266.04554337713881</v>
      </c>
      <c r="F85" s="400">
        <v>331.26663843468873</v>
      </c>
      <c r="G85" s="401">
        <v>358.89393666865362</v>
      </c>
      <c r="H85" s="401">
        <v>203.68641350769755</v>
      </c>
      <c r="I85" s="401">
        <v>267.22882790568542</v>
      </c>
      <c r="J85" s="401">
        <v>263.62261783313397</v>
      </c>
      <c r="K85" s="401">
        <v>301.55255464913415</v>
      </c>
      <c r="L85" s="401">
        <v>349.29531328905756</v>
      </c>
      <c r="M85" s="401"/>
      <c r="N85" s="174" t="s">
        <v>2080</v>
      </c>
    </row>
    <row r="86" spans="1:14">
      <c r="A86" s="3">
        <v>3254</v>
      </c>
      <c r="B86" s="174" t="s">
        <v>2056</v>
      </c>
      <c r="C86" s="399">
        <v>22584.450685243184</v>
      </c>
      <c r="D86" s="399">
        <v>22249.080085580859</v>
      </c>
      <c r="E86" s="400">
        <v>19962.159007885912</v>
      </c>
      <c r="F86" s="400">
        <v>18803.573278964654</v>
      </c>
      <c r="G86" s="401">
        <v>17965.416811211006</v>
      </c>
      <c r="H86" s="401">
        <v>17967.99337071745</v>
      </c>
      <c r="I86" s="401">
        <v>15826.632537474203</v>
      </c>
      <c r="J86" s="401">
        <v>15521.179586777744</v>
      </c>
      <c r="K86" s="401">
        <v>15628.923424042479</v>
      </c>
      <c r="L86" s="401">
        <v>15996.472050814607</v>
      </c>
      <c r="M86" s="401"/>
      <c r="N86" s="174" t="s">
        <v>2081</v>
      </c>
    </row>
    <row r="87" spans="1:14">
      <c r="A87" s="3">
        <v>3255</v>
      </c>
      <c r="B87" s="174" t="s">
        <v>2057</v>
      </c>
      <c r="C87" s="399"/>
      <c r="D87" s="399"/>
      <c r="E87" s="400"/>
      <c r="F87" s="400"/>
      <c r="G87" s="401"/>
      <c r="H87" s="401"/>
      <c r="I87" s="401"/>
      <c r="J87" s="401"/>
      <c r="K87" s="401"/>
      <c r="L87" s="401"/>
      <c r="M87" s="401"/>
      <c r="N87" s="174" t="s">
        <v>2082</v>
      </c>
    </row>
    <row r="88" spans="1:14">
      <c r="A88" s="404"/>
      <c r="B88" s="174" t="s">
        <v>2058</v>
      </c>
      <c r="C88" s="399">
        <v>51.765730299973811</v>
      </c>
      <c r="D88" s="399">
        <v>56.860249253567886</v>
      </c>
      <c r="E88" s="400">
        <v>66.683742370995304</v>
      </c>
      <c r="F88" s="400">
        <v>77.158346175648688</v>
      </c>
      <c r="G88" s="401">
        <v>102.00570998006209</v>
      </c>
      <c r="H88" s="401">
        <v>116.51013247621744</v>
      </c>
      <c r="I88" s="401">
        <v>69.695400140414293</v>
      </c>
      <c r="J88" s="401">
        <v>102.41815066606168</v>
      </c>
      <c r="K88" s="401">
        <v>88.106541743973906</v>
      </c>
      <c r="L88" s="401">
        <v>92.57457838131262</v>
      </c>
      <c r="M88" s="401"/>
      <c r="N88" s="174" t="s">
        <v>443</v>
      </c>
    </row>
    <row r="89" spans="1:14">
      <c r="A89" s="3">
        <v>3256</v>
      </c>
      <c r="B89" s="174" t="s">
        <v>2059</v>
      </c>
      <c r="C89" s="399"/>
      <c r="D89" s="399"/>
      <c r="E89" s="400"/>
      <c r="F89" s="400"/>
      <c r="G89" s="401"/>
      <c r="H89" s="401"/>
      <c r="I89" s="401"/>
      <c r="J89" s="401"/>
      <c r="K89" s="401"/>
      <c r="L89" s="401"/>
      <c r="M89" s="401"/>
      <c r="N89" s="174" t="s">
        <v>2083</v>
      </c>
    </row>
    <row r="90" spans="1:14">
      <c r="A90" s="404"/>
      <c r="B90" s="174" t="s">
        <v>2060</v>
      </c>
      <c r="C90" s="399">
        <v>61.301559595397485</v>
      </c>
      <c r="D90" s="399">
        <v>62.842297116638512</v>
      </c>
      <c r="E90" s="400">
        <v>58.130314289776095</v>
      </c>
      <c r="F90" s="400">
        <v>33.246062766544426</v>
      </c>
      <c r="G90" s="401">
        <v>20.56178826855221</v>
      </c>
      <c r="H90" s="401">
        <v>34.096611355104351</v>
      </c>
      <c r="I90" s="401">
        <v>37.221417115703943</v>
      </c>
      <c r="J90" s="401">
        <v>31.21062672907987</v>
      </c>
      <c r="K90" s="401">
        <v>22.406067799847904</v>
      </c>
      <c r="L90" s="401">
        <v>22.392445795819601</v>
      </c>
      <c r="M90" s="401"/>
      <c r="N90" s="174" t="s">
        <v>2084</v>
      </c>
    </row>
    <row r="91" spans="1:14">
      <c r="A91" s="3">
        <v>3259</v>
      </c>
      <c r="B91" s="174" t="s">
        <v>2061</v>
      </c>
      <c r="C91" s="399"/>
      <c r="D91" s="399"/>
      <c r="E91" s="400"/>
      <c r="F91" s="400"/>
      <c r="G91" s="401"/>
      <c r="H91" s="401"/>
      <c r="I91" s="401"/>
      <c r="J91" s="401"/>
      <c r="K91" s="401"/>
      <c r="L91" s="401"/>
      <c r="M91" s="401"/>
      <c r="N91" s="174" t="s">
        <v>2085</v>
      </c>
    </row>
    <row r="92" spans="1:14">
      <c r="A92" s="404"/>
      <c r="B92" s="174" t="s">
        <v>2062</v>
      </c>
      <c r="C92" s="399">
        <v>6.2223976689652387</v>
      </c>
      <c r="D92" s="399">
        <v>6.2575770013527245</v>
      </c>
      <c r="E92" s="400">
        <v>7.3948260215445014</v>
      </c>
      <c r="F92" s="400">
        <v>7.3192645365315867</v>
      </c>
      <c r="G92" s="401">
        <v>5.0511138117065091</v>
      </c>
      <c r="H92" s="401">
        <v>7.6332924732763994</v>
      </c>
      <c r="I92" s="401">
        <v>6.6916723392440582</v>
      </c>
      <c r="J92" s="401">
        <v>6.3593230832680216</v>
      </c>
      <c r="K92" s="401">
        <v>5.3831893484671358</v>
      </c>
      <c r="L92" s="401">
        <v>7.7786144747869415</v>
      </c>
      <c r="M92" s="401"/>
      <c r="N92" s="174" t="s">
        <v>2086</v>
      </c>
    </row>
    <row r="93" spans="1:14">
      <c r="A93" s="3">
        <v>3260</v>
      </c>
      <c r="B93" s="174" t="s">
        <v>478</v>
      </c>
      <c r="C93" s="399"/>
      <c r="D93" s="399"/>
      <c r="E93" s="400"/>
      <c r="F93" s="400"/>
      <c r="G93" s="401"/>
      <c r="H93" s="401"/>
      <c r="I93" s="401"/>
      <c r="J93" s="401"/>
      <c r="K93" s="401"/>
      <c r="L93" s="401"/>
      <c r="M93" s="401"/>
      <c r="N93" s="174" t="s">
        <v>479</v>
      </c>
    </row>
    <row r="94" spans="1:14">
      <c r="A94" s="404"/>
      <c r="B94" s="174" t="s">
        <v>480</v>
      </c>
      <c r="C94" s="399">
        <v>101.71622058732898</v>
      </c>
      <c r="D94" s="399">
        <v>107.61490630902958</v>
      </c>
      <c r="E94" s="400">
        <v>104.77601942000777</v>
      </c>
      <c r="F94" s="400">
        <v>77.820163669134544</v>
      </c>
      <c r="G94" s="401">
        <v>70.934214772426785</v>
      </c>
      <c r="H94" s="401">
        <v>79.921398974401953</v>
      </c>
      <c r="I94" s="401">
        <v>84.274918340351064</v>
      </c>
      <c r="J94" s="401">
        <v>87.20807785293006</v>
      </c>
      <c r="K94" s="401">
        <v>89.111559560204157</v>
      </c>
      <c r="L94" s="401">
        <v>99.557144895489984</v>
      </c>
      <c r="M94" s="401"/>
      <c r="N94" s="174" t="s">
        <v>443</v>
      </c>
    </row>
    <row r="95" spans="1:14">
      <c r="A95" s="3">
        <v>3270</v>
      </c>
      <c r="B95" s="174" t="s">
        <v>481</v>
      </c>
      <c r="C95" s="399">
        <v>91.048838605650374</v>
      </c>
      <c r="D95" s="399">
        <v>74.643170046432701</v>
      </c>
      <c r="E95" s="400">
        <v>66.494140358708322</v>
      </c>
      <c r="F95" s="400">
        <v>50.730814436669213</v>
      </c>
      <c r="G95" s="401">
        <v>76.712246792871767</v>
      </c>
      <c r="H95" s="401">
        <v>74.606819720106486</v>
      </c>
      <c r="I95" s="401">
        <v>71.770475516783222</v>
      </c>
      <c r="J95" s="401">
        <v>84.058751204959492</v>
      </c>
      <c r="K95" s="401">
        <v>92.788779793764121</v>
      </c>
      <c r="L95" s="401">
        <v>100.39469933586329</v>
      </c>
      <c r="M95" s="401"/>
      <c r="N95" s="174" t="s">
        <v>482</v>
      </c>
    </row>
    <row r="96" spans="1:14">
      <c r="A96" s="3">
        <v>3271</v>
      </c>
      <c r="B96" s="174" t="s">
        <v>2063</v>
      </c>
      <c r="C96" s="399"/>
      <c r="D96" s="399"/>
      <c r="E96" s="400"/>
      <c r="F96" s="400"/>
      <c r="G96" s="401"/>
      <c r="H96" s="401"/>
      <c r="I96" s="401"/>
      <c r="J96" s="401"/>
      <c r="K96" s="401"/>
      <c r="L96" s="401"/>
      <c r="M96" s="401"/>
      <c r="N96" s="174" t="s">
        <v>2087</v>
      </c>
    </row>
    <row r="97" spans="1:14">
      <c r="A97" s="404"/>
      <c r="B97" s="174" t="s">
        <v>2064</v>
      </c>
      <c r="C97" s="399">
        <v>0.40559067586095732</v>
      </c>
      <c r="D97" s="399">
        <v>0.2557657055461699</v>
      </c>
      <c r="E97" s="400">
        <v>0.10624234730143667</v>
      </c>
      <c r="F97" s="400">
        <v>3.427146715870566E-2</v>
      </c>
      <c r="G97" s="401">
        <v>2.5445898611197285E-2</v>
      </c>
      <c r="H97" s="401">
        <v>2.5035871138511509E-2</v>
      </c>
      <c r="I97" s="401">
        <v>3.1272241272288594E-2</v>
      </c>
      <c r="J97" s="401">
        <v>1.1666666666666667E-2</v>
      </c>
      <c r="K97" s="401">
        <v>1.7999999999999999E-2</v>
      </c>
      <c r="L97" s="401">
        <v>1.7999999999999999E-2</v>
      </c>
      <c r="M97" s="401"/>
      <c r="N97" s="174" t="s">
        <v>443</v>
      </c>
    </row>
    <row r="98" spans="1:14">
      <c r="A98" s="3">
        <v>3272</v>
      </c>
      <c r="B98" s="174" t="s">
        <v>2065</v>
      </c>
      <c r="C98" s="399">
        <v>4.5128918413783374</v>
      </c>
      <c r="D98" s="399">
        <v>4.1660542062225323</v>
      </c>
      <c r="E98" s="400">
        <v>2.8395392862220117</v>
      </c>
      <c r="F98" s="400">
        <v>2.1419072007380584</v>
      </c>
      <c r="G98" s="401">
        <v>2.1211119420635414</v>
      </c>
      <c r="H98" s="401">
        <v>2.2785754839658399</v>
      </c>
      <c r="I98" s="401">
        <v>1.9213889161032693</v>
      </c>
      <c r="J98" s="401">
        <v>2.7068307708170054</v>
      </c>
      <c r="K98" s="401">
        <v>2.6779594837935901</v>
      </c>
      <c r="L98" s="401">
        <v>2.3197831340715402</v>
      </c>
      <c r="M98" s="401"/>
      <c r="N98" s="174" t="s">
        <v>2088</v>
      </c>
    </row>
    <row r="99" spans="1:14">
      <c r="A99" s="3">
        <v>3273</v>
      </c>
      <c r="B99" s="174" t="s">
        <v>2066</v>
      </c>
      <c r="C99" s="399"/>
      <c r="D99" s="399"/>
      <c r="E99" s="400"/>
      <c r="F99" s="400"/>
      <c r="G99" s="401"/>
      <c r="H99" s="401"/>
      <c r="I99" s="401"/>
      <c r="J99" s="401"/>
      <c r="K99" s="401"/>
      <c r="L99" s="401"/>
      <c r="M99" s="401"/>
      <c r="N99" s="174" t="s">
        <v>2089</v>
      </c>
    </row>
    <row r="100" spans="1:14">
      <c r="A100" s="404"/>
      <c r="B100" s="174" t="s">
        <v>2067</v>
      </c>
      <c r="C100" s="399">
        <v>75.868165335544589</v>
      </c>
      <c r="D100" s="399">
        <v>62.324029205309891</v>
      </c>
      <c r="E100" s="400">
        <v>58.608781680911171</v>
      </c>
      <c r="F100" s="400">
        <v>44.438284972705688</v>
      </c>
      <c r="G100" s="401">
        <v>68.883902553287783</v>
      </c>
      <c r="H100" s="401">
        <v>65.017347891137533</v>
      </c>
      <c r="I100" s="401">
        <v>63.249014163464118</v>
      </c>
      <c r="J100" s="401">
        <v>72.520086955086683</v>
      </c>
      <c r="K100" s="401">
        <v>80.642725226481119</v>
      </c>
      <c r="L100" s="401">
        <v>86.117530637213207</v>
      </c>
      <c r="M100" s="401"/>
      <c r="N100" s="174" t="s">
        <v>443</v>
      </c>
    </row>
    <row r="101" spans="1:14">
      <c r="A101" s="3">
        <v>3274</v>
      </c>
      <c r="B101" s="174" t="s">
        <v>2068</v>
      </c>
      <c r="C101" s="399">
        <v>0</v>
      </c>
      <c r="D101" s="399">
        <v>0</v>
      </c>
      <c r="E101" s="399">
        <v>0</v>
      </c>
      <c r="F101" s="399">
        <v>0</v>
      </c>
      <c r="G101" s="401">
        <v>0</v>
      </c>
      <c r="H101" s="401">
        <v>0</v>
      </c>
      <c r="I101" s="401">
        <v>0</v>
      </c>
      <c r="J101" s="401">
        <v>0</v>
      </c>
      <c r="K101" s="401">
        <v>0</v>
      </c>
      <c r="L101" s="401">
        <v>0</v>
      </c>
      <c r="M101" s="401"/>
      <c r="N101" s="174" t="s">
        <v>2090</v>
      </c>
    </row>
    <row r="102" spans="1:14">
      <c r="A102" s="3">
        <v>3279</v>
      </c>
      <c r="B102" s="174" t="s">
        <v>2069</v>
      </c>
      <c r="C102" s="399"/>
      <c r="D102" s="399"/>
      <c r="E102" s="400"/>
      <c r="F102" s="400"/>
      <c r="G102" s="401"/>
      <c r="H102" s="401"/>
      <c r="I102" s="401"/>
      <c r="J102" s="401"/>
      <c r="K102" s="401"/>
      <c r="L102" s="401"/>
      <c r="M102" s="401"/>
      <c r="N102" s="174" t="s">
        <v>2091</v>
      </c>
    </row>
    <row r="103" spans="1:14">
      <c r="A103" s="404"/>
      <c r="B103" s="174" t="s">
        <v>2070</v>
      </c>
      <c r="C103" s="399">
        <v>10.2621907528665</v>
      </c>
      <c r="D103" s="399">
        <v>7.8973209293541187</v>
      </c>
      <c r="E103" s="400">
        <v>4.9395770442736957</v>
      </c>
      <c r="F103" s="400">
        <v>4.1163507960667669</v>
      </c>
      <c r="G103" s="401">
        <v>5.6817863989092414</v>
      </c>
      <c r="H103" s="401">
        <v>7.2858604738646067</v>
      </c>
      <c r="I103" s="401">
        <v>6.56880019594354</v>
      </c>
      <c r="J103" s="401">
        <v>8.820166812389143</v>
      </c>
      <c r="K103" s="401">
        <v>9.4500950834894013</v>
      </c>
      <c r="L103" s="401">
        <v>11.939385564578544</v>
      </c>
      <c r="M103" s="401"/>
      <c r="N103" s="174" t="s">
        <v>443</v>
      </c>
    </row>
    <row r="104" spans="1:14">
      <c r="A104" s="3">
        <v>3310</v>
      </c>
      <c r="B104" s="174" t="s">
        <v>494</v>
      </c>
      <c r="C104" s="399">
        <v>167.56230098368164</v>
      </c>
      <c r="D104" s="399">
        <v>76.736276929457503</v>
      </c>
      <c r="E104" s="400">
        <v>49.155382236109411</v>
      </c>
      <c r="F104" s="400">
        <v>29.031362026597808</v>
      </c>
      <c r="G104" s="401">
        <v>50.713517891102121</v>
      </c>
      <c r="H104" s="401">
        <v>53.712938153769613</v>
      </c>
      <c r="I104" s="401">
        <v>48.034496368501145</v>
      </c>
      <c r="J104" s="401">
        <v>57.960911811770409</v>
      </c>
      <c r="K104" s="401">
        <v>45.742475253744672</v>
      </c>
      <c r="L104" s="401">
        <v>69.598602528920722</v>
      </c>
      <c r="M104" s="401"/>
      <c r="N104" s="174" t="s">
        <v>495</v>
      </c>
    </row>
    <row r="105" spans="1:14">
      <c r="A105" s="404"/>
      <c r="B105" s="174"/>
      <c r="C105" s="407"/>
      <c r="D105" s="407"/>
      <c r="E105" s="408"/>
      <c r="F105" s="408"/>
      <c r="G105" s="408"/>
      <c r="H105" s="408"/>
      <c r="I105" s="408"/>
      <c r="J105" s="408"/>
      <c r="K105" s="408"/>
      <c r="L105" s="408"/>
      <c r="M105" s="408"/>
      <c r="N105" s="174"/>
    </row>
    <row r="106" spans="1:14">
      <c r="A106" s="409"/>
      <c r="B106" s="410"/>
      <c r="C106" s="410"/>
      <c r="D106" s="410"/>
      <c r="E106" s="410"/>
      <c r="F106" s="410"/>
      <c r="G106" s="410"/>
      <c r="H106" s="410"/>
      <c r="I106" s="410"/>
      <c r="J106" s="410"/>
      <c r="K106" s="410"/>
      <c r="L106" s="410"/>
      <c r="M106" s="410"/>
      <c r="N106" s="411"/>
    </row>
    <row r="107" spans="1:14">
      <c r="A107" s="2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406" t="s">
        <v>354</v>
      </c>
    </row>
    <row r="108" spans="1:14">
      <c r="A108" s="185" t="s">
        <v>365</v>
      </c>
      <c r="B108" s="357"/>
      <c r="C108" s="391"/>
      <c r="D108" s="180"/>
      <c r="E108" s="180"/>
      <c r="F108" s="180"/>
      <c r="G108" s="180"/>
      <c r="N108" s="11"/>
    </row>
    <row r="109" spans="1:14">
      <c r="A109" s="185" t="s">
        <v>366</v>
      </c>
      <c r="B109" s="357"/>
      <c r="C109" s="391"/>
      <c r="D109" s="185"/>
      <c r="E109" s="185"/>
      <c r="F109" s="185"/>
      <c r="G109" s="185"/>
      <c r="H109" s="11"/>
      <c r="I109" s="11"/>
      <c r="J109" s="11"/>
      <c r="K109" s="11"/>
      <c r="L109" s="11"/>
      <c r="M109" s="11"/>
      <c r="N109" s="11"/>
    </row>
    <row r="110" spans="1:14" s="22" customFormat="1" ht="16.8">
      <c r="A110" s="413" t="s">
        <v>147</v>
      </c>
      <c r="B110" s="255"/>
      <c r="C110" s="393"/>
      <c r="D110" s="394"/>
      <c r="E110" s="394"/>
      <c r="F110" s="394"/>
      <c r="G110" s="394"/>
      <c r="H110" s="395"/>
      <c r="I110" s="395"/>
      <c r="J110" s="395"/>
      <c r="K110" s="395"/>
      <c r="L110" s="395"/>
      <c r="M110" s="395"/>
      <c r="N110" s="368" t="s">
        <v>2150</v>
      </c>
    </row>
    <row r="111" spans="1:14">
      <c r="B111" s="11"/>
      <c r="C111" s="396"/>
      <c r="D111" s="397"/>
      <c r="E111" s="397"/>
      <c r="F111" s="397"/>
      <c r="G111" s="397"/>
      <c r="H111" s="397"/>
      <c r="I111" s="397"/>
      <c r="J111" s="397"/>
      <c r="K111" s="397"/>
      <c r="L111" s="397"/>
      <c r="M111" s="397"/>
      <c r="N111" s="397"/>
    </row>
    <row r="112" spans="1:14">
      <c r="A112" s="209" t="s">
        <v>1</v>
      </c>
      <c r="B112" s="209"/>
      <c r="C112" s="209"/>
      <c r="D112" s="209"/>
      <c r="E112" s="209"/>
      <c r="F112" s="209"/>
      <c r="G112" s="209"/>
      <c r="H112" s="209"/>
      <c r="I112" s="209"/>
      <c r="J112" s="209"/>
      <c r="K112" s="209"/>
      <c r="L112" s="209"/>
      <c r="M112" s="209"/>
      <c r="N112" s="319"/>
    </row>
    <row r="113" spans="1:20">
      <c r="A113" s="290" t="s">
        <v>325</v>
      </c>
      <c r="B113" s="320" t="s">
        <v>367</v>
      </c>
      <c r="C113" s="211">
        <v>2014</v>
      </c>
      <c r="D113" s="211">
        <v>2015</v>
      </c>
      <c r="E113" s="211">
        <v>2016</v>
      </c>
      <c r="F113" s="211">
        <v>2017</v>
      </c>
      <c r="G113" s="288">
        <v>2018</v>
      </c>
      <c r="H113" s="288">
        <v>2019</v>
      </c>
      <c r="I113" s="288">
        <v>2020</v>
      </c>
      <c r="J113" s="288" t="s">
        <v>2122</v>
      </c>
      <c r="K113" s="288" t="s">
        <v>2123</v>
      </c>
      <c r="L113" s="288" t="s">
        <v>2124</v>
      </c>
      <c r="M113" s="288"/>
      <c r="N113" s="320" t="s">
        <v>368</v>
      </c>
    </row>
    <row r="114" spans="1:20">
      <c r="A114" s="290" t="s">
        <v>326</v>
      </c>
      <c r="B114" s="213"/>
      <c r="C114" s="213"/>
      <c r="D114" s="213"/>
      <c r="E114" s="213"/>
      <c r="F114" s="213"/>
      <c r="G114" s="212"/>
      <c r="H114" s="212"/>
      <c r="I114" s="212"/>
      <c r="J114" s="212"/>
      <c r="K114" s="212"/>
      <c r="L114" s="212"/>
      <c r="M114" s="212"/>
      <c r="N114" s="319"/>
    </row>
    <row r="115" spans="1:20">
      <c r="A115" s="3"/>
      <c r="B115" s="174"/>
      <c r="C115" s="408"/>
      <c r="D115" s="408"/>
      <c r="E115" s="408"/>
      <c r="F115" s="408"/>
      <c r="G115" s="408"/>
      <c r="H115" s="408"/>
      <c r="I115" s="408"/>
      <c r="J115" s="408"/>
      <c r="K115" s="408"/>
      <c r="L115" s="408"/>
      <c r="M115" s="408"/>
      <c r="N115" s="174"/>
    </row>
    <row r="116" spans="1:20">
      <c r="A116" s="3">
        <v>3320</v>
      </c>
      <c r="B116" s="174" t="s">
        <v>496</v>
      </c>
      <c r="N116" s="174" t="s">
        <v>497</v>
      </c>
    </row>
    <row r="117" spans="1:20">
      <c r="A117" s="404"/>
      <c r="B117" s="174" t="s">
        <v>498</v>
      </c>
      <c r="C117" s="399">
        <v>183.32865701595568</v>
      </c>
      <c r="D117" s="399">
        <v>178.29247435319692</v>
      </c>
      <c r="E117" s="400">
        <v>153.03852151285389</v>
      </c>
      <c r="F117" s="400">
        <v>123.78912905119205</v>
      </c>
      <c r="G117" s="401">
        <v>145.0562210908993</v>
      </c>
      <c r="H117" s="401">
        <v>162.70178910776565</v>
      </c>
      <c r="I117" s="401">
        <v>169.73741671073014</v>
      </c>
      <c r="J117" s="401">
        <v>191.13833948082467</v>
      </c>
      <c r="K117" s="401">
        <v>214.20249420617341</v>
      </c>
      <c r="L117" s="401">
        <v>236.22608520552436</v>
      </c>
      <c r="M117" s="401"/>
      <c r="N117" s="174" t="s">
        <v>443</v>
      </c>
    </row>
    <row r="118" spans="1:20">
      <c r="A118" s="3">
        <v>3330</v>
      </c>
      <c r="B118" s="174" t="s">
        <v>499</v>
      </c>
      <c r="C118" s="399">
        <v>327.34319439995164</v>
      </c>
      <c r="D118" s="399">
        <v>205.00520498556011</v>
      </c>
      <c r="E118" s="400">
        <v>173.47099543918287</v>
      </c>
      <c r="F118" s="400">
        <v>176.43156258869078</v>
      </c>
      <c r="G118" s="401">
        <v>186.5724769842347</v>
      </c>
      <c r="H118" s="401">
        <v>216.68233712817155</v>
      </c>
      <c r="I118" s="401">
        <v>240.91020033635783</v>
      </c>
      <c r="J118" s="401">
        <v>257.65555715415371</v>
      </c>
      <c r="K118" s="401">
        <v>315.00266406278575</v>
      </c>
      <c r="L118" s="401">
        <v>405.07403626077763</v>
      </c>
      <c r="M118" s="401"/>
      <c r="N118" s="174" t="s">
        <v>500</v>
      </c>
    </row>
    <row r="119" spans="1:20">
      <c r="A119" s="3">
        <v>3340</v>
      </c>
      <c r="B119" s="174" t="s">
        <v>501</v>
      </c>
      <c r="C119" s="399"/>
      <c r="D119" s="399"/>
      <c r="E119" s="400"/>
      <c r="F119" s="400"/>
      <c r="G119" s="401"/>
      <c r="H119" s="401"/>
      <c r="I119" s="401"/>
      <c r="J119" s="401"/>
      <c r="K119" s="401"/>
      <c r="L119" s="401"/>
      <c r="M119" s="401"/>
      <c r="N119" s="174" t="s">
        <v>502</v>
      </c>
    </row>
    <row r="120" spans="1:20">
      <c r="A120" s="404"/>
      <c r="B120" s="174" t="s">
        <v>503</v>
      </c>
      <c r="C120" s="399">
        <v>9737.7474412521515</v>
      </c>
      <c r="D120" s="399">
        <v>9870.5318541258093</v>
      </c>
      <c r="E120" s="400">
        <v>10247.362470123715</v>
      </c>
      <c r="F120" s="400">
        <v>10870.531018872573</v>
      </c>
      <c r="G120" s="401">
        <v>10605.989598274513</v>
      </c>
      <c r="H120" s="401">
        <v>11414.09871631048</v>
      </c>
      <c r="I120" s="401">
        <v>9730.9269752294113</v>
      </c>
      <c r="J120" s="401">
        <v>9162.0791324335569</v>
      </c>
      <c r="K120" s="401">
        <v>10112.647263128147</v>
      </c>
      <c r="L120" s="401">
        <v>10591.11012073804</v>
      </c>
      <c r="M120" s="401"/>
      <c r="N120" s="174" t="s">
        <v>443</v>
      </c>
    </row>
    <row r="121" spans="1:20">
      <c r="A121" s="3">
        <v>3350</v>
      </c>
      <c r="B121" s="174" t="s">
        <v>504</v>
      </c>
      <c r="C121" s="399"/>
      <c r="D121" s="399"/>
      <c r="E121" s="400"/>
      <c r="F121" s="400"/>
      <c r="G121" s="401"/>
      <c r="H121" s="401"/>
      <c r="I121" s="401"/>
      <c r="J121" s="401"/>
      <c r="K121" s="401"/>
      <c r="L121" s="401"/>
      <c r="M121" s="401"/>
      <c r="N121" s="174" t="s">
        <v>505</v>
      </c>
    </row>
    <row r="122" spans="1:20">
      <c r="A122" s="404"/>
      <c r="B122" s="174" t="s">
        <v>506</v>
      </c>
      <c r="C122" s="399">
        <v>810.35970986665586</v>
      </c>
      <c r="D122" s="399">
        <v>726.17624494558675</v>
      </c>
      <c r="E122" s="400">
        <v>721.59802092448422</v>
      </c>
      <c r="F122" s="400">
        <v>670.92380516063997</v>
      </c>
      <c r="G122" s="401">
        <v>657.92323042787746</v>
      </c>
      <c r="H122" s="401">
        <v>835.66842649524347</v>
      </c>
      <c r="I122" s="401">
        <v>755.85542295156756</v>
      </c>
      <c r="J122" s="401">
        <v>784.25963356335637</v>
      </c>
      <c r="K122" s="401">
        <v>840.71926553539583</v>
      </c>
      <c r="L122" s="401">
        <v>826.43273496679319</v>
      </c>
      <c r="M122" s="401"/>
      <c r="N122" s="174" t="s">
        <v>507</v>
      </c>
    </row>
    <row r="123" spans="1:20">
      <c r="A123" s="3">
        <v>3360</v>
      </c>
      <c r="B123" s="174" t="s">
        <v>508</v>
      </c>
      <c r="C123" s="399">
        <v>87.341000532082631</v>
      </c>
      <c r="D123" s="399">
        <v>90.99778307152603</v>
      </c>
      <c r="E123" s="400">
        <v>78.978669393944529</v>
      </c>
      <c r="F123" s="400">
        <v>77.771051215499227</v>
      </c>
      <c r="G123" s="401">
        <v>81.780012152679291</v>
      </c>
      <c r="H123" s="401">
        <v>103.92679819417454</v>
      </c>
      <c r="I123" s="401">
        <v>71.978194947910495</v>
      </c>
      <c r="J123" s="401">
        <v>72.3032021374013</v>
      </c>
      <c r="K123" s="401">
        <v>87.296334828074905</v>
      </c>
      <c r="L123" s="401">
        <v>99.680867503079327</v>
      </c>
      <c r="M123" s="401"/>
      <c r="N123" s="174" t="s">
        <v>509</v>
      </c>
    </row>
    <row r="124" spans="1:20">
      <c r="A124" s="3">
        <v>3370</v>
      </c>
      <c r="B124" s="174" t="s">
        <v>510</v>
      </c>
      <c r="C124" s="399"/>
      <c r="D124" s="399"/>
      <c r="E124" s="400"/>
      <c r="F124" s="400"/>
      <c r="G124" s="401"/>
      <c r="H124" s="401"/>
      <c r="I124" s="401"/>
      <c r="J124" s="401"/>
      <c r="K124" s="401"/>
      <c r="L124" s="401"/>
      <c r="M124" s="401"/>
      <c r="N124" s="174" t="s">
        <v>511</v>
      </c>
    </row>
    <row r="125" spans="1:20">
      <c r="A125" s="404"/>
      <c r="B125" s="174" t="s">
        <v>512</v>
      </c>
      <c r="C125" s="399">
        <v>30.809938224100758</v>
      </c>
      <c r="D125" s="399">
        <v>32.076931681637213</v>
      </c>
      <c r="E125" s="400">
        <v>31.001094936111137</v>
      </c>
      <c r="F125" s="400">
        <v>21.363098592381093</v>
      </c>
      <c r="G125" s="401">
        <v>30.294338867169607</v>
      </c>
      <c r="H125" s="401">
        <v>27.7473580325548</v>
      </c>
      <c r="I125" s="401">
        <v>27.827116717273501</v>
      </c>
      <c r="J125" s="401">
        <v>32.602295071695714</v>
      </c>
      <c r="K125" s="401">
        <v>32.558257275160699</v>
      </c>
      <c r="L125" s="401">
        <v>42.528867886892805</v>
      </c>
      <c r="M125" s="401"/>
      <c r="N125" s="174" t="s">
        <v>443</v>
      </c>
    </row>
    <row r="126" spans="1:20">
      <c r="A126" s="3">
        <v>3390</v>
      </c>
      <c r="B126" s="174" t="s">
        <v>513</v>
      </c>
      <c r="C126" s="399">
        <v>1967.9259806308473</v>
      </c>
      <c r="D126" s="399">
        <v>2563.6941942308436</v>
      </c>
      <c r="E126" s="400">
        <v>3015.3317934363736</v>
      </c>
      <c r="F126" s="400">
        <v>2568.1166211257178</v>
      </c>
      <c r="G126" s="401">
        <v>2350.6599658846344</v>
      </c>
      <c r="H126" s="401">
        <v>2589.7484880961028</v>
      </c>
      <c r="I126" s="401">
        <v>2514.2693053394619</v>
      </c>
      <c r="J126" s="401">
        <v>2614.1192091724802</v>
      </c>
      <c r="K126" s="401">
        <v>2767.2455373723701</v>
      </c>
      <c r="L126" s="401">
        <v>2533.350133333437</v>
      </c>
      <c r="M126" s="401"/>
      <c r="N126" s="174" t="s">
        <v>514</v>
      </c>
    </row>
    <row r="127" spans="1:20">
      <c r="A127" s="402">
        <v>42</v>
      </c>
      <c r="B127" s="174" t="s">
        <v>344</v>
      </c>
      <c r="C127" s="399">
        <v>2818.8969169638358</v>
      </c>
      <c r="D127" s="399">
        <v>2793.4876878003297</v>
      </c>
      <c r="E127" s="400">
        <v>2780.6298328211292</v>
      </c>
      <c r="F127" s="400">
        <v>2665.034889001764</v>
      </c>
      <c r="G127" s="401">
        <v>2690.8254621357019</v>
      </c>
      <c r="H127" s="401">
        <v>2748.7277100945498</v>
      </c>
      <c r="I127" s="401">
        <v>2706.2234928193961</v>
      </c>
      <c r="J127" s="401">
        <v>2870.0280589564354</v>
      </c>
      <c r="K127" s="401">
        <v>3333.4971769887675</v>
      </c>
      <c r="L127" s="401">
        <v>3393.0427387678924</v>
      </c>
      <c r="M127" s="401"/>
      <c r="N127" s="174" t="s">
        <v>345</v>
      </c>
      <c r="P127" s="322"/>
      <c r="Q127" s="322"/>
      <c r="R127" s="322"/>
      <c r="S127" s="322"/>
      <c r="T127" s="322"/>
    </row>
    <row r="128" spans="1:20">
      <c r="A128" s="3">
        <v>4230</v>
      </c>
      <c r="B128" s="174" t="s">
        <v>515</v>
      </c>
      <c r="C128" s="399"/>
      <c r="D128" s="399"/>
      <c r="E128" s="400"/>
      <c r="F128" s="400"/>
      <c r="G128" s="401"/>
      <c r="H128" s="401"/>
      <c r="I128" s="401"/>
      <c r="J128" s="401"/>
      <c r="K128" s="401"/>
      <c r="L128" s="401"/>
      <c r="M128" s="401"/>
      <c r="N128" s="174" t="s">
        <v>516</v>
      </c>
    </row>
    <row r="129" spans="1:20">
      <c r="A129" s="404"/>
      <c r="B129" s="174" t="s">
        <v>517</v>
      </c>
      <c r="C129" s="399">
        <v>1138.2855692567866</v>
      </c>
      <c r="D129" s="399">
        <v>1137.5517457332382</v>
      </c>
      <c r="E129" s="400">
        <v>1117.8151144420533</v>
      </c>
      <c r="F129" s="400">
        <v>1071.4210600816202</v>
      </c>
      <c r="G129" s="401">
        <v>1151.4911003029772</v>
      </c>
      <c r="H129" s="401">
        <v>1179.8089313195292</v>
      </c>
      <c r="I129" s="401">
        <v>1128.8811717618396</v>
      </c>
      <c r="J129" s="401">
        <v>1187.0069791744713</v>
      </c>
      <c r="K129" s="401">
        <v>1288.623710267238</v>
      </c>
      <c r="L129" s="401">
        <v>1386.2792271123062</v>
      </c>
      <c r="M129" s="401"/>
      <c r="N129" s="174" t="s">
        <v>518</v>
      </c>
    </row>
    <row r="130" spans="1:20">
      <c r="A130" s="3">
        <v>4240</v>
      </c>
      <c r="B130" s="174" t="s">
        <v>515</v>
      </c>
      <c r="C130" s="399"/>
      <c r="D130" s="399"/>
      <c r="E130" s="400"/>
      <c r="F130" s="400"/>
      <c r="G130" s="401"/>
      <c r="H130" s="401"/>
      <c r="I130" s="401"/>
      <c r="J130" s="401"/>
      <c r="K130" s="401"/>
      <c r="L130" s="401"/>
      <c r="M130" s="401"/>
      <c r="N130" s="174" t="s">
        <v>519</v>
      </c>
    </row>
    <row r="131" spans="1:20">
      <c r="A131" s="404"/>
      <c r="B131" s="174" t="s">
        <v>520</v>
      </c>
      <c r="C131" s="399">
        <v>1558.1418973139671</v>
      </c>
      <c r="D131" s="399">
        <v>1532.1404350982953</v>
      </c>
      <c r="E131" s="400">
        <v>1542.4826988909626</v>
      </c>
      <c r="F131" s="400">
        <v>1492.9339402122168</v>
      </c>
      <c r="G131" s="401">
        <v>1449.0766571658271</v>
      </c>
      <c r="H131" s="401">
        <v>1474.6159181068579</v>
      </c>
      <c r="I131" s="401">
        <v>1491.1763417593722</v>
      </c>
      <c r="J131" s="401">
        <v>1588.0061260787129</v>
      </c>
      <c r="K131" s="401">
        <v>1949.2838573783504</v>
      </c>
      <c r="L131" s="401">
        <v>1902.5429576458787</v>
      </c>
      <c r="M131" s="401"/>
      <c r="N131" s="174" t="s">
        <v>518</v>
      </c>
    </row>
    <row r="132" spans="1:20">
      <c r="A132" s="3">
        <v>4250</v>
      </c>
      <c r="B132" s="174" t="s">
        <v>521</v>
      </c>
      <c r="C132" s="399"/>
      <c r="D132" s="399"/>
      <c r="E132" s="400"/>
      <c r="F132" s="400"/>
      <c r="G132" s="401"/>
      <c r="H132" s="401"/>
      <c r="I132" s="401"/>
      <c r="J132" s="401"/>
      <c r="K132" s="401"/>
      <c r="L132" s="401"/>
      <c r="M132" s="401"/>
      <c r="N132" s="174" t="s">
        <v>522</v>
      </c>
    </row>
    <row r="133" spans="1:20">
      <c r="A133" s="404"/>
      <c r="B133" s="174" t="s">
        <v>523</v>
      </c>
      <c r="C133" s="399">
        <v>122.46945039308201</v>
      </c>
      <c r="D133" s="399">
        <v>123.79550696879579</v>
      </c>
      <c r="E133" s="400">
        <v>120.33201948811357</v>
      </c>
      <c r="F133" s="400">
        <v>100.67988870792684</v>
      </c>
      <c r="G133" s="401">
        <v>90.257704666897794</v>
      </c>
      <c r="H133" s="401">
        <v>94.302860668162879</v>
      </c>
      <c r="I133" s="401">
        <v>86.165979298184325</v>
      </c>
      <c r="J133" s="401">
        <v>95.014953703250995</v>
      </c>
      <c r="K133" s="401">
        <v>95.589609343179092</v>
      </c>
      <c r="L133" s="401">
        <v>104.22055400970768</v>
      </c>
      <c r="M133" s="401"/>
      <c r="N133" s="174" t="s">
        <v>524</v>
      </c>
    </row>
    <row r="134" spans="1:20">
      <c r="A134" s="402" t="s">
        <v>346</v>
      </c>
      <c r="B134" s="174" t="s">
        <v>347</v>
      </c>
      <c r="C134" s="399">
        <v>5030.3944147207521</v>
      </c>
      <c r="D134" s="399">
        <v>4908.2214703402051</v>
      </c>
      <c r="E134" s="400">
        <v>5073.8096638001361</v>
      </c>
      <c r="F134" s="400">
        <v>5452.0195390948411</v>
      </c>
      <c r="G134" s="401">
        <v>5594.0778948806801</v>
      </c>
      <c r="H134" s="401">
        <v>5732.0607254468396</v>
      </c>
      <c r="I134" s="401">
        <v>5618.1340554146682</v>
      </c>
      <c r="J134" s="401">
        <v>6331.7077906865807</v>
      </c>
      <c r="K134" s="401">
        <v>7158.1867135947332</v>
      </c>
      <c r="L134" s="401">
        <v>7616.1228020919434</v>
      </c>
      <c r="M134" s="401"/>
      <c r="N134" s="174" t="s">
        <v>525</v>
      </c>
      <c r="P134" s="322"/>
      <c r="Q134" s="322"/>
      <c r="R134" s="322"/>
      <c r="S134" s="322"/>
      <c r="T134" s="322"/>
    </row>
    <row r="135" spans="1:20">
      <c r="A135" s="3">
        <v>4410</v>
      </c>
      <c r="B135" s="174" t="s">
        <v>526</v>
      </c>
      <c r="C135" s="399">
        <v>492.90418434590896</v>
      </c>
      <c r="D135" s="399">
        <v>471.17324809506749</v>
      </c>
      <c r="E135" s="400">
        <v>493.27918758978461</v>
      </c>
      <c r="F135" s="400">
        <v>531.86226197603503</v>
      </c>
      <c r="G135" s="401">
        <v>534.6720620468833</v>
      </c>
      <c r="H135" s="401">
        <v>598.98575085333289</v>
      </c>
      <c r="I135" s="401">
        <v>551.06304629406259</v>
      </c>
      <c r="J135" s="401">
        <v>685.07633215543308</v>
      </c>
      <c r="K135" s="401">
        <v>810.74106157259257</v>
      </c>
      <c r="L135" s="401">
        <v>856.49123633385921</v>
      </c>
      <c r="M135" s="401"/>
      <c r="N135" s="174" t="s">
        <v>527</v>
      </c>
    </row>
    <row r="136" spans="1:20">
      <c r="A136" s="3">
        <v>4420</v>
      </c>
      <c r="B136" s="174" t="s">
        <v>528</v>
      </c>
      <c r="C136" s="399">
        <v>76.073550188973897</v>
      </c>
      <c r="D136" s="399">
        <v>76.567365977429972</v>
      </c>
      <c r="E136" s="400">
        <v>103.59106819262225</v>
      </c>
      <c r="F136" s="400">
        <v>112.68169372583836</v>
      </c>
      <c r="G136" s="401">
        <v>121.66601497683391</v>
      </c>
      <c r="H136" s="401">
        <v>132.62640972006221</v>
      </c>
      <c r="I136" s="401">
        <v>122.09311960656922</v>
      </c>
      <c r="J136" s="401">
        <v>164.96147911172045</v>
      </c>
      <c r="K136" s="401">
        <v>180.3612411141886</v>
      </c>
      <c r="L136" s="401">
        <v>186.14246958104383</v>
      </c>
      <c r="M136" s="401"/>
      <c r="N136" s="174" t="s">
        <v>529</v>
      </c>
    </row>
    <row r="137" spans="1:20">
      <c r="A137" s="3">
        <v>4430</v>
      </c>
      <c r="B137" s="174" t="s">
        <v>530</v>
      </c>
      <c r="C137" s="399">
        <v>212.1749725130575</v>
      </c>
      <c r="D137" s="399">
        <v>203.33589191262462</v>
      </c>
      <c r="E137" s="400">
        <v>194.41083874193444</v>
      </c>
      <c r="F137" s="400">
        <v>241.23570110247519</v>
      </c>
      <c r="G137" s="401">
        <v>226.96336558110653</v>
      </c>
      <c r="H137" s="401">
        <v>234.97140609426259</v>
      </c>
      <c r="I137" s="401">
        <v>239.8173726973597</v>
      </c>
      <c r="J137" s="401">
        <v>248.80032114348813</v>
      </c>
      <c r="K137" s="401">
        <v>274.6206408324548</v>
      </c>
      <c r="L137" s="401">
        <v>280.79942851482673</v>
      </c>
      <c r="M137" s="401"/>
      <c r="N137" s="174" t="s">
        <v>531</v>
      </c>
    </row>
    <row r="138" spans="1:20">
      <c r="A138" s="3">
        <v>4440</v>
      </c>
      <c r="B138" s="174" t="s">
        <v>532</v>
      </c>
      <c r="C138" s="399"/>
      <c r="D138" s="399"/>
      <c r="E138" s="400"/>
      <c r="F138" s="400"/>
      <c r="G138" s="401"/>
      <c r="H138" s="401"/>
      <c r="I138" s="401"/>
      <c r="J138" s="401"/>
      <c r="K138" s="401"/>
      <c r="L138" s="401"/>
      <c r="M138" s="401"/>
      <c r="N138" s="174" t="s">
        <v>533</v>
      </c>
    </row>
    <row r="139" spans="1:20">
      <c r="A139" s="404"/>
      <c r="B139" s="174" t="s">
        <v>534</v>
      </c>
      <c r="C139" s="399">
        <v>283.29814902712275</v>
      </c>
      <c r="D139" s="399">
        <v>326.63109359644238</v>
      </c>
      <c r="E139" s="400">
        <v>319.10224891627848</v>
      </c>
      <c r="F139" s="400">
        <v>323.60356828850229</v>
      </c>
      <c r="G139" s="401">
        <v>334.0306056144932</v>
      </c>
      <c r="H139" s="401">
        <v>354.1308165135294</v>
      </c>
      <c r="I139" s="401">
        <v>350.51411809207912</v>
      </c>
      <c r="J139" s="401">
        <v>424.56206079231072</v>
      </c>
      <c r="K139" s="401">
        <v>476.55463725708</v>
      </c>
      <c r="L139" s="401">
        <v>506.08319619314136</v>
      </c>
      <c r="M139" s="401"/>
      <c r="N139" s="174" t="s">
        <v>535</v>
      </c>
    </row>
    <row r="140" spans="1:20">
      <c r="A140" s="3">
        <v>4450</v>
      </c>
      <c r="B140" s="174" t="s">
        <v>536</v>
      </c>
      <c r="C140" s="399">
        <v>975.28768971160491</v>
      </c>
      <c r="D140" s="399">
        <v>1021.3807503247992</v>
      </c>
      <c r="E140" s="400">
        <v>1069.9683292225659</v>
      </c>
      <c r="F140" s="400">
        <v>1148.318131184664</v>
      </c>
      <c r="G140" s="401">
        <v>1163.2689823868257</v>
      </c>
      <c r="H140" s="401">
        <v>1225.6151999575065</v>
      </c>
      <c r="I140" s="401">
        <v>1166.3036378056988</v>
      </c>
      <c r="J140" s="401">
        <v>1253.9209562251735</v>
      </c>
      <c r="K140" s="401">
        <v>1356.7982530009895</v>
      </c>
      <c r="L140" s="401">
        <v>1504.2187160773994</v>
      </c>
      <c r="M140" s="401"/>
      <c r="N140" s="174" t="s">
        <v>537</v>
      </c>
    </row>
    <row r="141" spans="1:20">
      <c r="A141" s="3">
        <v>4460</v>
      </c>
      <c r="B141" s="174" t="s">
        <v>538</v>
      </c>
      <c r="C141" s="399">
        <v>988.88617976523756</v>
      </c>
      <c r="D141" s="399">
        <v>1027.783018482806</v>
      </c>
      <c r="E141" s="400">
        <v>1122.3367546201409</v>
      </c>
      <c r="F141" s="400">
        <v>1311.1629645162911</v>
      </c>
      <c r="G141" s="401">
        <v>1511.9911338740742</v>
      </c>
      <c r="H141" s="401">
        <v>1456.8414895638712</v>
      </c>
      <c r="I141" s="401">
        <v>1566.678731531468</v>
      </c>
      <c r="J141" s="401">
        <v>1741.2627107767983</v>
      </c>
      <c r="K141" s="401">
        <v>2043.1160758834642</v>
      </c>
      <c r="L141" s="401">
        <v>2250.5174534393118</v>
      </c>
      <c r="M141" s="401"/>
      <c r="N141" s="174" t="s">
        <v>539</v>
      </c>
    </row>
    <row r="142" spans="1:20">
      <c r="A142" s="3">
        <v>4470</v>
      </c>
      <c r="B142" s="174" t="s">
        <v>540</v>
      </c>
      <c r="C142" s="399">
        <v>146.09771185041882</v>
      </c>
      <c r="D142" s="399">
        <v>149.16914033016832</v>
      </c>
      <c r="E142" s="400">
        <v>161.15191816243814</v>
      </c>
      <c r="F142" s="400">
        <v>170.34674860308408</v>
      </c>
      <c r="G142" s="401">
        <v>164.57478580347819</v>
      </c>
      <c r="H142" s="401">
        <v>172.94203256892681</v>
      </c>
      <c r="I142" s="401">
        <v>169.74682623890655</v>
      </c>
      <c r="J142" s="401">
        <v>177.98395346851407</v>
      </c>
      <c r="K142" s="401">
        <v>204.31935562028818</v>
      </c>
      <c r="L142" s="401">
        <v>230.79211397866422</v>
      </c>
      <c r="M142" s="401"/>
      <c r="N142" s="174" t="s">
        <v>541</v>
      </c>
    </row>
    <row r="143" spans="1:20">
      <c r="A143" s="3">
        <v>4480</v>
      </c>
      <c r="B143" s="174" t="s">
        <v>542</v>
      </c>
      <c r="C143" s="399"/>
      <c r="D143" s="399"/>
      <c r="E143" s="400"/>
      <c r="F143" s="400"/>
      <c r="G143" s="401"/>
      <c r="H143" s="401"/>
      <c r="I143" s="401"/>
      <c r="J143" s="401"/>
      <c r="K143" s="401"/>
      <c r="L143" s="401"/>
      <c r="M143" s="401"/>
      <c r="N143" s="174" t="s">
        <v>543</v>
      </c>
    </row>
    <row r="144" spans="1:20">
      <c r="A144" s="404"/>
      <c r="B144" s="174" t="s">
        <v>544</v>
      </c>
      <c r="C144" s="399">
        <v>627.9507610054518</v>
      </c>
      <c r="D144" s="399">
        <v>606.0375066999444</v>
      </c>
      <c r="E144" s="400">
        <v>637.23101859995677</v>
      </c>
      <c r="F144" s="400">
        <v>669.656355936561</v>
      </c>
      <c r="G144" s="401">
        <v>624.80694535542978</v>
      </c>
      <c r="H144" s="401">
        <v>638.81817979092727</v>
      </c>
      <c r="I144" s="401">
        <v>517.92073702780658</v>
      </c>
      <c r="J144" s="401">
        <v>576.4486721835649</v>
      </c>
      <c r="K144" s="401">
        <v>641.49279560847867</v>
      </c>
      <c r="L144" s="401">
        <v>648.98374451578411</v>
      </c>
      <c r="M144" s="401"/>
      <c r="N144" s="174" t="s">
        <v>545</v>
      </c>
    </row>
    <row r="145" spans="1:20">
      <c r="A145" s="3">
        <v>4510</v>
      </c>
      <c r="B145" s="174" t="s">
        <v>546</v>
      </c>
      <c r="C145" s="399"/>
      <c r="D145" s="399"/>
      <c r="E145" s="400"/>
      <c r="F145" s="400"/>
      <c r="G145" s="401"/>
      <c r="H145" s="401"/>
      <c r="I145" s="401"/>
      <c r="J145" s="401"/>
      <c r="K145" s="401"/>
      <c r="L145" s="401"/>
      <c r="M145" s="401"/>
      <c r="N145" s="174" t="s">
        <v>547</v>
      </c>
    </row>
    <row r="146" spans="1:20">
      <c r="A146" s="404"/>
      <c r="B146" s="174" t="s">
        <v>548</v>
      </c>
      <c r="C146" s="399">
        <v>91.965306793136477</v>
      </c>
      <c r="D146" s="399">
        <v>84.34068535012446</v>
      </c>
      <c r="E146" s="400">
        <v>74.262357584789626</v>
      </c>
      <c r="F146" s="400">
        <v>60.737583041775949</v>
      </c>
      <c r="G146" s="401">
        <v>50.29948839643265</v>
      </c>
      <c r="H146" s="401">
        <v>47.356394897277852</v>
      </c>
      <c r="I146" s="401">
        <v>51.427292964447076</v>
      </c>
      <c r="J146" s="401">
        <v>55.550849036440688</v>
      </c>
      <c r="K146" s="401">
        <v>63.200075036388299</v>
      </c>
      <c r="L146" s="401">
        <v>79.625222200210402</v>
      </c>
      <c r="M146" s="401"/>
      <c r="N146" s="174" t="s">
        <v>549</v>
      </c>
    </row>
    <row r="147" spans="1:20">
      <c r="A147" s="3">
        <v>4520</v>
      </c>
      <c r="B147" s="174" t="s">
        <v>550</v>
      </c>
      <c r="C147" s="399">
        <v>887.87219562323253</v>
      </c>
      <c r="D147" s="399">
        <v>688.94462888053215</v>
      </c>
      <c r="E147" s="400">
        <v>644.19907800862268</v>
      </c>
      <c r="F147" s="400">
        <v>643.86507282276375</v>
      </c>
      <c r="G147" s="401">
        <v>632.01269027897013</v>
      </c>
      <c r="H147" s="401">
        <v>624.22090698489501</v>
      </c>
      <c r="I147" s="401">
        <v>650.75754739692093</v>
      </c>
      <c r="J147" s="401">
        <v>744.76321336759474</v>
      </c>
      <c r="K147" s="401">
        <v>818.78741131489789</v>
      </c>
      <c r="L147" s="401">
        <v>741.5672743474222</v>
      </c>
      <c r="M147" s="401"/>
      <c r="N147" s="174" t="s">
        <v>551</v>
      </c>
    </row>
    <row r="148" spans="1:20">
      <c r="A148" s="3">
        <v>4530</v>
      </c>
      <c r="B148" s="174" t="s">
        <v>552</v>
      </c>
      <c r="C148" s="399">
        <v>170.28649470235368</v>
      </c>
      <c r="D148" s="399">
        <v>175.66660551366908</v>
      </c>
      <c r="E148" s="400">
        <v>179.32488449222726</v>
      </c>
      <c r="F148" s="400">
        <v>169.65277873275807</v>
      </c>
      <c r="G148" s="401">
        <v>158.40422877592161</v>
      </c>
      <c r="H148" s="401">
        <v>172.65955204115659</v>
      </c>
      <c r="I148" s="401">
        <v>160.17522275292345</v>
      </c>
      <c r="J148" s="401">
        <v>182.28061445420911</v>
      </c>
      <c r="K148" s="401">
        <v>204.93303945565242</v>
      </c>
      <c r="L148" s="401">
        <v>210.45644492970723</v>
      </c>
      <c r="M148" s="401"/>
      <c r="N148" s="174" t="s">
        <v>553</v>
      </c>
    </row>
    <row r="149" spans="1:20">
      <c r="A149" s="3">
        <v>4540</v>
      </c>
      <c r="B149" s="174" t="s">
        <v>554</v>
      </c>
      <c r="C149" s="399">
        <v>77.597219194253171</v>
      </c>
      <c r="D149" s="399">
        <v>77.191535176597625</v>
      </c>
      <c r="E149" s="400">
        <v>74.951979668775436</v>
      </c>
      <c r="F149" s="400">
        <v>68.896679164092362</v>
      </c>
      <c r="G149" s="401">
        <v>71.387591790231923</v>
      </c>
      <c r="H149" s="401">
        <v>72.892586461091909</v>
      </c>
      <c r="I149" s="401">
        <v>71.636403006425653</v>
      </c>
      <c r="J149" s="401">
        <v>76.096627971334826</v>
      </c>
      <c r="K149" s="401">
        <v>83.262126898258188</v>
      </c>
      <c r="L149" s="401">
        <v>120.44550198057158</v>
      </c>
      <c r="M149" s="401"/>
      <c r="N149" s="174" t="s">
        <v>555</v>
      </c>
    </row>
    <row r="150" spans="1:20">
      <c r="A150" s="402">
        <v>48</v>
      </c>
      <c r="B150" s="174" t="s">
        <v>556</v>
      </c>
      <c r="C150" s="399">
        <v>912.84762564748087</v>
      </c>
      <c r="D150" s="399">
        <v>1026.5862796816589</v>
      </c>
      <c r="E150" s="400">
        <v>1088.7462242628708</v>
      </c>
      <c r="F150" s="400">
        <v>1173.0592601777741</v>
      </c>
      <c r="G150" s="401">
        <v>1209.0448313484274</v>
      </c>
      <c r="H150" s="401">
        <v>1383.0291656140494</v>
      </c>
      <c r="I150" s="401">
        <v>1517.7181920214748</v>
      </c>
      <c r="J150" s="401">
        <v>1541.5428059165604</v>
      </c>
      <c r="K150" s="401">
        <v>1677.6518774951803</v>
      </c>
      <c r="L150" s="401">
        <v>1995.7273634596991</v>
      </c>
      <c r="M150" s="401"/>
      <c r="N150" s="174" t="s">
        <v>557</v>
      </c>
      <c r="P150" s="322"/>
      <c r="Q150" s="322"/>
      <c r="R150" s="322"/>
      <c r="S150" s="322"/>
      <c r="T150" s="322"/>
    </row>
    <row r="151" spans="1:20">
      <c r="A151" s="3">
        <v>4810</v>
      </c>
      <c r="B151" s="174" t="s">
        <v>558</v>
      </c>
      <c r="C151" s="399">
        <v>63.802118065597725</v>
      </c>
      <c r="D151" s="399">
        <v>75.389199304123778</v>
      </c>
      <c r="E151" s="400">
        <v>186.83183436751182</v>
      </c>
      <c r="F151" s="400">
        <v>228.47538120803796</v>
      </c>
      <c r="G151" s="401">
        <v>228.16534403243853</v>
      </c>
      <c r="H151" s="401">
        <v>252.10417054271221</v>
      </c>
      <c r="I151" s="401">
        <v>227.8032243160155</v>
      </c>
      <c r="J151" s="401">
        <v>240.3328403276783</v>
      </c>
      <c r="K151" s="401">
        <v>267.34915711853546</v>
      </c>
      <c r="L151" s="401">
        <v>256.18143941139613</v>
      </c>
      <c r="M151" s="401"/>
      <c r="N151" s="174" t="s">
        <v>559</v>
      </c>
    </row>
    <row r="152" spans="1:20">
      <c r="A152" s="3">
        <v>4820</v>
      </c>
      <c r="B152" s="174" t="s">
        <v>560</v>
      </c>
      <c r="C152" s="399">
        <v>0</v>
      </c>
      <c r="D152" s="399">
        <v>0</v>
      </c>
      <c r="E152" s="399">
        <v>0</v>
      </c>
      <c r="F152" s="399">
        <v>0</v>
      </c>
      <c r="G152" s="401">
        <v>0</v>
      </c>
      <c r="H152" s="401">
        <v>0</v>
      </c>
      <c r="I152" s="401">
        <v>0</v>
      </c>
      <c r="J152" s="401">
        <v>0</v>
      </c>
      <c r="K152" s="401">
        <v>0</v>
      </c>
      <c r="L152" s="401">
        <v>0</v>
      </c>
      <c r="M152" s="401"/>
      <c r="N152" s="174" t="s">
        <v>561</v>
      </c>
    </row>
    <row r="153" spans="1:20">
      <c r="A153" s="3">
        <v>4830</v>
      </c>
      <c r="B153" s="174" t="s">
        <v>562</v>
      </c>
      <c r="C153" s="399">
        <v>135.45322045453307</v>
      </c>
      <c r="D153" s="399">
        <v>179.92908343217425</v>
      </c>
      <c r="E153" s="400">
        <v>148.27852184637607</v>
      </c>
      <c r="F153" s="400">
        <v>119.8607443459057</v>
      </c>
      <c r="G153" s="401">
        <v>115.64865448443783</v>
      </c>
      <c r="H153" s="401">
        <v>168.0436528646546</v>
      </c>
      <c r="I153" s="401">
        <v>156.9659559991627</v>
      </c>
      <c r="J153" s="401">
        <v>122.32064071735662</v>
      </c>
      <c r="K153" s="401">
        <v>99.97354980518395</v>
      </c>
      <c r="L153" s="401">
        <v>120.27848606152273</v>
      </c>
      <c r="M153" s="401"/>
      <c r="N153" s="174" t="s">
        <v>563</v>
      </c>
    </row>
    <row r="154" spans="1:20">
      <c r="A154" s="3">
        <v>4840</v>
      </c>
      <c r="B154" s="174" t="s">
        <v>564</v>
      </c>
      <c r="C154" s="399">
        <v>213.40314447346225</v>
      </c>
      <c r="D154" s="399">
        <v>181.70489638446793</v>
      </c>
      <c r="E154" s="400">
        <v>149.17345211840188</v>
      </c>
      <c r="F154" s="400">
        <v>181.59251447252689</v>
      </c>
      <c r="G154" s="401">
        <v>191.30398649231051</v>
      </c>
      <c r="H154" s="401">
        <v>209.48845040796772</v>
      </c>
      <c r="I154" s="401">
        <v>264.44869805538809</v>
      </c>
      <c r="J154" s="401">
        <v>285.70324617448068</v>
      </c>
      <c r="K154" s="401">
        <v>310.99734851893299</v>
      </c>
      <c r="L154" s="401">
        <v>393.79460656759045</v>
      </c>
      <c r="M154" s="401"/>
      <c r="N154" s="174" t="s">
        <v>565</v>
      </c>
    </row>
    <row r="155" spans="1:20">
      <c r="A155" s="3">
        <v>4850</v>
      </c>
      <c r="B155" s="174" t="s">
        <v>566</v>
      </c>
      <c r="C155" s="399">
        <v>160.14595730175566</v>
      </c>
      <c r="D155" s="399">
        <v>117.06047976355023</v>
      </c>
      <c r="E155" s="400">
        <v>115.6692137349436</v>
      </c>
      <c r="F155" s="400">
        <v>94.948349385615501</v>
      </c>
      <c r="G155" s="401">
        <v>78.018645952343817</v>
      </c>
      <c r="H155" s="401">
        <v>116.7656342322861</v>
      </c>
      <c r="I155" s="401">
        <v>129.41170719335915</v>
      </c>
      <c r="J155" s="401">
        <v>113.28389153794809</v>
      </c>
      <c r="K155" s="401">
        <v>152.6042939598602</v>
      </c>
      <c r="L155" s="401">
        <v>180.46402305672319</v>
      </c>
      <c r="M155" s="401"/>
      <c r="N155" s="174" t="s">
        <v>567</v>
      </c>
    </row>
    <row r="156" spans="1:20">
      <c r="A156" s="3">
        <v>4860</v>
      </c>
      <c r="B156" s="174" t="s">
        <v>568</v>
      </c>
      <c r="C156" s="399">
        <v>0.47899999999999998</v>
      </c>
      <c r="D156" s="399">
        <v>0.76878632967028704</v>
      </c>
      <c r="E156" s="400">
        <v>0.91819332998057701</v>
      </c>
      <c r="F156" s="400">
        <v>1.1252683535192787</v>
      </c>
      <c r="G156" s="401">
        <v>2.1020681394555001</v>
      </c>
      <c r="H156" s="401">
        <v>1.9294983646017494</v>
      </c>
      <c r="I156" s="401">
        <v>2.3400545104766661</v>
      </c>
      <c r="J156" s="401">
        <v>2.7657925889017374</v>
      </c>
      <c r="K156" s="401">
        <v>2.9817843719313744</v>
      </c>
      <c r="L156" s="401">
        <v>4.6786781729578619</v>
      </c>
      <c r="M156" s="401"/>
      <c r="N156" s="174" t="s">
        <v>569</v>
      </c>
    </row>
    <row r="157" spans="1:20">
      <c r="A157" s="3">
        <v>4870</v>
      </c>
      <c r="B157" s="174" t="s">
        <v>570</v>
      </c>
      <c r="C157" s="399"/>
      <c r="D157" s="399"/>
      <c r="E157" s="400"/>
      <c r="F157" s="400"/>
      <c r="G157" s="401"/>
      <c r="H157" s="401"/>
      <c r="I157" s="401"/>
      <c r="J157" s="401"/>
      <c r="K157" s="401"/>
      <c r="L157" s="401"/>
      <c r="M157" s="401"/>
      <c r="N157" s="174" t="s">
        <v>571</v>
      </c>
    </row>
    <row r="158" spans="1:20">
      <c r="A158" s="404"/>
      <c r="B158" s="174" t="s">
        <v>572</v>
      </c>
      <c r="C158" s="399">
        <v>6.8671173797413516</v>
      </c>
      <c r="D158" s="399">
        <v>8.1024564550737654</v>
      </c>
      <c r="E158" s="400">
        <v>7.9028585885983569</v>
      </c>
      <c r="F158" s="400">
        <v>7.621428852396261</v>
      </c>
      <c r="G158" s="401">
        <v>5.2369145149572232</v>
      </c>
      <c r="H158" s="401">
        <v>5.6535836737611529</v>
      </c>
      <c r="I158" s="401">
        <v>9.9690178495283277</v>
      </c>
      <c r="J158" s="401">
        <v>7.7629567685934679</v>
      </c>
      <c r="K158" s="401">
        <v>14.708067032136519</v>
      </c>
      <c r="L158" s="401">
        <v>22.392520236076237</v>
      </c>
      <c r="M158" s="401"/>
      <c r="N158" s="174" t="s">
        <v>573</v>
      </c>
    </row>
    <row r="159" spans="1:20">
      <c r="A159" s="404"/>
      <c r="B159" s="174"/>
      <c r="C159" s="407"/>
      <c r="D159" s="407"/>
      <c r="E159" s="408"/>
      <c r="F159" s="408"/>
      <c r="G159" s="408"/>
      <c r="H159" s="408"/>
      <c r="I159" s="408"/>
      <c r="J159" s="408"/>
      <c r="K159" s="408"/>
      <c r="L159" s="408"/>
      <c r="M159" s="408"/>
      <c r="N159" s="174"/>
    </row>
    <row r="160" spans="1:20">
      <c r="A160" s="409"/>
      <c r="B160" s="410"/>
      <c r="C160" s="410"/>
      <c r="D160" s="410"/>
      <c r="E160" s="410"/>
      <c r="F160" s="410"/>
      <c r="G160" s="410"/>
      <c r="H160" s="410"/>
      <c r="I160" s="410"/>
      <c r="J160" s="410"/>
      <c r="K160" s="410"/>
      <c r="L160" s="410"/>
      <c r="M160" s="410"/>
      <c r="N160" s="411"/>
    </row>
    <row r="161" spans="1:20">
      <c r="A161" s="27"/>
      <c r="B161" s="406"/>
      <c r="C161" s="306"/>
      <c r="D161" s="306"/>
      <c r="E161" s="27"/>
      <c r="F161" s="27"/>
      <c r="G161" s="27"/>
      <c r="H161" s="27"/>
      <c r="I161" s="27"/>
      <c r="J161" s="27"/>
      <c r="K161" s="27"/>
      <c r="L161" s="27"/>
      <c r="M161" s="27"/>
      <c r="N161" s="406" t="s">
        <v>354</v>
      </c>
    </row>
    <row r="162" spans="1:20">
      <c r="A162" s="185" t="s">
        <v>365</v>
      </c>
      <c r="B162" s="180"/>
      <c r="C162" s="391"/>
      <c r="D162" s="180"/>
      <c r="E162" s="180"/>
      <c r="F162" s="180"/>
      <c r="N162" s="11"/>
    </row>
    <row r="163" spans="1:20">
      <c r="A163" s="185" t="s">
        <v>366</v>
      </c>
      <c r="B163" s="180"/>
      <c r="C163" s="391"/>
      <c r="D163" s="185"/>
      <c r="E163" s="185"/>
      <c r="F163" s="185"/>
      <c r="G163" s="11"/>
      <c r="H163" s="11"/>
      <c r="I163" s="11"/>
      <c r="J163" s="11"/>
      <c r="K163" s="11"/>
      <c r="L163" s="11"/>
      <c r="M163" s="11"/>
      <c r="N163" s="11"/>
    </row>
    <row r="164" spans="1:20" s="22" customFormat="1" ht="16.8">
      <c r="A164" s="392" t="s">
        <v>147</v>
      </c>
      <c r="B164" s="254"/>
      <c r="C164" s="393"/>
      <c r="D164" s="394"/>
      <c r="E164" s="394"/>
      <c r="F164" s="394"/>
      <c r="G164" s="395"/>
      <c r="H164" s="395"/>
      <c r="I164" s="395"/>
      <c r="J164" s="395"/>
      <c r="K164" s="395"/>
      <c r="L164" s="395"/>
      <c r="M164" s="395"/>
      <c r="N164" s="368" t="s">
        <v>2150</v>
      </c>
    </row>
    <row r="165" spans="1:20">
      <c r="B165" s="11"/>
      <c r="C165" s="396"/>
      <c r="D165" s="397"/>
      <c r="E165" s="397"/>
      <c r="F165" s="397"/>
      <c r="G165" s="397"/>
      <c r="H165" s="397"/>
      <c r="I165" s="397"/>
      <c r="J165" s="397"/>
      <c r="K165" s="397"/>
      <c r="L165" s="397"/>
      <c r="M165" s="397"/>
      <c r="N165" s="397"/>
    </row>
    <row r="166" spans="1:20">
      <c r="A166" s="209" t="s">
        <v>1</v>
      </c>
      <c r="B166" s="209"/>
      <c r="C166" s="209"/>
      <c r="D166" s="209"/>
      <c r="E166" s="209"/>
      <c r="F166" s="209"/>
      <c r="G166" s="209"/>
      <c r="H166" s="209"/>
      <c r="I166" s="209"/>
      <c r="J166" s="209"/>
      <c r="K166" s="209"/>
      <c r="L166" s="209"/>
      <c r="M166" s="209"/>
      <c r="N166" s="319"/>
    </row>
    <row r="167" spans="1:20">
      <c r="A167" s="290" t="s">
        <v>325</v>
      </c>
      <c r="B167" s="320" t="s">
        <v>367</v>
      </c>
      <c r="C167" s="211">
        <v>2014</v>
      </c>
      <c r="D167" s="211">
        <v>2015</v>
      </c>
      <c r="E167" s="211">
        <v>2016</v>
      </c>
      <c r="F167" s="211">
        <v>2017</v>
      </c>
      <c r="G167" s="288">
        <v>2018</v>
      </c>
      <c r="H167" s="288">
        <v>2019</v>
      </c>
      <c r="I167" s="288">
        <v>2020</v>
      </c>
      <c r="J167" s="288" t="s">
        <v>2122</v>
      </c>
      <c r="K167" s="288" t="s">
        <v>2123</v>
      </c>
      <c r="L167" s="288" t="s">
        <v>2124</v>
      </c>
      <c r="M167" s="288"/>
      <c r="N167" s="320" t="s">
        <v>368</v>
      </c>
    </row>
    <row r="168" spans="1:20">
      <c r="A168" s="290" t="s">
        <v>326</v>
      </c>
      <c r="B168" s="213"/>
      <c r="C168" s="213"/>
      <c r="D168" s="213"/>
      <c r="E168" s="213"/>
      <c r="F168" s="213"/>
      <c r="G168" s="212"/>
      <c r="H168" s="212"/>
      <c r="I168" s="212"/>
      <c r="J168" s="212"/>
      <c r="K168" s="212"/>
      <c r="L168" s="212"/>
      <c r="M168" s="212"/>
      <c r="N168" s="319"/>
    </row>
    <row r="170" spans="1:20">
      <c r="A170" s="3">
        <v>4880</v>
      </c>
      <c r="B170" s="174" t="s">
        <v>574</v>
      </c>
      <c r="C170" s="399">
        <v>201.90450127430904</v>
      </c>
      <c r="D170" s="399">
        <v>336.01422440628716</v>
      </c>
      <c r="E170" s="400">
        <v>328.46438340639281</v>
      </c>
      <c r="F170" s="400">
        <v>385.60759219275872</v>
      </c>
      <c r="G170" s="401">
        <v>408.80242639995163</v>
      </c>
      <c r="H170" s="401">
        <v>433.58763086599464</v>
      </c>
      <c r="I170" s="401">
        <v>448.72452106838097</v>
      </c>
      <c r="J170" s="401">
        <v>469.21547652563777</v>
      </c>
      <c r="K170" s="401">
        <v>514.40119783968748</v>
      </c>
      <c r="L170" s="401">
        <v>586.47124422841057</v>
      </c>
      <c r="M170" s="401"/>
      <c r="N170" s="174" t="s">
        <v>575</v>
      </c>
    </row>
    <row r="171" spans="1:20">
      <c r="A171" s="3">
        <v>4910</v>
      </c>
      <c r="B171" s="174" t="s">
        <v>576</v>
      </c>
      <c r="C171" s="399">
        <v>0.82948380348060125</v>
      </c>
      <c r="D171" s="399">
        <v>0.4431030763665208</v>
      </c>
      <c r="E171" s="400">
        <v>0.12365325475617303</v>
      </c>
      <c r="F171" s="400">
        <v>0.13367353286919006</v>
      </c>
      <c r="G171" s="401">
        <v>0.16538602093529894</v>
      </c>
      <c r="H171" s="401">
        <v>0.2024407039064412</v>
      </c>
      <c r="I171" s="401">
        <v>0.472527255238333</v>
      </c>
      <c r="J171" s="401">
        <v>0.74419505926782492</v>
      </c>
      <c r="K171" s="401">
        <v>1.0119713916342397</v>
      </c>
      <c r="L171" s="401">
        <v>1.4632003327296184</v>
      </c>
      <c r="M171" s="401"/>
      <c r="N171" s="174" t="s">
        <v>577</v>
      </c>
    </row>
    <row r="172" spans="1:20">
      <c r="A172" s="3">
        <v>4920</v>
      </c>
      <c r="B172" s="174" t="s">
        <v>578</v>
      </c>
      <c r="C172" s="399">
        <v>68.520023916079339</v>
      </c>
      <c r="D172" s="399">
        <v>69.507006312340039</v>
      </c>
      <c r="E172" s="400">
        <v>94.461633774223728</v>
      </c>
      <c r="F172" s="400">
        <v>97.868339444256634</v>
      </c>
      <c r="G172" s="401">
        <v>119.23726575551981</v>
      </c>
      <c r="H172" s="401">
        <v>131.47928918084023</v>
      </c>
      <c r="I172" s="401">
        <v>183.38402460458298</v>
      </c>
      <c r="J172" s="401">
        <v>203.00368232390178</v>
      </c>
      <c r="K172" s="401">
        <v>206.98114452607882</v>
      </c>
      <c r="L172" s="401">
        <v>283.76456868430967</v>
      </c>
      <c r="M172" s="401"/>
      <c r="N172" s="174" t="s">
        <v>579</v>
      </c>
    </row>
    <row r="173" spans="1:20">
      <c r="A173" s="3">
        <v>4930</v>
      </c>
      <c r="B173" s="174" t="s">
        <v>580</v>
      </c>
      <c r="C173" s="399">
        <v>61.443058978521847</v>
      </c>
      <c r="D173" s="399">
        <v>57.667044217604904</v>
      </c>
      <c r="E173" s="400">
        <v>56.922479841685835</v>
      </c>
      <c r="F173" s="400">
        <v>55.825968389887933</v>
      </c>
      <c r="G173" s="401">
        <v>60.364139556077099</v>
      </c>
      <c r="H173" s="401">
        <v>63.774814777324728</v>
      </c>
      <c r="I173" s="401">
        <v>94.198461169342167</v>
      </c>
      <c r="J173" s="401">
        <v>96.410083892793892</v>
      </c>
      <c r="K173" s="401">
        <v>106.64336293119912</v>
      </c>
      <c r="L173" s="401">
        <v>146.23859670798271</v>
      </c>
      <c r="M173" s="401"/>
      <c r="N173" s="174" t="s">
        <v>581</v>
      </c>
    </row>
    <row r="174" spans="1:20">
      <c r="A174" s="402">
        <v>51</v>
      </c>
      <c r="B174" s="174" t="s">
        <v>350</v>
      </c>
      <c r="C174" s="399">
        <v>2645.4391266393241</v>
      </c>
      <c r="D174" s="399">
        <v>2699.0114588990587</v>
      </c>
      <c r="E174" s="400">
        <v>2959.4290097731368</v>
      </c>
      <c r="F174" s="400">
        <v>1984.8355221497532</v>
      </c>
      <c r="G174" s="401">
        <v>1762.2092508692049</v>
      </c>
      <c r="H174" s="401">
        <v>1703.431717163161</v>
      </c>
      <c r="I174" s="401">
        <v>1983.5158243067308</v>
      </c>
      <c r="J174" s="401">
        <v>2195.5223066982048</v>
      </c>
      <c r="K174" s="401">
        <v>2272.745425649925</v>
      </c>
      <c r="L174" s="401">
        <v>2678.5145478021554</v>
      </c>
      <c r="M174" s="401"/>
      <c r="N174" s="174" t="s">
        <v>582</v>
      </c>
      <c r="P174" s="322"/>
      <c r="Q174" s="322"/>
      <c r="R174" s="322"/>
      <c r="S174" s="322"/>
      <c r="T174" s="322"/>
    </row>
    <row r="175" spans="1:20">
      <c r="A175" s="3">
        <v>5110</v>
      </c>
      <c r="B175" s="174" t="s">
        <v>583</v>
      </c>
      <c r="C175" s="399">
        <v>181.39949646121573</v>
      </c>
      <c r="D175" s="399">
        <v>144.17359077297129</v>
      </c>
      <c r="E175" s="400">
        <v>125.42126821993723</v>
      </c>
      <c r="F175" s="400">
        <v>116.01814033928785</v>
      </c>
      <c r="G175" s="401">
        <v>114.68750767330798</v>
      </c>
      <c r="H175" s="401">
        <v>89.377007368749318</v>
      </c>
      <c r="I175" s="401">
        <v>82.292074367459136</v>
      </c>
      <c r="J175" s="401">
        <v>74.402583083417383</v>
      </c>
      <c r="K175" s="401">
        <v>75.927536258406874</v>
      </c>
      <c r="L175" s="401">
        <v>70.053940021710815</v>
      </c>
      <c r="M175" s="401"/>
      <c r="N175" s="174" t="s">
        <v>584</v>
      </c>
    </row>
    <row r="176" spans="1:20">
      <c r="A176" s="3">
        <v>5120</v>
      </c>
      <c r="B176" s="174" t="s">
        <v>585</v>
      </c>
      <c r="C176" s="399">
        <v>56.497946334901499</v>
      </c>
      <c r="D176" s="399">
        <v>89.14069952064149</v>
      </c>
      <c r="E176" s="400">
        <v>106.76726746154321</v>
      </c>
      <c r="F176" s="400">
        <v>72.010724802108086</v>
      </c>
      <c r="G176" s="401">
        <v>53.87817495983024</v>
      </c>
      <c r="H176" s="401">
        <v>67.395433959029731</v>
      </c>
      <c r="I176" s="401">
        <v>60.513204038383378</v>
      </c>
      <c r="J176" s="401">
        <v>44.450660801341527</v>
      </c>
      <c r="K176" s="401">
        <v>58.722907359374091</v>
      </c>
      <c r="L176" s="401">
        <v>48.478105608164185</v>
      </c>
      <c r="M176" s="401"/>
      <c r="N176" s="174" t="s">
        <v>586</v>
      </c>
    </row>
    <row r="177" spans="1:20">
      <c r="A177" s="3">
        <v>5150</v>
      </c>
      <c r="B177" s="174" t="s">
        <v>587</v>
      </c>
      <c r="C177" s="399">
        <v>257.31910421085746</v>
      </c>
      <c r="D177" s="399">
        <v>252.80918971021583</v>
      </c>
      <c r="E177" s="400">
        <v>233.44683029212919</v>
      </c>
      <c r="F177" s="400">
        <v>168.80504414864248</v>
      </c>
      <c r="G177" s="401">
        <v>128.9730131081462</v>
      </c>
      <c r="H177" s="401">
        <v>140.68520784705692</v>
      </c>
      <c r="I177" s="401">
        <v>158.40173849984643</v>
      </c>
      <c r="J177" s="401">
        <v>175.46517600238715</v>
      </c>
      <c r="K177" s="401">
        <v>189.23742979717716</v>
      </c>
      <c r="L177" s="401">
        <v>171.85826932137235</v>
      </c>
      <c r="M177" s="401"/>
      <c r="N177" s="174" t="s">
        <v>588</v>
      </c>
    </row>
    <row r="178" spans="1:20">
      <c r="A178" s="3">
        <v>5160</v>
      </c>
      <c r="B178" s="174" t="s">
        <v>589</v>
      </c>
      <c r="C178" s="399">
        <v>2.9660000000000002</v>
      </c>
      <c r="D178" s="399">
        <v>8.8539999999999992</v>
      </c>
      <c r="E178" s="400">
        <v>12.894</v>
      </c>
      <c r="F178" s="400">
        <v>16.615715257720776</v>
      </c>
      <c r="G178" s="401">
        <v>13.873832380164092</v>
      </c>
      <c r="H178" s="401">
        <v>15.836884781715256</v>
      </c>
      <c r="I178" s="401">
        <v>20.680752928671815</v>
      </c>
      <c r="J178" s="401">
        <v>15.087776155890658</v>
      </c>
      <c r="K178" s="401">
        <v>15.12163520224113</v>
      </c>
      <c r="L178" s="401">
        <v>23.514590054818854</v>
      </c>
      <c r="M178" s="401"/>
      <c r="N178" s="174" t="s">
        <v>590</v>
      </c>
    </row>
    <row r="179" spans="1:20">
      <c r="A179" s="3">
        <v>5170</v>
      </c>
      <c r="B179" s="174" t="s">
        <v>591</v>
      </c>
      <c r="C179" s="399">
        <v>1950.5315252312107</v>
      </c>
      <c r="D179" s="399">
        <v>1962.4530971100044</v>
      </c>
      <c r="E179" s="400">
        <v>2140.796504612189</v>
      </c>
      <c r="F179" s="400">
        <v>1243.0732464688901</v>
      </c>
      <c r="G179" s="401">
        <v>1258.6358832661858</v>
      </c>
      <c r="H179" s="401">
        <v>1201.4581167670497</v>
      </c>
      <c r="I179" s="401">
        <v>1460.785785606653</v>
      </c>
      <c r="J179" s="401">
        <v>1674.5983216647332</v>
      </c>
      <c r="K179" s="401">
        <v>1714.9156326844623</v>
      </c>
      <c r="L179" s="401">
        <v>1900.929399037989</v>
      </c>
      <c r="M179" s="401"/>
      <c r="N179" s="174" t="s">
        <v>592</v>
      </c>
    </row>
    <row r="180" spans="1:20">
      <c r="A180" s="3">
        <v>5180</v>
      </c>
      <c r="B180" s="174" t="s">
        <v>593</v>
      </c>
      <c r="C180" s="399"/>
      <c r="D180" s="399"/>
      <c r="E180" s="400"/>
      <c r="F180" s="400"/>
      <c r="G180" s="401"/>
      <c r="H180" s="401"/>
      <c r="I180" s="401"/>
      <c r="J180" s="401"/>
      <c r="K180" s="401"/>
      <c r="L180" s="401"/>
      <c r="M180" s="401"/>
      <c r="N180" s="174" t="s">
        <v>594</v>
      </c>
    </row>
    <row r="181" spans="1:20">
      <c r="A181" s="404"/>
      <c r="B181" s="174" t="s">
        <v>595</v>
      </c>
      <c r="C181" s="399">
        <v>189.33704359194388</v>
      </c>
      <c r="D181" s="399">
        <v>233.77504075736834</v>
      </c>
      <c r="E181" s="400">
        <v>331.81047356001869</v>
      </c>
      <c r="F181" s="400">
        <v>359.39814254241099</v>
      </c>
      <c r="G181" s="401">
        <v>184.19397779056553</v>
      </c>
      <c r="H181" s="401">
        <v>179.74382272716005</v>
      </c>
      <c r="I181" s="401">
        <v>187.53084255057752</v>
      </c>
      <c r="J181" s="401">
        <v>196.56427026450808</v>
      </c>
      <c r="K181" s="401">
        <v>202.63102730334583</v>
      </c>
      <c r="L181" s="401">
        <v>449.15353134914733</v>
      </c>
      <c r="M181" s="401"/>
      <c r="N181" s="174" t="s">
        <v>596</v>
      </c>
    </row>
    <row r="182" spans="1:20">
      <c r="A182" s="3">
        <v>5190</v>
      </c>
      <c r="B182" s="174" t="s">
        <v>597</v>
      </c>
      <c r="C182" s="399">
        <v>7.3880108091949639</v>
      </c>
      <c r="D182" s="399">
        <v>7.8058410278570518</v>
      </c>
      <c r="E182" s="400">
        <v>8.2926656273204635</v>
      </c>
      <c r="F182" s="400">
        <v>8.9145085906924546</v>
      </c>
      <c r="G182" s="401">
        <v>7.9668616910049979</v>
      </c>
      <c r="H182" s="401">
        <v>8.9352437123998563</v>
      </c>
      <c r="I182" s="401">
        <v>13.311426315139595</v>
      </c>
      <c r="J182" s="401">
        <v>14.953518725926296</v>
      </c>
      <c r="K182" s="401">
        <v>16.189257044917795</v>
      </c>
      <c r="L182" s="401">
        <v>14.526712408952898</v>
      </c>
      <c r="M182" s="401"/>
      <c r="N182" s="174" t="s">
        <v>598</v>
      </c>
    </row>
    <row r="183" spans="1:20">
      <c r="A183" s="402">
        <v>52</v>
      </c>
      <c r="B183" s="174" t="s">
        <v>599</v>
      </c>
      <c r="C183" s="399">
        <v>4416.4974710820607</v>
      </c>
      <c r="D183" s="399">
        <v>4617.095220976491</v>
      </c>
      <c r="E183" s="400">
        <v>4494.8692938540271</v>
      </c>
      <c r="F183" s="400">
        <v>4371.0169153780307</v>
      </c>
      <c r="G183" s="401">
        <v>4034.1577448052735</v>
      </c>
      <c r="H183" s="401">
        <v>3908.5908139887388</v>
      </c>
      <c r="I183" s="401">
        <v>4661.6236475339492</v>
      </c>
      <c r="J183" s="401">
        <v>5060.3904087795991</v>
      </c>
      <c r="K183" s="401">
        <v>5338.2945569491458</v>
      </c>
      <c r="L183" s="401">
        <v>3715.3501684645416</v>
      </c>
      <c r="M183" s="401"/>
      <c r="N183" s="174" t="s">
        <v>600</v>
      </c>
      <c r="P183" s="322"/>
      <c r="Q183" s="322"/>
      <c r="R183" s="322"/>
      <c r="S183" s="322"/>
      <c r="T183" s="322"/>
    </row>
    <row r="184" spans="1:20">
      <c r="A184" s="3">
        <v>5220</v>
      </c>
      <c r="B184" s="174" t="s">
        <v>601</v>
      </c>
      <c r="C184" s="399"/>
      <c r="D184" s="399"/>
      <c r="E184" s="400"/>
      <c r="F184" s="400"/>
      <c r="G184" s="401"/>
      <c r="H184" s="401"/>
      <c r="I184" s="401"/>
      <c r="J184" s="401"/>
      <c r="K184" s="401"/>
      <c r="L184" s="401"/>
      <c r="M184" s="401"/>
      <c r="N184" s="174" t="s">
        <v>602</v>
      </c>
    </row>
    <row r="185" spans="1:20">
      <c r="A185" s="404"/>
      <c r="B185" s="174" t="s">
        <v>460</v>
      </c>
      <c r="C185" s="399">
        <v>3251.6890708690157</v>
      </c>
      <c r="D185" s="399">
        <v>3396.2808943604959</v>
      </c>
      <c r="E185" s="400">
        <v>3584.3747360342009</v>
      </c>
      <c r="F185" s="400">
        <v>3243.0932936212057</v>
      </c>
      <c r="G185" s="401">
        <v>2816.4950042116752</v>
      </c>
      <c r="H185" s="401">
        <v>2427.6477630569693</v>
      </c>
      <c r="I185" s="401">
        <v>3059.149385693137</v>
      </c>
      <c r="J185" s="401">
        <v>3367.7744707197012</v>
      </c>
      <c r="K185" s="401">
        <v>3648.1951379616894</v>
      </c>
      <c r="L185" s="401">
        <v>1862.2360802984472</v>
      </c>
      <c r="M185" s="401"/>
      <c r="N185" s="174" t="s">
        <v>461</v>
      </c>
    </row>
    <row r="186" spans="1:20">
      <c r="A186" s="3">
        <v>5240</v>
      </c>
      <c r="B186" s="174" t="s">
        <v>603</v>
      </c>
      <c r="C186" s="399">
        <v>1036.063348939877</v>
      </c>
      <c r="D186" s="399">
        <v>1101.555773764974</v>
      </c>
      <c r="E186" s="400">
        <v>808.9424449899609</v>
      </c>
      <c r="F186" s="400">
        <v>980.01339055339213</v>
      </c>
      <c r="G186" s="401">
        <v>1074.0917087996195</v>
      </c>
      <c r="H186" s="401">
        <v>1258.2867809920567</v>
      </c>
      <c r="I186" s="401">
        <v>1366.0070132607427</v>
      </c>
      <c r="J186" s="401">
        <v>1439.8763106263671</v>
      </c>
      <c r="K186" s="401">
        <v>1551.2583762737061</v>
      </c>
      <c r="L186" s="401">
        <v>1651.7430457763573</v>
      </c>
      <c r="M186" s="401"/>
      <c r="N186" s="174" t="s">
        <v>604</v>
      </c>
    </row>
    <row r="187" spans="1:20">
      <c r="A187" s="3">
        <v>5250</v>
      </c>
      <c r="B187" s="174" t="s">
        <v>1091</v>
      </c>
      <c r="C187" s="399"/>
      <c r="D187" s="399"/>
      <c r="E187" s="400"/>
      <c r="F187" s="400"/>
      <c r="G187" s="401"/>
      <c r="H187" s="401"/>
      <c r="I187" s="401"/>
      <c r="J187" s="401"/>
      <c r="K187" s="401"/>
      <c r="L187" s="401"/>
      <c r="M187" s="401"/>
      <c r="N187" s="174" t="s">
        <v>605</v>
      </c>
    </row>
    <row r="188" spans="1:20">
      <c r="A188" s="404"/>
      <c r="B188" s="174" t="s">
        <v>1092</v>
      </c>
      <c r="C188" s="399">
        <v>128.74505127316809</v>
      </c>
      <c r="D188" s="399">
        <v>119.25855285102085</v>
      </c>
      <c r="E188" s="400">
        <v>101.55211282986548</v>
      </c>
      <c r="F188" s="400">
        <v>147.9102312034322</v>
      </c>
      <c r="G188" s="401">
        <v>143.57103179397899</v>
      </c>
      <c r="H188" s="401">
        <v>222.65626993971244</v>
      </c>
      <c r="I188" s="401">
        <v>236.46724858006979</v>
      </c>
      <c r="J188" s="401">
        <v>252.73962743353081</v>
      </c>
      <c r="K188" s="401">
        <v>138.84104271375065</v>
      </c>
      <c r="L188" s="401">
        <v>201.37104238973686</v>
      </c>
      <c r="M188" s="401"/>
      <c r="N188" s="174" t="s">
        <v>606</v>
      </c>
    </row>
    <row r="189" spans="1:20">
      <c r="A189" s="402">
        <v>53</v>
      </c>
      <c r="B189" s="174" t="s">
        <v>607</v>
      </c>
      <c r="C189" s="399">
        <v>15793.480320923696</v>
      </c>
      <c r="D189" s="399">
        <v>15301.3790611859</v>
      </c>
      <c r="E189" s="400">
        <v>15757.211909078665</v>
      </c>
      <c r="F189" s="400">
        <v>15987.406868029297</v>
      </c>
      <c r="G189" s="401">
        <v>16555.317734854121</v>
      </c>
      <c r="H189" s="401">
        <v>17045.959608689966</v>
      </c>
      <c r="I189" s="401">
        <v>17320.485618019484</v>
      </c>
      <c r="J189" s="401">
        <v>17921.320867458955</v>
      </c>
      <c r="K189" s="401">
        <v>21121.405257632225</v>
      </c>
      <c r="L189" s="401">
        <v>19022.948411326459</v>
      </c>
      <c r="M189" s="401"/>
      <c r="N189" s="174" t="s">
        <v>608</v>
      </c>
      <c r="P189" s="322"/>
      <c r="Q189" s="322"/>
      <c r="R189" s="322"/>
      <c r="S189" s="322"/>
      <c r="T189" s="322"/>
    </row>
    <row r="190" spans="1:20">
      <c r="A190" s="3">
        <v>5310</v>
      </c>
      <c r="B190" s="174" t="s">
        <v>609</v>
      </c>
      <c r="C190" s="399">
        <v>1589.153882314534</v>
      </c>
      <c r="D190" s="399">
        <v>1231.883797190128</v>
      </c>
      <c r="E190" s="400">
        <v>1149.7126054388611</v>
      </c>
      <c r="F190" s="400">
        <v>1092.0775484720473</v>
      </c>
      <c r="G190" s="401">
        <v>1164.6554294528905</v>
      </c>
      <c r="H190" s="401">
        <v>1148.2696842186888</v>
      </c>
      <c r="I190" s="401">
        <v>1133.9050082349991</v>
      </c>
      <c r="J190" s="401">
        <v>1036.6787492285232</v>
      </c>
      <c r="K190" s="401">
        <v>995.81630065469619</v>
      </c>
      <c r="L190" s="401">
        <v>1085.5926417239123</v>
      </c>
      <c r="M190" s="401"/>
      <c r="N190" s="174" t="s">
        <v>610</v>
      </c>
    </row>
    <row r="191" spans="1:20">
      <c r="A191" s="3">
        <v>5320</v>
      </c>
      <c r="B191" s="174" t="s">
        <v>611</v>
      </c>
      <c r="C191" s="399">
        <v>337.19426278348243</v>
      </c>
      <c r="D191" s="399">
        <v>320.73326040791488</v>
      </c>
      <c r="E191" s="400">
        <v>298.7265974381275</v>
      </c>
      <c r="F191" s="400">
        <v>380.77448440362031</v>
      </c>
      <c r="G191" s="401">
        <v>450.69958540530848</v>
      </c>
      <c r="H191" s="401">
        <v>510.42071665386192</v>
      </c>
      <c r="I191" s="401">
        <v>463.27694321642616</v>
      </c>
      <c r="J191" s="401">
        <v>497.99561032182845</v>
      </c>
      <c r="K191" s="401">
        <v>583.9277950015578</v>
      </c>
      <c r="L191" s="401">
        <v>560.24162779731557</v>
      </c>
      <c r="M191" s="401"/>
      <c r="N191" s="174" t="s">
        <v>612</v>
      </c>
    </row>
    <row r="192" spans="1:20">
      <c r="A192" s="3">
        <v>5330</v>
      </c>
      <c r="B192" s="414" t="s">
        <v>613</v>
      </c>
      <c r="C192" s="399">
        <v>13867.13217582568</v>
      </c>
      <c r="D192" s="399">
        <v>13748.762003587857</v>
      </c>
      <c r="E192" s="400">
        <v>14308.772706201677</v>
      </c>
      <c r="F192" s="400">
        <v>14514.554835153629</v>
      </c>
      <c r="G192" s="401">
        <v>14939.962719995923</v>
      </c>
      <c r="H192" s="401">
        <v>15387.269207817413</v>
      </c>
      <c r="I192" s="401">
        <v>15723.303666568057</v>
      </c>
      <c r="J192" s="401">
        <v>16386.646507908605</v>
      </c>
      <c r="K192" s="401">
        <v>19541.661161975971</v>
      </c>
      <c r="L192" s="401">
        <v>17377.114141805232</v>
      </c>
      <c r="M192" s="401"/>
      <c r="N192" s="414" t="s">
        <v>614</v>
      </c>
    </row>
    <row r="193" spans="1:20">
      <c r="A193" s="402">
        <v>54</v>
      </c>
      <c r="B193" s="174" t="s">
        <v>615</v>
      </c>
      <c r="C193" s="399"/>
      <c r="D193" s="399"/>
      <c r="E193" s="400"/>
      <c r="F193" s="400"/>
      <c r="G193" s="401"/>
      <c r="H193" s="401"/>
      <c r="I193" s="401"/>
      <c r="J193" s="401"/>
      <c r="K193" s="401"/>
      <c r="L193" s="401"/>
      <c r="M193" s="401"/>
      <c r="N193" s="174" t="s">
        <v>616</v>
      </c>
      <c r="P193" s="322"/>
      <c r="Q193" s="322"/>
      <c r="R193" s="322"/>
      <c r="S193" s="322"/>
      <c r="T193" s="322"/>
    </row>
    <row r="194" spans="1:20">
      <c r="A194" s="402"/>
      <c r="B194" s="174" t="s">
        <v>617</v>
      </c>
      <c r="C194" s="399">
        <v>1833.1690539083759</v>
      </c>
      <c r="D194" s="399">
        <v>1924.6818882291102</v>
      </c>
      <c r="E194" s="400">
        <v>2064.1414695414396</v>
      </c>
      <c r="F194" s="400">
        <v>2183.5518541168403</v>
      </c>
      <c r="G194" s="401">
        <v>2303.631134689891</v>
      </c>
      <c r="H194" s="401">
        <v>2522.8468142960537</v>
      </c>
      <c r="I194" s="401">
        <v>2837.2105810637004</v>
      </c>
      <c r="J194" s="401">
        <v>2978.6911428845765</v>
      </c>
      <c r="K194" s="401">
        <v>3331.448934424137</v>
      </c>
      <c r="L194" s="401">
        <v>3813.5694506912805</v>
      </c>
      <c r="M194" s="401"/>
      <c r="N194" s="174" t="s">
        <v>618</v>
      </c>
    </row>
    <row r="195" spans="1:20">
      <c r="A195" s="3">
        <v>5411</v>
      </c>
      <c r="B195" s="174" t="s">
        <v>619</v>
      </c>
      <c r="C195" s="399">
        <v>479.34202035059724</v>
      </c>
      <c r="D195" s="399">
        <v>478.29644762649394</v>
      </c>
      <c r="E195" s="400">
        <v>502.25022296644107</v>
      </c>
      <c r="F195" s="400">
        <v>515.3290091543879</v>
      </c>
      <c r="G195" s="401">
        <v>459.47081346566017</v>
      </c>
      <c r="H195" s="401">
        <v>482.86453867227391</v>
      </c>
      <c r="I195" s="401">
        <v>488.93853995789647</v>
      </c>
      <c r="J195" s="401">
        <v>511.0061069089349</v>
      </c>
      <c r="K195" s="401">
        <v>544.50683826834802</v>
      </c>
      <c r="L195" s="401">
        <v>524.17276065130159</v>
      </c>
      <c r="M195" s="401"/>
      <c r="N195" s="174" t="s">
        <v>620</v>
      </c>
    </row>
    <row r="196" spans="1:20">
      <c r="A196" s="3">
        <v>5412</v>
      </c>
      <c r="B196" s="174" t="s">
        <v>621</v>
      </c>
      <c r="C196" s="399"/>
      <c r="D196" s="399"/>
      <c r="E196" s="400"/>
      <c r="F196" s="400"/>
      <c r="G196" s="401"/>
      <c r="H196" s="401"/>
      <c r="I196" s="401"/>
      <c r="J196" s="401"/>
      <c r="K196" s="401"/>
      <c r="L196" s="401"/>
      <c r="M196" s="401"/>
      <c r="N196" s="174" t="s">
        <v>622</v>
      </c>
    </row>
    <row r="197" spans="1:20">
      <c r="A197" s="404"/>
      <c r="B197" s="174" t="s">
        <v>623</v>
      </c>
      <c r="C197" s="399">
        <v>184.13989513861455</v>
      </c>
      <c r="D197" s="399">
        <v>197.62528953336525</v>
      </c>
      <c r="E197" s="400">
        <v>212.12630299395431</v>
      </c>
      <c r="F197" s="400">
        <v>228.31706448581301</v>
      </c>
      <c r="G197" s="401">
        <v>228.38248048399365</v>
      </c>
      <c r="H197" s="401">
        <v>242.94321700384342</v>
      </c>
      <c r="I197" s="401">
        <v>247.94812488234754</v>
      </c>
      <c r="J197" s="401">
        <v>265.15065001411165</v>
      </c>
      <c r="K197" s="401">
        <v>292.90129648957691</v>
      </c>
      <c r="L197" s="401">
        <v>338.62471759011049</v>
      </c>
      <c r="M197" s="401"/>
      <c r="N197" s="174" t="s">
        <v>624</v>
      </c>
    </row>
    <row r="198" spans="1:20">
      <c r="A198" s="3">
        <v>5413</v>
      </c>
      <c r="B198" s="174" t="s">
        <v>625</v>
      </c>
      <c r="C198" s="399"/>
      <c r="D198" s="399"/>
      <c r="E198" s="400"/>
      <c r="F198" s="400"/>
      <c r="G198" s="401"/>
      <c r="H198" s="401"/>
      <c r="I198" s="401"/>
      <c r="J198" s="401"/>
      <c r="K198" s="401"/>
      <c r="L198" s="401"/>
      <c r="M198" s="401"/>
      <c r="N198" s="174" t="s">
        <v>626</v>
      </c>
    </row>
    <row r="199" spans="1:20">
      <c r="A199" s="404"/>
      <c r="B199" s="174" t="s">
        <v>627</v>
      </c>
      <c r="C199" s="399">
        <v>300.44984930027158</v>
      </c>
      <c r="D199" s="399">
        <v>312.71288812983073</v>
      </c>
      <c r="E199" s="400">
        <v>295.60549512751112</v>
      </c>
      <c r="F199" s="400">
        <v>278.85054761290633</v>
      </c>
      <c r="G199" s="401">
        <v>351.14879567632534</v>
      </c>
      <c r="H199" s="401">
        <v>345.97983118419597</v>
      </c>
      <c r="I199" s="401">
        <v>401.53278939888799</v>
      </c>
      <c r="J199" s="401">
        <v>413.15183772498534</v>
      </c>
      <c r="K199" s="401">
        <v>474.36888257222739</v>
      </c>
      <c r="L199" s="401">
        <v>572.66683416485284</v>
      </c>
      <c r="M199" s="401"/>
      <c r="N199" s="174" t="s">
        <v>628</v>
      </c>
    </row>
    <row r="200" spans="1:20">
      <c r="A200" s="3">
        <v>5414</v>
      </c>
      <c r="B200" s="174" t="s">
        <v>629</v>
      </c>
      <c r="C200" s="399">
        <v>14.456668470510436</v>
      </c>
      <c r="D200" s="399">
        <v>15.993921850035269</v>
      </c>
      <c r="E200" s="400">
        <v>16.217855918181627</v>
      </c>
      <c r="F200" s="400">
        <v>16.614235120647528</v>
      </c>
      <c r="G200" s="401">
        <v>16.480315586048359</v>
      </c>
      <c r="H200" s="401">
        <v>19.495868937814663</v>
      </c>
      <c r="I200" s="401">
        <v>20.369131266745626</v>
      </c>
      <c r="J200" s="401">
        <v>19.765322115405173</v>
      </c>
      <c r="K200" s="401">
        <v>20.599786839536311</v>
      </c>
      <c r="L200" s="401">
        <v>24.526548607152908</v>
      </c>
      <c r="M200" s="401"/>
      <c r="N200" s="174" t="s">
        <v>630</v>
      </c>
    </row>
    <row r="201" spans="1:20">
      <c r="A201" s="3">
        <v>5415</v>
      </c>
      <c r="B201" s="174" t="s">
        <v>631</v>
      </c>
      <c r="C201" s="399"/>
      <c r="D201" s="399"/>
      <c r="E201" s="400"/>
      <c r="F201" s="400"/>
      <c r="G201" s="401"/>
      <c r="H201" s="401"/>
      <c r="I201" s="401"/>
      <c r="J201" s="401"/>
      <c r="K201" s="401"/>
      <c r="L201" s="401"/>
      <c r="M201" s="401"/>
      <c r="N201" s="174" t="s">
        <v>632</v>
      </c>
    </row>
    <row r="202" spans="1:20">
      <c r="A202" s="404"/>
      <c r="B202" s="174" t="s">
        <v>633</v>
      </c>
      <c r="C202" s="399">
        <v>182.10599600994721</v>
      </c>
      <c r="D202" s="399">
        <v>198.84667319415905</v>
      </c>
      <c r="E202" s="400">
        <v>221.37250128234444</v>
      </c>
      <c r="F202" s="400">
        <v>270.02227510537568</v>
      </c>
      <c r="G202" s="401">
        <v>303.29808130386533</v>
      </c>
      <c r="H202" s="401">
        <v>347.44756015747811</v>
      </c>
      <c r="I202" s="401">
        <v>403.70743192672887</v>
      </c>
      <c r="J202" s="401">
        <v>442.54936536169896</v>
      </c>
      <c r="K202" s="401">
        <v>510.88760491644632</v>
      </c>
      <c r="L202" s="401">
        <v>609.72241940599054</v>
      </c>
      <c r="M202" s="401"/>
      <c r="N202" s="174" t="s">
        <v>628</v>
      </c>
    </row>
    <row r="203" spans="1:20">
      <c r="A203" s="3">
        <v>5416</v>
      </c>
      <c r="B203" s="174" t="s">
        <v>634</v>
      </c>
      <c r="C203" s="399"/>
      <c r="D203" s="399"/>
      <c r="E203" s="400"/>
      <c r="F203" s="400"/>
      <c r="G203" s="401"/>
      <c r="H203" s="401"/>
      <c r="I203" s="401"/>
      <c r="J203" s="401"/>
      <c r="K203" s="401"/>
      <c r="L203" s="401"/>
      <c r="M203" s="401"/>
      <c r="N203" s="174" t="s">
        <v>635</v>
      </c>
    </row>
    <row r="204" spans="1:20">
      <c r="A204" s="404"/>
      <c r="B204" s="174" t="s">
        <v>636</v>
      </c>
      <c r="C204" s="399">
        <v>410.25171491612394</v>
      </c>
      <c r="D204" s="399">
        <v>465.66682062426941</v>
      </c>
      <c r="E204" s="400">
        <v>546.37777592002715</v>
      </c>
      <c r="F204" s="400">
        <v>602.8751139192542</v>
      </c>
      <c r="G204" s="401">
        <v>685.70077359215009</v>
      </c>
      <c r="H204" s="401">
        <v>800.86794382953053</v>
      </c>
      <c r="I204" s="401">
        <v>955.80636231586607</v>
      </c>
      <c r="J204" s="401">
        <v>1001.4402990215177</v>
      </c>
      <c r="K204" s="401">
        <v>1125.2556037648737</v>
      </c>
      <c r="L204" s="401">
        <v>1318.1968819346232</v>
      </c>
      <c r="M204" s="401"/>
      <c r="N204" s="174" t="s">
        <v>637</v>
      </c>
    </row>
    <row r="205" spans="1:20">
      <c r="A205" s="3">
        <v>5417</v>
      </c>
      <c r="B205" s="174" t="s">
        <v>638</v>
      </c>
      <c r="C205" s="399"/>
      <c r="D205" s="399"/>
      <c r="E205" s="400"/>
      <c r="F205" s="400"/>
      <c r="G205" s="401"/>
      <c r="H205" s="401"/>
      <c r="I205" s="401"/>
      <c r="J205" s="401"/>
      <c r="K205" s="401"/>
      <c r="L205" s="401"/>
      <c r="M205" s="401"/>
      <c r="N205" s="174" t="s">
        <v>639</v>
      </c>
    </row>
    <row r="206" spans="1:20">
      <c r="A206" s="404"/>
      <c r="B206" s="174" t="s">
        <v>640</v>
      </c>
      <c r="C206" s="399">
        <v>42.150310135265272</v>
      </c>
      <c r="D206" s="399">
        <v>44.933570162784044</v>
      </c>
      <c r="E206" s="400">
        <v>50.426140403597721</v>
      </c>
      <c r="F206" s="400">
        <v>56.373316768584246</v>
      </c>
      <c r="G206" s="401">
        <v>61.661670615847427</v>
      </c>
      <c r="H206" s="401">
        <v>73.762600368135111</v>
      </c>
      <c r="I206" s="401">
        <v>97.816053521006083</v>
      </c>
      <c r="J206" s="401">
        <v>98.242938686338775</v>
      </c>
      <c r="K206" s="401">
        <v>104.48065824218629</v>
      </c>
      <c r="L206" s="401">
        <v>118.64319105280876</v>
      </c>
      <c r="M206" s="401"/>
      <c r="N206" s="174" t="s">
        <v>628</v>
      </c>
    </row>
    <row r="207" spans="1:20">
      <c r="A207" s="3">
        <v>5418</v>
      </c>
      <c r="B207" s="174" t="s">
        <v>641</v>
      </c>
      <c r="C207" s="399"/>
      <c r="D207" s="399"/>
      <c r="E207" s="400"/>
      <c r="F207" s="400"/>
      <c r="G207" s="401"/>
      <c r="H207" s="401"/>
      <c r="I207" s="401"/>
      <c r="J207" s="401"/>
      <c r="K207" s="401"/>
      <c r="L207" s="401"/>
      <c r="M207" s="401"/>
      <c r="N207" s="174" t="s">
        <v>642</v>
      </c>
    </row>
    <row r="208" spans="1:20">
      <c r="A208" s="404"/>
      <c r="B208" s="174" t="s">
        <v>512</v>
      </c>
      <c r="C208" s="399">
        <v>161.19227745914006</v>
      </c>
      <c r="D208" s="399">
        <v>144.78140854220413</v>
      </c>
      <c r="E208" s="400">
        <v>152.10313920198976</v>
      </c>
      <c r="F208" s="400">
        <v>143.20066026164875</v>
      </c>
      <c r="G208" s="401">
        <v>131.87890770811106</v>
      </c>
      <c r="H208" s="401">
        <v>138.02984714484973</v>
      </c>
      <c r="I208" s="401">
        <v>141.14739767283322</v>
      </c>
      <c r="J208" s="401">
        <v>138.92397292561614</v>
      </c>
      <c r="K208" s="401">
        <v>157.73691393324287</v>
      </c>
      <c r="L208" s="401">
        <v>180.46315626013052</v>
      </c>
      <c r="M208" s="401"/>
      <c r="N208" s="174" t="s">
        <v>628</v>
      </c>
    </row>
    <row r="209" spans="1:20">
      <c r="A209" s="3">
        <v>5419</v>
      </c>
      <c r="B209" s="174" t="s">
        <v>643</v>
      </c>
      <c r="C209" s="399"/>
      <c r="D209" s="399"/>
      <c r="E209" s="400"/>
      <c r="F209" s="400"/>
      <c r="G209" s="401"/>
      <c r="H209" s="401"/>
      <c r="I209" s="401"/>
      <c r="J209" s="401"/>
      <c r="K209" s="401"/>
      <c r="L209" s="401"/>
      <c r="M209" s="401"/>
      <c r="N209" s="174" t="s">
        <v>644</v>
      </c>
    </row>
    <row r="210" spans="1:20">
      <c r="A210" s="404"/>
      <c r="B210" s="174" t="s">
        <v>645</v>
      </c>
      <c r="C210" s="399">
        <v>59.080322127905454</v>
      </c>
      <c r="D210" s="399">
        <v>65.824868565968416</v>
      </c>
      <c r="E210" s="400">
        <v>67.662035727392293</v>
      </c>
      <c r="F210" s="400">
        <v>71.96963168822279</v>
      </c>
      <c r="G210" s="401">
        <v>65.609296257889653</v>
      </c>
      <c r="H210" s="401">
        <v>71.455406997932172</v>
      </c>
      <c r="I210" s="401">
        <v>79.944750121388822</v>
      </c>
      <c r="J210" s="401">
        <v>88.460650125967874</v>
      </c>
      <c r="K210" s="401">
        <v>100.7113493976986</v>
      </c>
      <c r="L210" s="401">
        <v>126.55294102430969</v>
      </c>
      <c r="M210" s="401"/>
      <c r="N210" s="174" t="s">
        <v>628</v>
      </c>
    </row>
    <row r="211" spans="1:20">
      <c r="A211" s="402">
        <v>55</v>
      </c>
      <c r="B211" s="414" t="s">
        <v>646</v>
      </c>
      <c r="C211" s="399"/>
      <c r="D211" s="399"/>
      <c r="E211" s="400"/>
      <c r="F211" s="400"/>
      <c r="G211" s="401"/>
      <c r="H211" s="401"/>
      <c r="I211" s="401"/>
      <c r="J211" s="401"/>
      <c r="K211" s="401"/>
      <c r="L211" s="401"/>
      <c r="M211" s="401"/>
      <c r="N211" s="414" t="s">
        <v>647</v>
      </c>
    </row>
    <row r="212" spans="1:20">
      <c r="A212" s="402"/>
      <c r="B212" s="414" t="s">
        <v>648</v>
      </c>
      <c r="C212" s="399">
        <v>67.524557721809714</v>
      </c>
      <c r="D212" s="399">
        <v>82.524601971338569</v>
      </c>
      <c r="E212" s="400">
        <v>95.020751221030679</v>
      </c>
      <c r="F212" s="400">
        <v>94.658357151827886</v>
      </c>
      <c r="G212" s="401">
        <v>104.69572011962802</v>
      </c>
      <c r="H212" s="401">
        <v>100.82572366072182</v>
      </c>
      <c r="I212" s="401">
        <v>104.05501575339521</v>
      </c>
      <c r="J212" s="401">
        <v>115.50819251644457</v>
      </c>
      <c r="K212" s="401">
        <v>147.84915297838464</v>
      </c>
      <c r="L212" s="401">
        <v>93.726606803168366</v>
      </c>
      <c r="M212" s="401"/>
      <c r="N212" s="414" t="s">
        <v>649</v>
      </c>
    </row>
    <row r="213" spans="1:20">
      <c r="A213" s="404"/>
      <c r="B213" s="174"/>
      <c r="C213" s="407"/>
      <c r="D213" s="407"/>
      <c r="E213" s="408"/>
      <c r="F213" s="408"/>
      <c r="G213" s="408"/>
      <c r="H213" s="408"/>
      <c r="I213" s="408"/>
      <c r="J213" s="408"/>
      <c r="K213" s="408"/>
      <c r="L213" s="408"/>
      <c r="M213" s="408"/>
      <c r="N213" s="174"/>
    </row>
    <row r="214" spans="1:20">
      <c r="A214" s="409"/>
      <c r="B214" s="410"/>
      <c r="C214" s="410"/>
      <c r="D214" s="410"/>
      <c r="E214" s="410"/>
      <c r="F214" s="410"/>
      <c r="G214" s="410"/>
      <c r="H214" s="410"/>
      <c r="I214" s="410"/>
      <c r="J214" s="410"/>
      <c r="K214" s="410"/>
      <c r="L214" s="410"/>
      <c r="M214" s="410"/>
      <c r="N214" s="411"/>
    </row>
    <row r="215" spans="1:20">
      <c r="A215" s="27"/>
      <c r="B215" s="406"/>
      <c r="C215" s="306"/>
      <c r="D215" s="306"/>
      <c r="E215" s="27"/>
      <c r="F215" s="27"/>
      <c r="G215" s="27"/>
      <c r="H215" s="27"/>
      <c r="I215" s="27"/>
      <c r="J215" s="27"/>
      <c r="K215" s="27"/>
      <c r="L215" s="27"/>
      <c r="M215" s="27"/>
      <c r="N215" s="406" t="s">
        <v>354</v>
      </c>
    </row>
    <row r="216" spans="1:20">
      <c r="A216" s="185" t="s">
        <v>365</v>
      </c>
      <c r="B216" s="180"/>
      <c r="C216" s="391"/>
      <c r="D216" s="180"/>
      <c r="E216" s="180"/>
      <c r="F216" s="180"/>
      <c r="G216" s="180"/>
      <c r="H216" s="180"/>
      <c r="N216" s="11"/>
    </row>
    <row r="217" spans="1:20">
      <c r="A217" s="185" t="s">
        <v>366</v>
      </c>
      <c r="B217" s="180"/>
      <c r="C217" s="391"/>
      <c r="D217" s="185"/>
      <c r="E217" s="185"/>
      <c r="F217" s="185"/>
      <c r="G217" s="185"/>
      <c r="H217" s="185"/>
      <c r="I217" s="11"/>
      <c r="J217" s="11"/>
      <c r="K217" s="11"/>
      <c r="L217" s="11"/>
      <c r="M217" s="11"/>
      <c r="N217" s="11"/>
    </row>
    <row r="218" spans="1:20" s="22" customFormat="1" ht="16.8">
      <c r="A218" s="392" t="s">
        <v>147</v>
      </c>
      <c r="B218" s="254"/>
      <c r="C218" s="393"/>
      <c r="D218" s="394"/>
      <c r="E218" s="394"/>
      <c r="F218" s="394"/>
      <c r="G218" s="394"/>
      <c r="H218" s="394"/>
      <c r="I218" s="395"/>
      <c r="J218" s="395"/>
      <c r="K218" s="395"/>
      <c r="L218" s="395"/>
      <c r="M218" s="395"/>
      <c r="N218" s="368" t="s">
        <v>2150</v>
      </c>
    </row>
    <row r="219" spans="1:20">
      <c r="B219" s="11"/>
      <c r="C219" s="396"/>
      <c r="D219" s="397"/>
      <c r="E219" s="397"/>
      <c r="F219" s="397"/>
      <c r="G219" s="397"/>
      <c r="H219" s="397"/>
      <c r="I219" s="397"/>
      <c r="J219" s="397"/>
      <c r="K219" s="397"/>
      <c r="L219" s="397"/>
      <c r="M219" s="397"/>
      <c r="N219" s="397"/>
    </row>
    <row r="220" spans="1:20">
      <c r="A220" s="209" t="s">
        <v>1</v>
      </c>
      <c r="B220" s="209"/>
      <c r="C220" s="209"/>
      <c r="D220" s="209"/>
      <c r="E220" s="209"/>
      <c r="F220" s="209"/>
      <c r="G220" s="209"/>
      <c r="H220" s="209"/>
      <c r="I220" s="209"/>
      <c r="J220" s="209"/>
      <c r="K220" s="209"/>
      <c r="L220" s="209"/>
      <c r="M220" s="209"/>
      <c r="N220" s="319"/>
    </row>
    <row r="221" spans="1:20">
      <c r="A221" s="290" t="s">
        <v>325</v>
      </c>
      <c r="B221" s="320" t="s">
        <v>367</v>
      </c>
      <c r="C221" s="211">
        <v>2014</v>
      </c>
      <c r="D221" s="211">
        <v>2015</v>
      </c>
      <c r="E221" s="211">
        <v>2016</v>
      </c>
      <c r="F221" s="211">
        <v>2017</v>
      </c>
      <c r="G221" s="288">
        <v>2018</v>
      </c>
      <c r="H221" s="288">
        <v>2019</v>
      </c>
      <c r="I221" s="288">
        <v>2020</v>
      </c>
      <c r="J221" s="288" t="s">
        <v>2122</v>
      </c>
      <c r="K221" s="288" t="s">
        <v>2123</v>
      </c>
      <c r="L221" s="288" t="s">
        <v>2124</v>
      </c>
      <c r="M221" s="288"/>
      <c r="N221" s="320" t="s">
        <v>368</v>
      </c>
    </row>
    <row r="222" spans="1:20">
      <c r="A222" s="290" t="s">
        <v>326</v>
      </c>
      <c r="B222" s="213"/>
      <c r="C222" s="213"/>
      <c r="D222" s="213"/>
      <c r="E222" s="213"/>
      <c r="F222" s="213"/>
      <c r="G222" s="212"/>
      <c r="H222" s="212"/>
      <c r="I222" s="212"/>
      <c r="J222" s="212"/>
      <c r="K222" s="212"/>
      <c r="L222" s="212"/>
      <c r="M222" s="212"/>
      <c r="N222" s="319"/>
    </row>
    <row r="223" spans="1:20">
      <c r="A223" s="402"/>
      <c r="B223" s="414"/>
      <c r="C223" s="408"/>
      <c r="D223" s="408"/>
      <c r="E223" s="408"/>
      <c r="F223" s="408"/>
      <c r="G223" s="408"/>
      <c r="H223" s="408"/>
      <c r="I223" s="408"/>
      <c r="J223" s="408"/>
      <c r="K223" s="408"/>
      <c r="L223" s="408"/>
      <c r="M223" s="408"/>
      <c r="N223" s="414"/>
    </row>
    <row r="224" spans="1:20">
      <c r="A224" s="402">
        <v>56</v>
      </c>
      <c r="B224" s="414" t="s">
        <v>650</v>
      </c>
      <c r="C224" s="399">
        <v>1820.3511690093185</v>
      </c>
      <c r="D224" s="399">
        <v>1786.5917658460262</v>
      </c>
      <c r="E224" s="400">
        <v>1737.4942295572005</v>
      </c>
      <c r="F224" s="400">
        <v>1818.490422088021</v>
      </c>
      <c r="G224" s="401">
        <v>2040.0673967708576</v>
      </c>
      <c r="H224" s="401">
        <v>1989.0845321156801</v>
      </c>
      <c r="I224" s="401">
        <v>1855.4130672913086</v>
      </c>
      <c r="J224" s="401">
        <v>1898.9360728340073</v>
      </c>
      <c r="K224" s="401">
        <v>2133.4452463840585</v>
      </c>
      <c r="L224" s="401">
        <v>2386.8686906337698</v>
      </c>
      <c r="M224" s="401"/>
      <c r="N224" s="414" t="s">
        <v>2093</v>
      </c>
      <c r="P224" s="322"/>
      <c r="Q224" s="322"/>
      <c r="R224" s="322"/>
      <c r="S224" s="322"/>
      <c r="T224" s="322"/>
    </row>
    <row r="225" spans="1:20">
      <c r="A225" s="3">
        <v>5610</v>
      </c>
      <c r="B225" s="414" t="s">
        <v>651</v>
      </c>
      <c r="C225" s="399">
        <v>1619.0385714118329</v>
      </c>
      <c r="D225" s="399">
        <v>1572.4617752158977</v>
      </c>
      <c r="E225" s="400">
        <v>1531.0251991369737</v>
      </c>
      <c r="F225" s="400">
        <v>1607.6608541951507</v>
      </c>
      <c r="G225" s="401">
        <v>1813.233446515806</v>
      </c>
      <c r="H225" s="401">
        <v>1765.8887825235693</v>
      </c>
      <c r="I225" s="401">
        <v>1652.274908925835</v>
      </c>
      <c r="J225" s="401">
        <v>1683.9118200847968</v>
      </c>
      <c r="K225" s="401">
        <v>1906.1204287054047</v>
      </c>
      <c r="L225" s="401">
        <v>2144.5264145483411</v>
      </c>
      <c r="M225" s="401"/>
      <c r="N225" s="174" t="s">
        <v>652</v>
      </c>
    </row>
    <row r="226" spans="1:20">
      <c r="A226" s="3">
        <v>5620</v>
      </c>
      <c r="B226" s="174" t="s">
        <v>653</v>
      </c>
      <c r="C226" s="399"/>
      <c r="D226" s="399"/>
      <c r="E226" s="400"/>
      <c r="F226" s="400"/>
      <c r="G226" s="401"/>
      <c r="H226" s="401"/>
      <c r="I226" s="401"/>
      <c r="J226" s="401"/>
      <c r="K226" s="401"/>
      <c r="L226" s="401"/>
      <c r="M226" s="401"/>
      <c r="N226" s="174" t="s">
        <v>654</v>
      </c>
    </row>
    <row r="227" spans="1:20">
      <c r="A227" s="404"/>
      <c r="B227" s="174" t="s">
        <v>655</v>
      </c>
      <c r="C227" s="399">
        <v>201.31259759748571</v>
      </c>
      <c r="D227" s="399">
        <v>214.12999063012842</v>
      </c>
      <c r="E227" s="400">
        <v>206.46903042022691</v>
      </c>
      <c r="F227" s="400">
        <v>210.82956789287013</v>
      </c>
      <c r="G227" s="401">
        <v>226.83395025505146</v>
      </c>
      <c r="H227" s="401">
        <v>223.19574959211101</v>
      </c>
      <c r="I227" s="401">
        <v>203.13815836547374</v>
      </c>
      <c r="J227" s="401">
        <v>215.02425274921052</v>
      </c>
      <c r="K227" s="401">
        <v>227.32481767865409</v>
      </c>
      <c r="L227" s="401">
        <v>242.34227608542864</v>
      </c>
      <c r="M227" s="401"/>
      <c r="N227" s="174" t="s">
        <v>628</v>
      </c>
    </row>
    <row r="228" spans="1:20">
      <c r="A228" s="402">
        <v>61</v>
      </c>
      <c r="B228" s="174" t="s">
        <v>656</v>
      </c>
      <c r="C228" s="399">
        <v>701.24393948123372</v>
      </c>
      <c r="D228" s="399">
        <v>644.84380199211512</v>
      </c>
      <c r="E228" s="400">
        <v>628.70209434644585</v>
      </c>
      <c r="F228" s="400">
        <v>586.01944992810604</v>
      </c>
      <c r="G228" s="401">
        <v>548.04026831464853</v>
      </c>
      <c r="H228" s="401">
        <v>546.59898162056652</v>
      </c>
      <c r="I228" s="401">
        <v>508.12878250952684</v>
      </c>
      <c r="J228" s="401">
        <v>500.75304589746008</v>
      </c>
      <c r="K228" s="401">
        <v>547.22981883331749</v>
      </c>
      <c r="L228" s="401">
        <v>613.18384156770185</v>
      </c>
      <c r="M228" s="401"/>
      <c r="N228" s="174" t="s">
        <v>1987</v>
      </c>
    </row>
    <row r="229" spans="1:20">
      <c r="A229" s="402">
        <v>62</v>
      </c>
      <c r="B229" s="406" t="s">
        <v>2092</v>
      </c>
      <c r="C229" s="399">
        <v>3720.3810502611195</v>
      </c>
      <c r="D229" s="399">
        <v>3828.3542779282188</v>
      </c>
      <c r="E229" s="400">
        <v>3835.8459532016204</v>
      </c>
      <c r="F229" s="400">
        <v>3893.9156428607962</v>
      </c>
      <c r="G229" s="401">
        <v>3790.4595577152159</v>
      </c>
      <c r="H229" s="401">
        <v>3994.6156945411717</v>
      </c>
      <c r="I229" s="401">
        <v>4124.8132340444017</v>
      </c>
      <c r="J229" s="401">
        <v>4291.2183917023649</v>
      </c>
      <c r="K229" s="401">
        <v>4672.1155985373416</v>
      </c>
      <c r="L229" s="401">
        <v>5230.9693697677794</v>
      </c>
      <c r="M229" s="401"/>
      <c r="N229" s="174" t="s">
        <v>1154</v>
      </c>
      <c r="P229" s="322"/>
      <c r="Q229" s="322"/>
      <c r="R229" s="322"/>
      <c r="S229" s="322"/>
      <c r="T229" s="322"/>
    </row>
    <row r="230" spans="1:20">
      <c r="A230" s="3">
        <v>6210</v>
      </c>
      <c r="B230" s="174" t="s">
        <v>657</v>
      </c>
      <c r="C230" s="399">
        <v>1898.3569609822969</v>
      </c>
      <c r="D230" s="399">
        <v>1977.5348550565716</v>
      </c>
      <c r="E230" s="400">
        <v>2019.5028446361857</v>
      </c>
      <c r="F230" s="400">
        <v>2093.5059632345228</v>
      </c>
      <c r="G230" s="401">
        <v>2091.4903909084369</v>
      </c>
      <c r="H230" s="401">
        <v>2321.1238076979876</v>
      </c>
      <c r="I230" s="401">
        <v>2439.7298996477266</v>
      </c>
      <c r="J230" s="401">
        <v>2630.1434772762364</v>
      </c>
      <c r="K230" s="401">
        <v>2886.7134899843586</v>
      </c>
      <c r="L230" s="401">
        <v>3224.9062721876621</v>
      </c>
      <c r="M230" s="401"/>
      <c r="N230" s="174" t="s">
        <v>658</v>
      </c>
    </row>
    <row r="231" spans="1:20">
      <c r="A231" s="3">
        <v>6220</v>
      </c>
      <c r="B231" s="174" t="s">
        <v>659</v>
      </c>
      <c r="C231" s="399">
        <v>1562.5127764282274</v>
      </c>
      <c r="D231" s="399">
        <v>1587.4334981751927</v>
      </c>
      <c r="E231" s="400">
        <v>1552.6145496375027</v>
      </c>
      <c r="F231" s="400">
        <v>1539.0135078008111</v>
      </c>
      <c r="G231" s="401">
        <v>1478.3027115319476</v>
      </c>
      <c r="H231" s="401">
        <v>1433.4250512462472</v>
      </c>
      <c r="I231" s="401">
        <v>1438.2210151187821</v>
      </c>
      <c r="J231" s="401">
        <v>1415.1359459318976</v>
      </c>
      <c r="K231" s="401">
        <v>1499.5220814788458</v>
      </c>
      <c r="L231" s="401">
        <v>1672.1430271791075</v>
      </c>
      <c r="M231" s="401"/>
      <c r="N231" s="174" t="s">
        <v>660</v>
      </c>
    </row>
    <row r="232" spans="1:20">
      <c r="A232" s="3">
        <v>6230</v>
      </c>
      <c r="B232" s="174" t="s">
        <v>661</v>
      </c>
      <c r="C232" s="399"/>
      <c r="D232" s="399"/>
      <c r="E232" s="400"/>
      <c r="F232" s="400"/>
      <c r="G232" s="401"/>
      <c r="H232" s="401"/>
      <c r="I232" s="401"/>
      <c r="J232" s="401"/>
      <c r="K232" s="401"/>
      <c r="L232" s="401"/>
      <c r="M232" s="401"/>
      <c r="N232" s="174" t="s">
        <v>662</v>
      </c>
    </row>
    <row r="233" spans="1:20">
      <c r="A233" s="404"/>
      <c r="B233" s="174" t="s">
        <v>663</v>
      </c>
      <c r="C233" s="399">
        <v>113.40750885051864</v>
      </c>
      <c r="D233" s="399">
        <v>110.78627173120324</v>
      </c>
      <c r="E233" s="400">
        <v>107.77235244971952</v>
      </c>
      <c r="F233" s="400">
        <v>115.13367064831752</v>
      </c>
      <c r="G233" s="401">
        <v>88.442427866266044</v>
      </c>
      <c r="H233" s="401">
        <v>89.878229627704329</v>
      </c>
      <c r="I233" s="401">
        <v>93.98609043821881</v>
      </c>
      <c r="J233" s="401">
        <v>92.559649091572254</v>
      </c>
      <c r="K233" s="401">
        <v>97.124740806832136</v>
      </c>
      <c r="L233" s="401">
        <v>126.1914850964811</v>
      </c>
      <c r="M233" s="401"/>
      <c r="N233" s="174" t="s">
        <v>664</v>
      </c>
    </row>
    <row r="234" spans="1:20">
      <c r="A234" s="3">
        <v>6240</v>
      </c>
      <c r="B234" s="174" t="s">
        <v>665</v>
      </c>
      <c r="C234" s="399">
        <v>146.10380400007705</v>
      </c>
      <c r="D234" s="399">
        <v>152.59965296525081</v>
      </c>
      <c r="E234" s="400">
        <v>155.95620647821232</v>
      </c>
      <c r="F234" s="400">
        <v>146.26250117714474</v>
      </c>
      <c r="G234" s="401">
        <v>132.22402740856504</v>
      </c>
      <c r="H234" s="401">
        <v>150.18860596923233</v>
      </c>
      <c r="I234" s="401">
        <v>152.87622883967373</v>
      </c>
      <c r="J234" s="401">
        <v>153.37931940265975</v>
      </c>
      <c r="K234" s="401">
        <v>188.755286267305</v>
      </c>
      <c r="L234" s="401">
        <v>207.72858530452885</v>
      </c>
      <c r="M234" s="401"/>
      <c r="N234" s="174" t="s">
        <v>666</v>
      </c>
    </row>
    <row r="235" spans="1:20">
      <c r="A235" s="402">
        <v>71</v>
      </c>
      <c r="B235" s="174" t="s">
        <v>667</v>
      </c>
      <c r="C235" s="399">
        <v>147.89012102039479</v>
      </c>
      <c r="D235" s="399">
        <v>134.81438137806416</v>
      </c>
      <c r="E235" s="400">
        <v>144.74519289911328</v>
      </c>
      <c r="F235" s="400">
        <v>152.10319706559653</v>
      </c>
      <c r="G235" s="401">
        <v>109.51754212198517</v>
      </c>
      <c r="H235" s="401">
        <v>125.11201549198832</v>
      </c>
      <c r="I235" s="401">
        <v>186.51645779472437</v>
      </c>
      <c r="J235" s="401">
        <v>133.13801152492013</v>
      </c>
      <c r="K235" s="401">
        <v>164.10416575710644</v>
      </c>
      <c r="L235" s="401">
        <v>242.53916784052024</v>
      </c>
      <c r="M235" s="401"/>
      <c r="N235" s="174" t="s">
        <v>668</v>
      </c>
      <c r="P235" s="322"/>
      <c r="Q235" s="322"/>
      <c r="R235" s="322"/>
      <c r="S235" s="322"/>
      <c r="T235" s="322"/>
    </row>
    <row r="236" spans="1:20">
      <c r="A236" s="3">
        <v>7110</v>
      </c>
      <c r="B236" s="174" t="s">
        <v>669</v>
      </c>
      <c r="C236" s="399"/>
      <c r="D236" s="399"/>
      <c r="E236" s="400"/>
      <c r="F236" s="400"/>
      <c r="G236" s="401"/>
      <c r="H236" s="401"/>
      <c r="I236" s="401"/>
      <c r="J236" s="401"/>
      <c r="K236" s="401"/>
      <c r="L236" s="401"/>
      <c r="M236" s="401"/>
      <c r="N236" s="174" t="s">
        <v>670</v>
      </c>
    </row>
    <row r="237" spans="1:20">
      <c r="A237" s="404"/>
      <c r="B237" s="174" t="s">
        <v>671</v>
      </c>
      <c r="C237" s="399">
        <v>84.406788782274262</v>
      </c>
      <c r="D237" s="399">
        <v>71.72224073715546</v>
      </c>
      <c r="E237" s="400">
        <v>75.454129134423283</v>
      </c>
      <c r="F237" s="400">
        <v>75.88713391947212</v>
      </c>
      <c r="G237" s="401">
        <v>42.542487232389654</v>
      </c>
      <c r="H237" s="401">
        <v>53.224754441625535</v>
      </c>
      <c r="I237" s="401">
        <v>66.086287914764839</v>
      </c>
      <c r="J237" s="401">
        <v>57.697613594027061</v>
      </c>
      <c r="K237" s="401">
        <v>67.877615697591892</v>
      </c>
      <c r="L237" s="401">
        <v>91.047019404719833</v>
      </c>
      <c r="M237" s="401"/>
      <c r="N237" s="174" t="s">
        <v>672</v>
      </c>
    </row>
    <row r="238" spans="1:20">
      <c r="A238" s="3">
        <v>7120</v>
      </c>
      <c r="B238" s="174" t="s">
        <v>673</v>
      </c>
      <c r="C238" s="399"/>
      <c r="D238" s="399"/>
      <c r="E238" s="400"/>
      <c r="F238" s="400"/>
      <c r="G238" s="401"/>
      <c r="H238" s="401"/>
      <c r="I238" s="401"/>
      <c r="J238" s="401"/>
      <c r="K238" s="401"/>
      <c r="L238" s="401"/>
      <c r="M238" s="401"/>
      <c r="N238" s="174" t="s">
        <v>674</v>
      </c>
    </row>
    <row r="239" spans="1:20">
      <c r="A239" s="404"/>
      <c r="B239" s="174" t="s">
        <v>675</v>
      </c>
      <c r="C239" s="399">
        <v>8.8589822630825168</v>
      </c>
      <c r="D239" s="399">
        <v>6.9873129749105773</v>
      </c>
      <c r="E239" s="400">
        <v>4.7900308195782015</v>
      </c>
      <c r="F239" s="400">
        <v>5.9959944979993791</v>
      </c>
      <c r="G239" s="401">
        <v>5.1232512283526637</v>
      </c>
      <c r="H239" s="401">
        <v>5.3353925084484883</v>
      </c>
      <c r="I239" s="401">
        <v>12.779709968263655</v>
      </c>
      <c r="J239" s="401">
        <v>6.5197342171421617</v>
      </c>
      <c r="K239" s="401">
        <v>8.7946968842874451</v>
      </c>
      <c r="L239" s="401">
        <v>15.395748536954882</v>
      </c>
      <c r="M239" s="401"/>
      <c r="N239" s="174" t="s">
        <v>676</v>
      </c>
    </row>
    <row r="240" spans="1:20">
      <c r="A240" s="3">
        <v>7130</v>
      </c>
      <c r="B240" s="174" t="s">
        <v>677</v>
      </c>
      <c r="C240" s="399"/>
      <c r="D240" s="399"/>
      <c r="E240" s="400"/>
      <c r="F240" s="400"/>
      <c r="G240" s="401"/>
      <c r="H240" s="401"/>
      <c r="I240" s="401"/>
      <c r="J240" s="401"/>
      <c r="K240" s="401"/>
      <c r="L240" s="401"/>
      <c r="M240" s="401"/>
      <c r="N240" s="174" t="s">
        <v>678</v>
      </c>
    </row>
    <row r="241" spans="1:20">
      <c r="A241" s="404"/>
      <c r="B241" s="174" t="s">
        <v>679</v>
      </c>
      <c r="C241" s="399">
        <v>54.624349975038001</v>
      </c>
      <c r="D241" s="399">
        <v>56.104827665998123</v>
      </c>
      <c r="E241" s="400">
        <v>64.501032945111817</v>
      </c>
      <c r="F241" s="400">
        <v>70.22006864812505</v>
      </c>
      <c r="G241" s="401">
        <v>61.851803661242855</v>
      </c>
      <c r="H241" s="401">
        <v>66.551868541914303</v>
      </c>
      <c r="I241" s="401">
        <v>107.65045991169589</v>
      </c>
      <c r="J241" s="401">
        <v>68.920663713750884</v>
      </c>
      <c r="K241" s="401">
        <v>87.431853175227104</v>
      </c>
      <c r="L241" s="401">
        <v>136.09639989884553</v>
      </c>
      <c r="M241" s="401"/>
      <c r="N241" s="174" t="s">
        <v>680</v>
      </c>
    </row>
    <row r="242" spans="1:20">
      <c r="A242" s="402">
        <v>72</v>
      </c>
      <c r="B242" s="174" t="s">
        <v>681</v>
      </c>
      <c r="C242" s="399">
        <v>2022.4327287905719</v>
      </c>
      <c r="D242" s="399">
        <v>2057.1446349843545</v>
      </c>
      <c r="E242" s="400">
        <v>2121.375254082458</v>
      </c>
      <c r="F242" s="400">
        <v>2143.5891471948344</v>
      </c>
      <c r="G242" s="401">
        <v>2069.5391532985409</v>
      </c>
      <c r="H242" s="401">
        <v>2133.2400567302475</v>
      </c>
      <c r="I242" s="401">
        <v>1952.2109254854611</v>
      </c>
      <c r="J242" s="401">
        <v>1888.4720084332348</v>
      </c>
      <c r="K242" s="401">
        <v>2033.1389735787111</v>
      </c>
      <c r="L242" s="401">
        <v>2634.1063739221299</v>
      </c>
      <c r="M242" s="401"/>
      <c r="N242" s="174" t="s">
        <v>682</v>
      </c>
      <c r="P242" s="322"/>
      <c r="Q242" s="322"/>
      <c r="R242" s="322"/>
      <c r="S242" s="322"/>
      <c r="T242" s="322"/>
    </row>
    <row r="243" spans="1:20">
      <c r="A243" s="3">
        <v>7211</v>
      </c>
      <c r="B243" s="174" t="s">
        <v>683</v>
      </c>
      <c r="C243" s="399">
        <v>596.42609797961268</v>
      </c>
      <c r="D243" s="399">
        <v>641.9761957893553</v>
      </c>
      <c r="E243" s="400">
        <v>625.16521463678657</v>
      </c>
      <c r="F243" s="400">
        <v>620.9186018040225</v>
      </c>
      <c r="G243" s="401">
        <v>592.56777736450385</v>
      </c>
      <c r="H243" s="401">
        <v>564.44154504948858</v>
      </c>
      <c r="I243" s="401">
        <v>506.82358308779061</v>
      </c>
      <c r="J243" s="401">
        <v>434.08021520846836</v>
      </c>
      <c r="K243" s="401">
        <v>584.9922736307492</v>
      </c>
      <c r="L243" s="401">
        <v>610.62804485700417</v>
      </c>
      <c r="M243" s="401"/>
      <c r="N243" s="174" t="s">
        <v>684</v>
      </c>
    </row>
    <row r="244" spans="1:20">
      <c r="A244" s="3">
        <v>7220</v>
      </c>
      <c r="B244" s="174" t="s">
        <v>685</v>
      </c>
      <c r="C244" s="399">
        <v>1426.0066308109592</v>
      </c>
      <c r="D244" s="399">
        <v>1415.1684391949993</v>
      </c>
      <c r="E244" s="400">
        <v>1496.2100394456718</v>
      </c>
      <c r="F244" s="400">
        <v>1522.6705453908116</v>
      </c>
      <c r="G244" s="401">
        <v>1476.971375934037</v>
      </c>
      <c r="H244" s="401">
        <v>1568.798511680759</v>
      </c>
      <c r="I244" s="401">
        <v>1445.3873423976704</v>
      </c>
      <c r="J244" s="401">
        <v>1454.3917932247664</v>
      </c>
      <c r="K244" s="401">
        <v>1448.1466999479619</v>
      </c>
      <c r="L244" s="401">
        <v>2023.478329065126</v>
      </c>
      <c r="M244" s="401"/>
      <c r="N244" s="174" t="s">
        <v>686</v>
      </c>
    </row>
    <row r="245" spans="1:20">
      <c r="A245" s="402">
        <v>81</v>
      </c>
      <c r="B245" s="174" t="s">
        <v>687</v>
      </c>
      <c r="C245" s="399">
        <v>432.76117044761185</v>
      </c>
      <c r="D245" s="399">
        <v>423.31423252403437</v>
      </c>
      <c r="E245" s="400">
        <v>426.21916293886625</v>
      </c>
      <c r="F245" s="400">
        <v>429.19044970292123</v>
      </c>
      <c r="G245" s="401">
        <v>405.34000944506658</v>
      </c>
      <c r="H245" s="401">
        <v>438.03608436699932</v>
      </c>
      <c r="I245" s="401">
        <v>447.65579859638945</v>
      </c>
      <c r="J245" s="401">
        <v>463.87825561496692</v>
      </c>
      <c r="K245" s="401">
        <v>535.0518399268783</v>
      </c>
      <c r="L245" s="401">
        <v>616.44866154995623</v>
      </c>
      <c r="M245" s="401"/>
      <c r="N245" s="174" t="s">
        <v>688</v>
      </c>
      <c r="P245" s="322"/>
      <c r="Q245" s="322"/>
      <c r="R245" s="322"/>
      <c r="S245" s="322"/>
      <c r="T245" s="322"/>
    </row>
    <row r="246" spans="1:20">
      <c r="A246" s="3">
        <v>8110</v>
      </c>
      <c r="B246" s="174" t="s">
        <v>689</v>
      </c>
      <c r="C246" s="399">
        <v>181.65816949943752</v>
      </c>
      <c r="D246" s="399">
        <v>181.85787115235976</v>
      </c>
      <c r="E246" s="400">
        <v>187.33178032835463</v>
      </c>
      <c r="F246" s="400">
        <v>188.31959599265861</v>
      </c>
      <c r="G246" s="401">
        <v>177.45075421430548</v>
      </c>
      <c r="H246" s="401">
        <v>197.27253001391503</v>
      </c>
      <c r="I246" s="401">
        <v>195.16275738609664</v>
      </c>
      <c r="J246" s="401">
        <v>210.80390712381245</v>
      </c>
      <c r="K246" s="401">
        <v>236.85221840910367</v>
      </c>
      <c r="L246" s="401">
        <v>260.55301523074849</v>
      </c>
      <c r="M246" s="401"/>
      <c r="N246" s="174" t="s">
        <v>690</v>
      </c>
    </row>
    <row r="247" spans="1:20">
      <c r="A247" s="3">
        <v>8120</v>
      </c>
      <c r="B247" s="174" t="s">
        <v>691</v>
      </c>
      <c r="C247" s="399">
        <v>136.99335597155843</v>
      </c>
      <c r="D247" s="399">
        <v>132.17071708075582</v>
      </c>
      <c r="E247" s="400">
        <v>132.67358744206902</v>
      </c>
      <c r="F247" s="400">
        <v>135.13880781015317</v>
      </c>
      <c r="G247" s="401">
        <v>121.53858390323948</v>
      </c>
      <c r="H247" s="401">
        <v>132.90053179834806</v>
      </c>
      <c r="I247" s="401">
        <v>115.58968742157502</v>
      </c>
      <c r="J247" s="401">
        <v>117.53391066184906</v>
      </c>
      <c r="K247" s="401">
        <v>144.05399455474276</v>
      </c>
      <c r="L247" s="401">
        <v>171.26108044702667</v>
      </c>
      <c r="M247" s="401"/>
      <c r="N247" s="174" t="s">
        <v>692</v>
      </c>
    </row>
    <row r="248" spans="1:20">
      <c r="A248" s="3">
        <v>8130</v>
      </c>
      <c r="B248" s="174" t="s">
        <v>693</v>
      </c>
      <c r="C248" s="399"/>
      <c r="D248" s="399"/>
      <c r="E248" s="400"/>
      <c r="F248" s="400"/>
      <c r="G248" s="401"/>
      <c r="H248" s="401"/>
      <c r="I248" s="401"/>
      <c r="J248" s="401"/>
      <c r="K248" s="401"/>
      <c r="L248" s="401"/>
      <c r="M248" s="401"/>
      <c r="N248" s="174" t="s">
        <v>694</v>
      </c>
    </row>
    <row r="249" spans="1:20">
      <c r="A249" s="404"/>
      <c r="B249" s="174" t="s">
        <v>695</v>
      </c>
      <c r="C249" s="399">
        <v>75.402649240066495</v>
      </c>
      <c r="D249" s="399">
        <v>73.719064601143728</v>
      </c>
      <c r="E249" s="400">
        <v>72.359795203300422</v>
      </c>
      <c r="F249" s="400">
        <v>71.805461465666127</v>
      </c>
      <c r="G249" s="401">
        <v>74.379017328897874</v>
      </c>
      <c r="H249" s="401">
        <v>75.058173030315544</v>
      </c>
      <c r="I249" s="401">
        <v>101.84126490774504</v>
      </c>
      <c r="J249" s="401">
        <v>99.811996502654807</v>
      </c>
      <c r="K249" s="401">
        <v>108.80650579186047</v>
      </c>
      <c r="L249" s="401">
        <v>135.82669432849491</v>
      </c>
      <c r="M249" s="401"/>
      <c r="N249" s="174" t="s">
        <v>696</v>
      </c>
    </row>
    <row r="250" spans="1:20">
      <c r="A250" s="415">
        <v>8140</v>
      </c>
      <c r="B250" s="174" t="s">
        <v>2119</v>
      </c>
      <c r="C250" s="399">
        <v>38.706995736549374</v>
      </c>
      <c r="D250" s="399">
        <v>35.566579689775068</v>
      </c>
      <c r="E250" s="400">
        <v>33.853999965142151</v>
      </c>
      <c r="F250" s="400">
        <v>33.926558153534472</v>
      </c>
      <c r="G250" s="401">
        <v>31.971653998623712</v>
      </c>
      <c r="H250" s="401">
        <v>32.804849524420682</v>
      </c>
      <c r="I250" s="401">
        <v>35.062088880972716</v>
      </c>
      <c r="J250" s="401">
        <v>35.728441326650618</v>
      </c>
      <c r="K250" s="401">
        <v>45.339121171171449</v>
      </c>
      <c r="L250" s="401">
        <v>48.807871543685977</v>
      </c>
      <c r="M250" s="401"/>
      <c r="N250" s="174" t="s">
        <v>2117</v>
      </c>
    </row>
    <row r="251" spans="1:20">
      <c r="A251" s="363">
        <v>92</v>
      </c>
      <c r="B251" s="174" t="s">
        <v>697</v>
      </c>
      <c r="C251" s="399">
        <v>7825.1229999999996</v>
      </c>
      <c r="D251" s="399">
        <v>7264.02</v>
      </c>
      <c r="E251" s="400">
        <v>7236.0910000000003</v>
      </c>
      <c r="F251" s="400">
        <v>7175.1809999999996</v>
      </c>
      <c r="G251" s="401">
        <v>6343.0450000000001</v>
      </c>
      <c r="H251" s="401">
        <v>5861.0609999999997</v>
      </c>
      <c r="I251" s="401">
        <v>5308.634</v>
      </c>
      <c r="J251" s="401">
        <v>5129.1469999999999</v>
      </c>
      <c r="K251" s="401">
        <v>5144.1170000000002</v>
      </c>
      <c r="L251" s="401">
        <v>5551.8280000000004</v>
      </c>
      <c r="M251" s="401"/>
      <c r="N251" s="414" t="s">
        <v>698</v>
      </c>
    </row>
    <row r="252" spans="1:20">
      <c r="A252" s="363"/>
      <c r="B252" s="414"/>
      <c r="C252" s="399"/>
      <c r="D252" s="399"/>
      <c r="E252" s="400"/>
      <c r="F252" s="400"/>
      <c r="G252" s="401"/>
      <c r="H252" s="401"/>
      <c r="I252" s="401"/>
      <c r="J252" s="401"/>
      <c r="K252" s="401"/>
      <c r="L252" s="401"/>
      <c r="M252" s="401"/>
      <c r="N252" s="414"/>
    </row>
    <row r="253" spans="1:20">
      <c r="B253" s="414" t="s">
        <v>699</v>
      </c>
      <c r="C253" s="399">
        <v>6285.5290000000005</v>
      </c>
      <c r="D253" s="399">
        <v>5740.7610000000004</v>
      </c>
      <c r="E253" s="400">
        <v>5686.3689999999997</v>
      </c>
      <c r="F253" s="400">
        <v>5626.0929999999998</v>
      </c>
      <c r="G253" s="401">
        <v>4946.1610000000001</v>
      </c>
      <c r="H253" s="401">
        <v>4597.0450000000001</v>
      </c>
      <c r="I253" s="401">
        <v>4037.797</v>
      </c>
      <c r="J253" s="401">
        <v>3857.7719999999999</v>
      </c>
      <c r="K253" s="401">
        <v>3834.9960000000001</v>
      </c>
      <c r="L253" s="401">
        <v>4186.7299999999996</v>
      </c>
      <c r="M253" s="401"/>
      <c r="N253" s="414" t="s">
        <v>700</v>
      </c>
    </row>
    <row r="254" spans="1:20">
      <c r="B254" s="414"/>
      <c r="C254" s="399"/>
      <c r="D254" s="399"/>
      <c r="E254" s="400"/>
      <c r="F254" s="400"/>
      <c r="G254" s="401"/>
      <c r="H254" s="401"/>
      <c r="I254" s="401"/>
      <c r="J254" s="401"/>
      <c r="K254" s="401"/>
      <c r="L254" s="401"/>
      <c r="M254" s="401"/>
      <c r="N254" s="414"/>
    </row>
    <row r="255" spans="1:20">
      <c r="B255" s="414" t="s">
        <v>79</v>
      </c>
      <c r="C255" s="399">
        <v>1539.5940000000001</v>
      </c>
      <c r="D255" s="399">
        <v>1523.259</v>
      </c>
      <c r="E255" s="400">
        <v>1549.722</v>
      </c>
      <c r="F255" s="400">
        <v>1549.088</v>
      </c>
      <c r="G255" s="401">
        <v>1396.884</v>
      </c>
      <c r="H255" s="401">
        <v>1264.0160000000001</v>
      </c>
      <c r="I255" s="401">
        <v>1270.837</v>
      </c>
      <c r="J255" s="401">
        <v>1271.375</v>
      </c>
      <c r="K255" s="401">
        <v>1309.1210000000001</v>
      </c>
      <c r="L255" s="401">
        <v>1365.098</v>
      </c>
      <c r="M255" s="401"/>
      <c r="N255" s="414" t="s">
        <v>79</v>
      </c>
    </row>
    <row r="256" spans="1:20">
      <c r="B256" s="414"/>
      <c r="C256" s="416"/>
      <c r="D256" s="416"/>
      <c r="E256" s="400"/>
      <c r="F256" s="400"/>
      <c r="G256" s="401"/>
      <c r="H256" s="401"/>
      <c r="I256" s="401"/>
      <c r="J256" s="401"/>
      <c r="K256" s="401"/>
      <c r="L256" s="401"/>
      <c r="M256" s="401"/>
      <c r="N256" s="414"/>
    </row>
    <row r="257" spans="1:15">
      <c r="B257" s="414" t="s">
        <v>701</v>
      </c>
      <c r="C257" s="399">
        <v>235.3281013610065</v>
      </c>
      <c r="D257" s="399">
        <v>371.16024505628644</v>
      </c>
      <c r="E257" s="400">
        <v>-317.74430521050095</v>
      </c>
      <c r="F257" s="400">
        <v>528.67021033118669</v>
      </c>
      <c r="G257" s="401">
        <v>-457.43684791687133</v>
      </c>
      <c r="H257" s="401">
        <v>725.14809168189765</v>
      </c>
      <c r="I257" s="401">
        <v>-575.30487819255893</v>
      </c>
      <c r="J257" s="401">
        <v>565.84611103227735</v>
      </c>
      <c r="K257" s="401">
        <v>631.43642215050761</v>
      </c>
      <c r="L257" s="401">
        <v>-364.99178885670005</v>
      </c>
      <c r="M257" s="401"/>
      <c r="N257" s="414" t="s">
        <v>702</v>
      </c>
    </row>
    <row r="258" spans="1:15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</row>
    <row r="259" spans="1:15">
      <c r="A259" s="417"/>
      <c r="B259" s="418"/>
      <c r="C259" s="419"/>
      <c r="D259" s="418"/>
      <c r="E259" s="418"/>
      <c r="F259" s="418"/>
      <c r="G259" s="418"/>
      <c r="H259" s="418"/>
      <c r="I259" s="418"/>
      <c r="J259" s="418"/>
      <c r="K259" s="418"/>
      <c r="L259" s="418"/>
      <c r="M259" s="418"/>
      <c r="N259" s="417"/>
      <c r="O259" s="322"/>
    </row>
    <row r="260" spans="1:15" s="23" customFormat="1">
      <c r="A260" s="8" t="s">
        <v>281</v>
      </c>
      <c r="B260" s="3"/>
      <c r="C260" s="8"/>
      <c r="D260" s="8"/>
      <c r="E260" s="8"/>
      <c r="F260" s="11"/>
      <c r="G260" s="11"/>
      <c r="H260" s="8" t="s">
        <v>139</v>
      </c>
      <c r="I260" s="268"/>
      <c r="J260" s="268"/>
      <c r="K260" s="268"/>
      <c r="L260" s="268"/>
      <c r="M260" s="268"/>
      <c r="N260" s="8"/>
      <c r="O260" s="323"/>
    </row>
    <row r="261" spans="1:15" s="23" customFormat="1">
      <c r="A261" s="276" t="s">
        <v>140</v>
      </c>
      <c r="B261" s="3"/>
      <c r="C261" s="8"/>
      <c r="D261" s="8"/>
      <c r="E261" s="8"/>
      <c r="F261" s="11"/>
      <c r="G261" s="11"/>
      <c r="H261" s="8" t="s">
        <v>141</v>
      </c>
      <c r="I261" s="268"/>
      <c r="J261" s="268"/>
      <c r="K261" s="268"/>
      <c r="L261" s="268"/>
      <c r="M261" s="268"/>
      <c r="N261" s="8"/>
      <c r="O261" s="323"/>
    </row>
    <row r="262" spans="1:15" s="23" customFormat="1">
      <c r="A262" s="248" t="s">
        <v>703</v>
      </c>
      <c r="B262" s="248"/>
      <c r="C262" s="248"/>
      <c r="D262" s="248"/>
      <c r="E262" s="248"/>
      <c r="F262" s="11"/>
      <c r="G262" s="11"/>
      <c r="H262" s="248" t="s">
        <v>363</v>
      </c>
      <c r="I262" s="268"/>
      <c r="J262" s="268"/>
      <c r="K262" s="268"/>
      <c r="L262" s="268"/>
      <c r="M262" s="268"/>
      <c r="N262" s="8"/>
      <c r="O262" s="323"/>
    </row>
    <row r="263" spans="1:15" s="23" customFormat="1">
      <c r="A263" s="248"/>
      <c r="B263" s="248"/>
      <c r="C263" s="248"/>
      <c r="D263" s="248"/>
      <c r="E263" s="248"/>
      <c r="F263" s="11"/>
      <c r="G263" s="11"/>
      <c r="H263" s="248"/>
      <c r="I263" s="268"/>
      <c r="J263" s="268"/>
      <c r="K263" s="268"/>
      <c r="L263" s="268"/>
      <c r="M263" s="268"/>
      <c r="N263" s="8"/>
      <c r="O263" s="323"/>
    </row>
    <row r="264" spans="1:15" s="23" customFormat="1">
      <c r="A264" s="284" t="s">
        <v>364</v>
      </c>
      <c r="B264" s="8"/>
      <c r="C264" s="284"/>
      <c r="D264" s="284"/>
      <c r="E264" s="8"/>
      <c r="F264" s="9"/>
      <c r="G264" s="284" t="s">
        <v>231</v>
      </c>
      <c r="H264" s="284"/>
      <c r="I264" s="268"/>
      <c r="J264" s="268"/>
      <c r="K264" s="268"/>
      <c r="L264" s="268"/>
      <c r="M264" s="268"/>
      <c r="N264" s="8"/>
      <c r="O264" s="323"/>
    </row>
    <row r="265" spans="1:15" s="23" customFormat="1">
      <c r="A265" s="284" t="s">
        <v>2229</v>
      </c>
      <c r="B265" s="8"/>
      <c r="C265" s="284"/>
      <c r="D265" s="284"/>
      <c r="E265" s="8"/>
      <c r="F265" s="9"/>
      <c r="G265" s="284" t="s">
        <v>121</v>
      </c>
      <c r="H265" s="284"/>
      <c r="I265" s="268"/>
      <c r="J265" s="268"/>
      <c r="K265" s="268"/>
      <c r="L265" s="268"/>
      <c r="M265" s="268"/>
      <c r="N265" s="268"/>
    </row>
    <row r="266" spans="1:15" s="23" customFormat="1">
      <c r="A266" s="8"/>
      <c r="B266" s="8"/>
      <c r="C266" s="421"/>
      <c r="D266" s="8"/>
      <c r="E266" s="8"/>
      <c r="F266" s="11"/>
      <c r="G266" s="11"/>
      <c r="H266" s="8"/>
      <c r="I266" s="8"/>
      <c r="J266" s="8"/>
      <c r="K266" s="8"/>
      <c r="L266" s="8"/>
      <c r="M266" s="8"/>
      <c r="N266" s="8"/>
    </row>
    <row r="267" spans="1:15">
      <c r="F267" s="11"/>
      <c r="G267" s="11"/>
    </row>
    <row r="268" spans="1:15">
      <c r="F268" s="11"/>
      <c r="G268" s="11"/>
    </row>
    <row r="269" spans="1:15">
      <c r="C269" s="9"/>
    </row>
    <row r="270" spans="1:15">
      <c r="C270" s="9"/>
    </row>
    <row r="271" spans="1:15">
      <c r="C271" s="9"/>
    </row>
    <row r="272" spans="1:15">
      <c r="C272" s="9"/>
    </row>
    <row r="273" spans="3:3">
      <c r="C273" s="9"/>
    </row>
    <row r="274" spans="3:3">
      <c r="C274" s="9"/>
    </row>
    <row r="275" spans="3:3">
      <c r="C275" s="9"/>
    </row>
    <row r="276" spans="3:3">
      <c r="C276" s="9"/>
    </row>
    <row r="277" spans="3:3">
      <c r="C277" s="9"/>
    </row>
    <row r="278" spans="3:3">
      <c r="C278" s="9"/>
    </row>
    <row r="279" spans="3:3">
      <c r="C279" s="9"/>
    </row>
    <row r="280" spans="3:3">
      <c r="C280" s="9"/>
    </row>
    <row r="281" spans="3:3">
      <c r="C281" s="9"/>
    </row>
    <row r="282" spans="3:3">
      <c r="C282" s="9"/>
    </row>
    <row r="283" spans="3:3">
      <c r="C283" s="9"/>
    </row>
    <row r="284" spans="3:3">
      <c r="C284" s="9"/>
    </row>
    <row r="285" spans="3:3">
      <c r="C285" s="9"/>
    </row>
    <row r="286" spans="3:3">
      <c r="C286" s="9"/>
    </row>
    <row r="287" spans="3:3">
      <c r="C287" s="9"/>
    </row>
    <row r="288" spans="3:3">
      <c r="C288" s="9"/>
    </row>
    <row r="289" spans="3:3">
      <c r="C289" s="9"/>
    </row>
    <row r="290" spans="3:3">
      <c r="C290" s="9"/>
    </row>
    <row r="291" spans="3:3">
      <c r="C291" s="9"/>
    </row>
  </sheetData>
  <hyperlinks>
    <hyperlink ref="N2" location="'ÍNDICE-INDEX'!A1" display="ÍNDICE-INDEX'" xr:uid="{7496A866-8602-4E9D-9E59-2D6FDD607D10}"/>
    <hyperlink ref="N57" location="'ÍNDICE-INDEX'!A1" display="'ÍNDICE-INDEX'" xr:uid="{36773AE7-0175-414D-B499-0F8CEBA32A7A}"/>
    <hyperlink ref="N110" location="'ÍNDICE-INDEX'!A1" display="'ÍNDICE-INDEX'" xr:uid="{78B2A372-AD2A-4F74-A2FA-8FE43D087F0F}"/>
    <hyperlink ref="N164" location="'ÍNDICE-INDEX'!A1" display="'ÍNDICE-INDEX'" xr:uid="{2565CC60-A27E-498F-97D6-89AC632EAC01}"/>
    <hyperlink ref="N218" location="'ÍNDICE-INDEX'!A1" display="'ÍNDICE-INDEX'" xr:uid="{5C4181F1-866F-46B6-8C96-CFCA852E2C94}"/>
  </hyperlinks>
  <pageMargins left="0.74803149606299202" right="0.74803149606299202" top="0.98425196850393704" bottom="0.98425196850393704" header="0.511811023622047" footer="0.511811023622047"/>
  <pageSetup scale="49" orientation="landscape" r:id="rId1"/>
  <headerFooter alignWithMargins="0"/>
  <rowBreaks count="4" manualBreakCount="4">
    <brk id="54" max="14" man="1"/>
    <brk id="107" max="14" man="1"/>
    <brk id="161" max="14" man="1"/>
    <brk id="215" max="14" man="1"/>
  </rowBreaks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A5900"/>
  </sheetPr>
  <dimension ref="A1:M111"/>
  <sheetViews>
    <sheetView zoomScale="70" zoomScaleNormal="70" zoomScaleSheetLayoutView="70" workbookViewId="0">
      <selection activeCell="M2" sqref="M2"/>
    </sheetView>
  </sheetViews>
  <sheetFormatPr defaultColWidth="9.109375" defaultRowHeight="18"/>
  <cols>
    <col min="1" max="1" width="38" style="9" customWidth="1"/>
    <col min="2" max="3" width="12.21875" style="2" bestFit="1" customWidth="1"/>
    <col min="4" max="4" width="12.33203125" style="2" bestFit="1" customWidth="1"/>
    <col min="5" max="11" width="11.5546875" style="2" customWidth="1"/>
    <col min="12" max="12" width="3.88671875" style="2" customWidth="1"/>
    <col min="13" max="13" width="43.44140625" style="9" customWidth="1"/>
    <col min="14" max="14" width="12.5546875" style="9" customWidth="1"/>
    <col min="15" max="16384" width="9.109375" style="9"/>
  </cols>
  <sheetData>
    <row r="1" spans="1:13">
      <c r="A1" s="180" t="s">
        <v>704</v>
      </c>
      <c r="B1" s="357"/>
      <c r="C1" s="357"/>
      <c r="D1" s="357"/>
      <c r="E1" s="357"/>
      <c r="F1" s="357"/>
    </row>
    <row r="2" spans="1:13">
      <c r="A2" s="180" t="s">
        <v>705</v>
      </c>
      <c r="B2" s="357"/>
      <c r="C2" s="357"/>
      <c r="D2" s="357"/>
      <c r="E2" s="357"/>
      <c r="F2" s="357"/>
      <c r="M2" s="523" t="s">
        <v>2150</v>
      </c>
    </row>
    <row r="3" spans="1:13" s="10" customFormat="1" ht="16.8">
      <c r="A3" s="254" t="s">
        <v>706</v>
      </c>
      <c r="B3" s="255"/>
      <c r="C3" s="255"/>
      <c r="D3" s="255"/>
      <c r="E3" s="255"/>
      <c r="F3" s="255"/>
      <c r="G3" s="7"/>
      <c r="H3" s="7"/>
      <c r="I3" s="7"/>
      <c r="J3" s="7"/>
      <c r="K3" s="7"/>
    </row>
    <row r="5" spans="1:13">
      <c r="A5" s="301" t="s">
        <v>1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24"/>
    </row>
    <row r="6" spans="1:13">
      <c r="A6" s="325"/>
      <c r="B6" s="211">
        <v>2014</v>
      </c>
      <c r="C6" s="211">
        <v>2015</v>
      </c>
      <c r="D6" s="211">
        <v>2016</v>
      </c>
      <c r="E6" s="211">
        <v>2017</v>
      </c>
      <c r="F6" s="211">
        <v>2018</v>
      </c>
      <c r="G6" s="211">
        <v>2019</v>
      </c>
      <c r="H6" s="211">
        <v>2020</v>
      </c>
      <c r="I6" s="211" t="s">
        <v>2122</v>
      </c>
      <c r="J6" s="211" t="s">
        <v>2123</v>
      </c>
      <c r="K6" s="211" t="s">
        <v>2124</v>
      </c>
      <c r="L6" s="325" t="s">
        <v>2</v>
      </c>
      <c r="M6" s="324"/>
    </row>
    <row r="7" spans="1:13">
      <c r="A7" s="326"/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6"/>
      <c r="M7" s="324"/>
    </row>
    <row r="9" spans="1:13">
      <c r="A9" s="9" t="s">
        <v>707</v>
      </c>
      <c r="B9" s="422">
        <v>55378.626575475595</v>
      </c>
      <c r="C9" s="423">
        <v>55994.592979617075</v>
      </c>
      <c r="D9" s="424">
        <v>56192.393709547621</v>
      </c>
      <c r="E9" s="424">
        <v>54283.51886802954</v>
      </c>
      <c r="F9" s="424">
        <v>54060.894925328917</v>
      </c>
      <c r="G9" s="424">
        <v>55625.762541040072</v>
      </c>
      <c r="H9" s="424">
        <v>57008.682386871791</v>
      </c>
      <c r="I9" s="424">
        <v>58426.5</v>
      </c>
      <c r="J9" s="424">
        <v>62015.5</v>
      </c>
      <c r="K9" s="424">
        <v>65426.400000000001</v>
      </c>
      <c r="M9" s="9" t="s">
        <v>708</v>
      </c>
    </row>
    <row r="10" spans="1:13">
      <c r="B10" s="422"/>
      <c r="C10" s="423"/>
      <c r="D10" s="424"/>
      <c r="E10" s="424"/>
      <c r="F10" s="424"/>
      <c r="G10" s="424"/>
      <c r="H10" s="424"/>
      <c r="I10" s="424"/>
      <c r="J10" s="424"/>
      <c r="K10" s="424"/>
    </row>
    <row r="11" spans="1:13">
      <c r="A11" s="9" t="s">
        <v>709</v>
      </c>
      <c r="B11" s="422">
        <v>29349.274522</v>
      </c>
      <c r="C11" s="423">
        <v>28873.875307431401</v>
      </c>
      <c r="D11" s="424">
        <v>28571.901766843635</v>
      </c>
      <c r="E11" s="424">
        <v>28483.504567803458</v>
      </c>
      <c r="F11" s="424">
        <v>27693.722614555649</v>
      </c>
      <c r="G11" s="424">
        <v>27671.028894689771</v>
      </c>
      <c r="H11" s="424">
        <v>27263.81603008715</v>
      </c>
      <c r="I11" s="424">
        <v>28794.823321246055</v>
      </c>
      <c r="J11" s="424">
        <v>30733.597949078801</v>
      </c>
      <c r="K11" s="424">
        <v>32661.54080437624</v>
      </c>
      <c r="M11" s="9" t="s">
        <v>710</v>
      </c>
    </row>
    <row r="12" spans="1:13">
      <c r="B12" s="422"/>
      <c r="C12" s="423"/>
      <c r="D12" s="424"/>
      <c r="E12" s="424"/>
      <c r="F12" s="424"/>
      <c r="G12" s="424"/>
      <c r="H12" s="424"/>
      <c r="I12" s="424"/>
      <c r="J12" s="424"/>
      <c r="K12" s="424"/>
    </row>
    <row r="13" spans="1:13">
      <c r="A13" s="9" t="s">
        <v>711</v>
      </c>
      <c r="B13" s="422">
        <v>25188.471522</v>
      </c>
      <c r="C13" s="423">
        <v>24767.7643074314</v>
      </c>
      <c r="D13" s="424">
        <v>24346.785766843637</v>
      </c>
      <c r="E13" s="424">
        <v>24286.944567803457</v>
      </c>
      <c r="F13" s="424">
        <v>23813.143614555651</v>
      </c>
      <c r="G13" s="424">
        <v>24069.036894689772</v>
      </c>
      <c r="H13" s="424">
        <v>23716.162030087151</v>
      </c>
      <c r="I13" s="424">
        <v>24320.716321246055</v>
      </c>
      <c r="J13" s="424">
        <v>26878.423949078802</v>
      </c>
      <c r="K13" s="424">
        <v>28583.89680437624</v>
      </c>
      <c r="L13" s="425"/>
      <c r="M13" s="9" t="s">
        <v>712</v>
      </c>
    </row>
    <row r="14" spans="1:13">
      <c r="A14" s="9" t="s">
        <v>713</v>
      </c>
      <c r="B14" s="422"/>
      <c r="C14" s="423"/>
      <c r="D14" s="424"/>
      <c r="E14" s="424"/>
      <c r="F14" s="424"/>
      <c r="G14" s="424"/>
      <c r="H14" s="424"/>
      <c r="I14" s="424"/>
      <c r="J14" s="424"/>
      <c r="K14" s="424"/>
      <c r="L14" s="11"/>
      <c r="M14" s="9" t="s">
        <v>714</v>
      </c>
    </row>
    <row r="15" spans="1:13">
      <c r="A15" s="9" t="s">
        <v>715</v>
      </c>
      <c r="B15" s="422">
        <v>17872.316522000001</v>
      </c>
      <c r="C15" s="423">
        <v>17888.973307431399</v>
      </c>
      <c r="D15" s="424">
        <v>17618.650766843635</v>
      </c>
      <c r="E15" s="424">
        <v>17560.426567803457</v>
      </c>
      <c r="F15" s="424">
        <v>17484.694160086143</v>
      </c>
      <c r="G15" s="424">
        <v>18138.747126101636</v>
      </c>
      <c r="H15" s="424">
        <v>18138.96003008715</v>
      </c>
      <c r="I15" s="424">
        <v>18936.919321246052</v>
      </c>
      <c r="J15" s="424">
        <v>21400.407949078803</v>
      </c>
      <c r="K15" s="424">
        <v>22742.601804376241</v>
      </c>
      <c r="L15" s="11"/>
      <c r="M15" s="9" t="s">
        <v>716</v>
      </c>
    </row>
    <row r="16" spans="1:13">
      <c r="A16" s="9" t="s">
        <v>717</v>
      </c>
      <c r="B16" s="422">
        <v>6352.9430000000002</v>
      </c>
      <c r="C16" s="423">
        <v>5869.28</v>
      </c>
      <c r="D16" s="424">
        <v>5700.76</v>
      </c>
      <c r="E16" s="424">
        <v>5649.7129999999997</v>
      </c>
      <c r="F16" s="424">
        <v>5279.5609999999997</v>
      </c>
      <c r="G16" s="424">
        <v>4970.1809999999996</v>
      </c>
      <c r="H16" s="424">
        <v>4583.7439999999997</v>
      </c>
      <c r="I16" s="424">
        <v>4393.6769999999997</v>
      </c>
      <c r="J16" s="424">
        <v>4407.3040000000001</v>
      </c>
      <c r="K16" s="424">
        <v>4692.0730000000003</v>
      </c>
      <c r="L16" s="243"/>
      <c r="M16" s="9" t="s">
        <v>718</v>
      </c>
    </row>
    <row r="17" spans="1:13">
      <c r="A17" s="9" t="s">
        <v>719</v>
      </c>
      <c r="B17" s="422">
        <v>963.21199999999999</v>
      </c>
      <c r="C17" s="423">
        <v>1009.511</v>
      </c>
      <c r="D17" s="424">
        <v>1027.375</v>
      </c>
      <c r="E17" s="424">
        <v>1076.8050000000001</v>
      </c>
      <c r="F17" s="424">
        <v>1048.888454469507</v>
      </c>
      <c r="G17" s="424">
        <v>960.10876858813697</v>
      </c>
      <c r="H17" s="424">
        <v>993.45799999999997</v>
      </c>
      <c r="I17" s="424">
        <v>990.12</v>
      </c>
      <c r="J17" s="424">
        <v>1070.712</v>
      </c>
      <c r="K17" s="424">
        <v>1149.222</v>
      </c>
      <c r="L17" s="243"/>
      <c r="M17" s="9" t="s">
        <v>720</v>
      </c>
    </row>
    <row r="18" spans="1:13">
      <c r="B18" s="422"/>
      <c r="C18" s="423"/>
      <c r="D18" s="424"/>
      <c r="E18" s="424"/>
      <c r="F18" s="424"/>
      <c r="G18" s="424"/>
      <c r="H18" s="424"/>
      <c r="I18" s="424"/>
      <c r="J18" s="424"/>
      <c r="K18" s="424"/>
      <c r="L18" s="243"/>
    </row>
    <row r="19" spans="1:13">
      <c r="A19" s="9" t="s">
        <v>721</v>
      </c>
      <c r="B19" s="422">
        <v>4160.8029999999999</v>
      </c>
      <c r="C19" s="423">
        <v>4106.1109999999999</v>
      </c>
      <c r="D19" s="424">
        <v>4225.116</v>
      </c>
      <c r="E19" s="424">
        <v>4196.5600000000004</v>
      </c>
      <c r="F19" s="424">
        <v>3880.5790000000002</v>
      </c>
      <c r="G19" s="424">
        <v>3601.9920000000002</v>
      </c>
      <c r="H19" s="424">
        <v>3547.654</v>
      </c>
      <c r="I19" s="424">
        <v>4474.107</v>
      </c>
      <c r="J19" s="424">
        <v>3855.174</v>
      </c>
      <c r="K19" s="424">
        <v>4077.6439999999998</v>
      </c>
      <c r="L19" s="425"/>
      <c r="M19" s="9" t="s">
        <v>722</v>
      </c>
    </row>
    <row r="20" spans="1:13">
      <c r="A20" s="9" t="s">
        <v>723</v>
      </c>
      <c r="B20" s="422"/>
      <c r="C20" s="423"/>
      <c r="D20" s="424"/>
      <c r="E20" s="424"/>
      <c r="F20" s="424"/>
      <c r="G20" s="424"/>
      <c r="H20" s="424"/>
      <c r="I20" s="424"/>
      <c r="J20" s="424"/>
      <c r="K20" s="424"/>
      <c r="M20" s="9" t="s">
        <v>724</v>
      </c>
    </row>
    <row r="21" spans="1:13">
      <c r="A21" s="9" t="s">
        <v>725</v>
      </c>
      <c r="B21" s="422">
        <v>3134.413</v>
      </c>
      <c r="C21" s="423">
        <v>3076.0810000000001</v>
      </c>
      <c r="D21" s="424">
        <v>3241.9479999999999</v>
      </c>
      <c r="E21" s="424">
        <v>3389.6959999999999</v>
      </c>
      <c r="F21" s="424">
        <v>2724.2260000000001</v>
      </c>
      <c r="G21" s="424">
        <v>2711.674</v>
      </c>
      <c r="H21" s="424">
        <v>2770.2930000000001</v>
      </c>
      <c r="I21" s="424">
        <v>3764.4960000000001</v>
      </c>
      <c r="J21" s="424">
        <v>3336.1379999999999</v>
      </c>
      <c r="K21" s="424">
        <v>3506.4850000000001</v>
      </c>
      <c r="L21" s="425"/>
      <c r="M21" s="9" t="s">
        <v>726</v>
      </c>
    </row>
    <row r="22" spans="1:13">
      <c r="A22" s="9" t="s">
        <v>727</v>
      </c>
      <c r="B22" s="422">
        <v>1026.3899999999999</v>
      </c>
      <c r="C22" s="423">
        <v>1030.0299999999997</v>
      </c>
      <c r="D22" s="424">
        <v>983.16800000000012</v>
      </c>
      <c r="E22" s="424">
        <v>806.86400000000049</v>
      </c>
      <c r="F22" s="424">
        <v>1156.3530000000001</v>
      </c>
      <c r="G22" s="424">
        <v>890.31800000000021</v>
      </c>
      <c r="H22" s="424">
        <v>777.36099999999988</v>
      </c>
      <c r="I22" s="424">
        <v>709.61099999999988</v>
      </c>
      <c r="J22" s="424">
        <v>519.03600000000006</v>
      </c>
      <c r="K22" s="424">
        <v>571.15899999999965</v>
      </c>
      <c r="M22" s="9" t="s">
        <v>728</v>
      </c>
    </row>
    <row r="23" spans="1:13">
      <c r="B23" s="422"/>
      <c r="C23" s="423"/>
      <c r="D23" s="424"/>
      <c r="E23" s="424"/>
      <c r="F23" s="424"/>
      <c r="G23" s="424"/>
      <c r="H23" s="424"/>
      <c r="I23" s="424"/>
      <c r="J23" s="424"/>
      <c r="K23" s="424"/>
    </row>
    <row r="24" spans="1:13">
      <c r="A24" s="9" t="s">
        <v>729</v>
      </c>
      <c r="B24" s="422">
        <v>15566.957864411854</v>
      </c>
      <c r="C24" s="422">
        <v>16445.703831326849</v>
      </c>
      <c r="D24" s="424">
        <v>16722.424802063579</v>
      </c>
      <c r="E24" s="424">
        <v>14311.773207500939</v>
      </c>
      <c r="F24" s="424">
        <v>9150.1799624360592</v>
      </c>
      <c r="G24" s="424">
        <v>13528.152828342669</v>
      </c>
      <c r="H24" s="424">
        <v>17723.83889327187</v>
      </c>
      <c r="I24" s="424">
        <v>17315.093001406603</v>
      </c>
      <c r="J24" s="424">
        <v>19013.193987158858</v>
      </c>
      <c r="K24" s="424">
        <v>20010.625415902454</v>
      </c>
      <c r="M24" s="9" t="s">
        <v>730</v>
      </c>
    </row>
    <row r="25" spans="1:13">
      <c r="B25" s="422"/>
      <c r="C25" s="423"/>
      <c r="D25" s="424"/>
      <c r="E25" s="424"/>
      <c r="F25" s="424"/>
      <c r="G25" s="424"/>
      <c r="H25" s="424"/>
      <c r="I25" s="424"/>
      <c r="J25" s="424"/>
      <c r="K25" s="424"/>
      <c r="M25" s="11"/>
    </row>
    <row r="26" spans="1:13">
      <c r="A26" s="9" t="s">
        <v>731</v>
      </c>
      <c r="B26" s="422"/>
      <c r="C26" s="423"/>
      <c r="D26" s="424"/>
      <c r="E26" s="424"/>
      <c r="F26" s="424"/>
      <c r="G26" s="424"/>
      <c r="H26" s="424"/>
      <c r="I26" s="424"/>
      <c r="J26" s="424"/>
      <c r="K26" s="424"/>
      <c r="M26" s="9" t="s">
        <v>732</v>
      </c>
    </row>
    <row r="27" spans="1:13">
      <c r="A27" s="9" t="s">
        <v>733</v>
      </c>
      <c r="B27" s="422">
        <v>56794.659864411857</v>
      </c>
      <c r="C27" s="423">
        <v>57927.985831326849</v>
      </c>
      <c r="D27" s="424">
        <v>58965.138930076522</v>
      </c>
      <c r="E27" s="424">
        <v>57819.953199039861</v>
      </c>
      <c r="F27" s="424">
        <v>57763.646840670408</v>
      </c>
      <c r="G27" s="424">
        <v>61341.129828342666</v>
      </c>
      <c r="H27" s="424">
        <v>61298.319893271873</v>
      </c>
      <c r="I27" s="424">
        <v>61428.284221710732</v>
      </c>
      <c r="J27" s="424">
        <v>65012.935931320317</v>
      </c>
      <c r="K27" s="424">
        <v>67810.51175983093</v>
      </c>
      <c r="M27" s="9" t="s">
        <v>733</v>
      </c>
    </row>
    <row r="28" spans="1:13">
      <c r="A28" s="9" t="s">
        <v>734</v>
      </c>
      <c r="B28" s="422"/>
      <c r="C28" s="423"/>
      <c r="D28" s="424"/>
      <c r="E28" s="424"/>
      <c r="F28" s="424"/>
      <c r="G28" s="424"/>
      <c r="H28" s="424"/>
      <c r="I28" s="424"/>
      <c r="J28" s="424"/>
      <c r="K28" s="424"/>
      <c r="M28" s="9" t="s">
        <v>735</v>
      </c>
    </row>
    <row r="29" spans="1:13">
      <c r="A29" s="9" t="s">
        <v>736</v>
      </c>
      <c r="B29" s="422"/>
      <c r="C29" s="423"/>
      <c r="D29" s="424"/>
      <c r="E29" s="424"/>
      <c r="F29" s="424"/>
      <c r="G29" s="424"/>
      <c r="H29" s="424"/>
      <c r="I29" s="424"/>
      <c r="J29" s="424"/>
      <c r="K29" s="424"/>
      <c r="M29" s="9" t="s">
        <v>737</v>
      </c>
    </row>
    <row r="30" spans="1:13">
      <c r="A30" s="9" t="s">
        <v>738</v>
      </c>
      <c r="B30" s="422">
        <v>19.844000000000001</v>
      </c>
      <c r="C30" s="423">
        <v>19.414999999999999</v>
      </c>
      <c r="D30" s="424">
        <v>20.050999999999998</v>
      </c>
      <c r="E30" s="424">
        <v>30.544</v>
      </c>
      <c r="F30" s="424">
        <v>466.90100000000001</v>
      </c>
      <c r="G30" s="424">
        <v>799.13099999999997</v>
      </c>
      <c r="H30" s="424">
        <v>818.39</v>
      </c>
      <c r="I30" s="424">
        <v>873.18399999999997</v>
      </c>
      <c r="J30" s="424">
        <v>917.52700000000004</v>
      </c>
      <c r="K30" s="424">
        <v>925.46199999999999</v>
      </c>
      <c r="M30" s="9" t="s">
        <v>739</v>
      </c>
    </row>
    <row r="31" spans="1:13">
      <c r="A31" s="9" t="s">
        <v>740</v>
      </c>
      <c r="B31" s="422"/>
      <c r="C31" s="423"/>
      <c r="D31" s="424"/>
      <c r="E31" s="424"/>
      <c r="F31" s="424"/>
      <c r="G31" s="424"/>
      <c r="H31" s="424"/>
      <c r="I31" s="424"/>
      <c r="J31" s="424"/>
      <c r="K31" s="424"/>
      <c r="M31" s="9" t="s">
        <v>741</v>
      </c>
    </row>
    <row r="32" spans="1:13">
      <c r="A32" s="9" t="s">
        <v>742</v>
      </c>
      <c r="B32" s="422"/>
      <c r="C32" s="423"/>
      <c r="D32" s="424"/>
      <c r="E32" s="424"/>
      <c r="F32" s="424"/>
      <c r="G32" s="424"/>
      <c r="H32" s="424"/>
      <c r="I32" s="424"/>
      <c r="J32" s="424"/>
      <c r="K32" s="424"/>
      <c r="M32" s="9" t="s">
        <v>743</v>
      </c>
    </row>
    <row r="33" spans="1:13">
      <c r="A33" s="9" t="s">
        <v>738</v>
      </c>
      <c r="B33" s="422">
        <v>31757.232</v>
      </c>
      <c r="C33" s="423">
        <v>32154.875</v>
      </c>
      <c r="D33" s="424">
        <v>32782.078999999998</v>
      </c>
      <c r="E33" s="424">
        <v>34152.661999999997</v>
      </c>
      <c r="F33" s="424">
        <v>39509.627</v>
      </c>
      <c r="G33" s="424">
        <v>38996.786999999997</v>
      </c>
      <c r="H33" s="424">
        <v>34529.483</v>
      </c>
      <c r="I33" s="424">
        <v>35566.275000000001</v>
      </c>
      <c r="J33" s="424">
        <v>37143.088000000003</v>
      </c>
      <c r="K33" s="424">
        <v>38559.910000000003</v>
      </c>
      <c r="L33" s="425"/>
      <c r="M33" s="9" t="s">
        <v>744</v>
      </c>
    </row>
    <row r="34" spans="1:13">
      <c r="B34" s="422"/>
      <c r="C34" s="423"/>
      <c r="D34" s="424"/>
      <c r="E34" s="424"/>
      <c r="F34" s="424"/>
      <c r="G34" s="424"/>
      <c r="H34" s="424"/>
      <c r="I34" s="424"/>
      <c r="J34" s="424"/>
      <c r="K34" s="424"/>
    </row>
    <row r="35" spans="1:13">
      <c r="A35" s="9" t="s">
        <v>745</v>
      </c>
      <c r="B35" s="422">
        <v>972.08018906375116</v>
      </c>
      <c r="C35" s="423">
        <v>1328.191840858831</v>
      </c>
      <c r="D35" s="424">
        <v>1417.3810126274516</v>
      </c>
      <c r="E35" s="424">
        <v>2102.1791011862247</v>
      </c>
      <c r="F35" s="424">
        <v>7646.2514701028676</v>
      </c>
      <c r="G35" s="424">
        <v>4811.2598180076247</v>
      </c>
      <c r="H35" s="424">
        <v>2157.6394635127731</v>
      </c>
      <c r="I35" s="424">
        <v>2896.424997232336</v>
      </c>
      <c r="J35" s="424">
        <v>2494.4712826148821</v>
      </c>
      <c r="K35" s="424">
        <v>2587.8094790150349</v>
      </c>
      <c r="L35" s="425"/>
      <c r="M35" s="9" t="s">
        <v>746</v>
      </c>
    </row>
    <row r="36" spans="1:13">
      <c r="B36" s="422"/>
      <c r="C36" s="423"/>
      <c r="D36" s="424"/>
      <c r="E36" s="424"/>
      <c r="F36" s="424"/>
      <c r="G36" s="424"/>
      <c r="H36" s="424"/>
      <c r="I36" s="424"/>
      <c r="J36" s="424"/>
      <c r="K36" s="424"/>
    </row>
    <row r="37" spans="1:13">
      <c r="A37" s="9" t="s">
        <v>747</v>
      </c>
      <c r="B37" s="422"/>
      <c r="C37" s="423"/>
      <c r="D37" s="424"/>
      <c r="E37" s="424"/>
      <c r="F37" s="424"/>
      <c r="G37" s="424"/>
      <c r="H37" s="424"/>
      <c r="I37" s="424"/>
      <c r="J37" s="424"/>
      <c r="K37" s="424"/>
      <c r="M37" s="9" t="s">
        <v>748</v>
      </c>
    </row>
    <row r="38" spans="1:13">
      <c r="A38" s="9" t="s">
        <v>733</v>
      </c>
      <c r="B38" s="422">
        <v>4029.0601890637513</v>
      </c>
      <c r="C38" s="423">
        <v>4166.1338408588308</v>
      </c>
      <c r="D38" s="424">
        <v>4227.9490126274513</v>
      </c>
      <c r="E38" s="424">
        <v>3655.8451011862248</v>
      </c>
      <c r="F38" s="424">
        <v>3203.2679701028678</v>
      </c>
      <c r="G38" s="424">
        <v>2147.5258180076248</v>
      </c>
      <c r="H38" s="424">
        <v>2426.4414635127732</v>
      </c>
      <c r="I38" s="424">
        <v>2456.3219972323359</v>
      </c>
      <c r="J38" s="424">
        <v>2643.379282614882</v>
      </c>
      <c r="K38" s="424">
        <v>2686.6534790150349</v>
      </c>
      <c r="M38" s="9" t="s">
        <v>733</v>
      </c>
    </row>
    <row r="39" spans="1:13">
      <c r="A39" s="9" t="s">
        <v>749</v>
      </c>
      <c r="B39" s="423"/>
      <c r="C39" s="423"/>
      <c r="D39" s="424"/>
      <c r="E39" s="424"/>
      <c r="F39" s="424"/>
      <c r="G39" s="424"/>
      <c r="H39" s="424"/>
      <c r="I39" s="424"/>
      <c r="J39" s="424"/>
      <c r="K39" s="424"/>
      <c r="M39" s="9" t="s">
        <v>750</v>
      </c>
    </row>
    <row r="40" spans="1:13">
      <c r="A40" s="9" t="s">
        <v>751</v>
      </c>
      <c r="B40" s="423">
        <v>400.72199999999998</v>
      </c>
      <c r="C40" s="423">
        <v>333.98700000000002</v>
      </c>
      <c r="D40" s="424">
        <v>364.05099999999999</v>
      </c>
      <c r="E40" s="424">
        <v>558.11</v>
      </c>
      <c r="F40" s="424">
        <v>5889.9475000000002</v>
      </c>
      <c r="G40" s="424">
        <v>4061.7460000000001</v>
      </c>
      <c r="H40" s="424">
        <v>1157.0650000000001</v>
      </c>
      <c r="I40" s="424">
        <v>2054.3020000000001</v>
      </c>
      <c r="J40" s="424">
        <v>1625.2180000000001</v>
      </c>
      <c r="K40" s="424">
        <v>1667.645</v>
      </c>
      <c r="M40" s="9" t="s">
        <v>752</v>
      </c>
    </row>
    <row r="41" spans="1:13">
      <c r="A41" s="9" t="s">
        <v>753</v>
      </c>
      <c r="B41" s="423"/>
      <c r="C41" s="423"/>
      <c r="D41" s="424"/>
      <c r="E41" s="424"/>
      <c r="F41" s="424"/>
      <c r="G41" s="424"/>
      <c r="H41" s="424"/>
      <c r="I41" s="424"/>
      <c r="J41" s="424"/>
      <c r="K41" s="424"/>
      <c r="M41" s="9" t="s">
        <v>754</v>
      </c>
    </row>
    <row r="42" spans="1:13">
      <c r="A42" s="9" t="s">
        <v>755</v>
      </c>
      <c r="B42" s="423">
        <v>3457.7020000000002</v>
      </c>
      <c r="C42" s="423">
        <v>3171.9290000000001</v>
      </c>
      <c r="D42" s="424">
        <v>3174.6190000000001</v>
      </c>
      <c r="E42" s="424">
        <v>2111.7759999999998</v>
      </c>
      <c r="F42" s="424">
        <v>1446.9639999999999</v>
      </c>
      <c r="G42" s="424">
        <v>1398.0119999999999</v>
      </c>
      <c r="H42" s="424">
        <v>1425.867</v>
      </c>
      <c r="I42" s="424">
        <v>1614.1990000000001</v>
      </c>
      <c r="J42" s="424">
        <v>1774.126</v>
      </c>
      <c r="K42" s="424">
        <v>1766.489</v>
      </c>
      <c r="M42" s="9" t="s">
        <v>744</v>
      </c>
    </row>
    <row r="43" spans="1:13">
      <c r="B43" s="423"/>
      <c r="C43" s="423"/>
      <c r="D43" s="424"/>
      <c r="E43" s="424"/>
      <c r="F43" s="424"/>
      <c r="G43" s="424"/>
      <c r="H43" s="424"/>
      <c r="I43" s="424"/>
      <c r="J43" s="424"/>
      <c r="K43" s="424"/>
    </row>
    <row r="44" spans="1:13">
      <c r="A44" s="9" t="s">
        <v>756</v>
      </c>
      <c r="B44" s="423"/>
      <c r="C44" s="423"/>
      <c r="D44" s="424"/>
      <c r="E44" s="424"/>
      <c r="F44" s="424"/>
      <c r="G44" s="424"/>
      <c r="H44" s="424"/>
      <c r="I44" s="424"/>
      <c r="J44" s="424"/>
      <c r="K44" s="424"/>
      <c r="M44" s="9" t="s">
        <v>757</v>
      </c>
    </row>
    <row r="45" spans="1:13">
      <c r="A45" s="9" t="s">
        <v>758</v>
      </c>
      <c r="B45" s="423">
        <v>9490.3140000000003</v>
      </c>
      <c r="C45" s="423">
        <v>9346.8220000000001</v>
      </c>
      <c r="D45" s="424">
        <v>9480.6861280129488</v>
      </c>
      <c r="E45" s="424">
        <v>9386.0619915389307</v>
      </c>
      <c r="F45" s="424">
        <v>9570.7408782343391</v>
      </c>
      <c r="G45" s="424">
        <v>9615.3209999999999</v>
      </c>
      <c r="H45" s="424">
        <v>9863.3880000000008</v>
      </c>
      <c r="I45" s="424">
        <v>9420.1002203041298</v>
      </c>
      <c r="J45" s="424">
        <v>9774.1809441614605</v>
      </c>
      <c r="K45" s="424">
        <v>10165.438343928472</v>
      </c>
      <c r="M45" s="9" t="s">
        <v>2094</v>
      </c>
    </row>
    <row r="46" spans="1:13">
      <c r="A46" s="426"/>
      <c r="B46" s="427"/>
      <c r="C46" s="426"/>
      <c r="D46" s="427"/>
      <c r="E46" s="427"/>
      <c r="F46" s="427"/>
      <c r="G46" s="427"/>
      <c r="H46" s="427"/>
      <c r="I46" s="427"/>
      <c r="J46" s="427"/>
      <c r="K46" s="427"/>
      <c r="L46" s="427"/>
      <c r="M46" s="426"/>
    </row>
    <row r="47" spans="1:13">
      <c r="F47" s="9"/>
    </row>
    <row r="48" spans="1:13" s="8" customFormat="1">
      <c r="A48" s="8" t="s">
        <v>759</v>
      </c>
      <c r="F48" s="9"/>
      <c r="G48" s="8" t="s">
        <v>760</v>
      </c>
      <c r="H48" s="3"/>
      <c r="I48" s="3"/>
      <c r="J48" s="3"/>
      <c r="K48" s="3"/>
      <c r="L48" s="3"/>
    </row>
    <row r="49" spans="1:13" s="8" customFormat="1">
      <c r="A49" s="8" t="s">
        <v>319</v>
      </c>
      <c r="F49" s="9"/>
      <c r="G49" s="8" t="s">
        <v>141</v>
      </c>
      <c r="H49" s="3"/>
      <c r="I49" s="3"/>
      <c r="J49" s="3"/>
      <c r="K49" s="3"/>
      <c r="L49" s="3"/>
    </row>
    <row r="50" spans="1:13" s="8" customFormat="1">
      <c r="A50" s="8" t="s">
        <v>761</v>
      </c>
      <c r="F50" s="9"/>
      <c r="G50" s="8" t="s">
        <v>762</v>
      </c>
      <c r="H50" s="3"/>
      <c r="I50" s="3"/>
      <c r="J50" s="3"/>
      <c r="K50" s="3"/>
      <c r="L50" s="3"/>
      <c r="M50" s="268"/>
    </row>
    <row r="51" spans="1:13" s="8" customFormat="1">
      <c r="F51" s="9"/>
      <c r="H51" s="3"/>
      <c r="I51" s="3"/>
      <c r="J51" s="3"/>
      <c r="K51" s="3"/>
      <c r="L51" s="3"/>
    </row>
    <row r="52" spans="1:13" s="8" customFormat="1">
      <c r="A52" s="284" t="s">
        <v>364</v>
      </c>
      <c r="C52" s="284"/>
      <c r="D52" s="284"/>
      <c r="F52" s="9"/>
      <c r="G52" s="284" t="s">
        <v>231</v>
      </c>
      <c r="H52" s="3"/>
      <c r="I52" s="3"/>
      <c r="J52" s="3"/>
      <c r="K52" s="3"/>
      <c r="L52" s="3"/>
    </row>
    <row r="53" spans="1:13" s="8" customFormat="1">
      <c r="A53" s="284" t="s">
        <v>232</v>
      </c>
      <c r="C53" s="284"/>
      <c r="D53" s="284"/>
      <c r="F53" s="9"/>
      <c r="G53" s="284" t="s">
        <v>121</v>
      </c>
      <c r="H53" s="3"/>
      <c r="I53" s="3"/>
      <c r="J53" s="3"/>
      <c r="K53" s="3"/>
      <c r="L53" s="3"/>
    </row>
    <row r="54" spans="1:13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</row>
    <row r="65" s="9" customFormat="1"/>
    <row r="66" s="9" customFormat="1"/>
    <row r="67" s="9" customFormat="1"/>
    <row r="68" s="9" customFormat="1"/>
    <row r="69" s="9" customFormat="1"/>
    <row r="70" s="9" customFormat="1"/>
    <row r="71" s="9" customFormat="1"/>
    <row r="72" s="9" customFormat="1"/>
    <row r="73" s="9" customFormat="1"/>
    <row r="74" s="9" customFormat="1"/>
    <row r="75" s="9" customFormat="1"/>
    <row r="76" s="9" customFormat="1"/>
    <row r="77" s="9" customFormat="1"/>
    <row r="78" s="9" customFormat="1"/>
    <row r="79" s="9" customFormat="1"/>
    <row r="80" s="9" customFormat="1"/>
    <row r="81" s="9" customFormat="1"/>
    <row r="82" s="9" customFormat="1"/>
    <row r="83" s="9" customFormat="1"/>
    <row r="84" s="9" customFormat="1"/>
    <row r="85" s="9" customFormat="1"/>
    <row r="86" s="9" customFormat="1"/>
    <row r="87" s="9" customFormat="1"/>
    <row r="88" s="9" customFormat="1"/>
    <row r="89" s="9" customFormat="1"/>
    <row r="90" s="9" customFormat="1"/>
    <row r="91" s="9" customFormat="1"/>
    <row r="92" s="9" customFormat="1"/>
    <row r="93" s="9" customFormat="1"/>
    <row r="94" s="9" customFormat="1"/>
    <row r="95" s="9" customFormat="1"/>
    <row r="96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</sheetData>
  <hyperlinks>
    <hyperlink ref="M2" location="'ÍNDICE-INDEX'!A1" display="ÍNDICE-INDEX'" xr:uid="{7A642777-2A0D-40EB-A3AD-2A1B7CD7CABD}"/>
  </hyperlinks>
  <pageMargins left="0.74803149606299202" right="0.74803149606299202" top="0.98425196850393704" bottom="0.98425196850393704" header="0.511811023622047" footer="0.511811023622047"/>
  <pageSetup scale="53" fitToWidth="2" fitToHeight="2" orientation="landscape" r:id="rId1"/>
  <headerFooter alignWithMargins="0"/>
  <rowBreaks count="1" manualBreakCount="1">
    <brk id="53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A5900"/>
  </sheetPr>
  <dimension ref="A1:AO180"/>
  <sheetViews>
    <sheetView zoomScale="70" zoomScaleNormal="70" zoomScaleSheetLayoutView="80" workbookViewId="0">
      <selection activeCell="N2" sqref="N2"/>
    </sheetView>
  </sheetViews>
  <sheetFormatPr defaultColWidth="9.109375" defaultRowHeight="18"/>
  <cols>
    <col min="1" max="1" width="8.109375" style="25" customWidth="1"/>
    <col min="2" max="2" width="35.6640625" style="1" customWidth="1"/>
    <col min="3" max="3" width="13.6640625" style="1" bestFit="1" customWidth="1"/>
    <col min="4" max="12" width="13.6640625" style="1" customWidth="1"/>
    <col min="13" max="13" width="4.33203125" style="1" customWidth="1"/>
    <col min="14" max="14" width="35.5546875" style="1" customWidth="1"/>
    <col min="15" max="41" width="9.109375" style="2"/>
    <col min="42" max="16384" width="9.109375" style="1"/>
  </cols>
  <sheetData>
    <row r="1" spans="1:14" s="2" customFormat="1">
      <c r="A1" s="357" t="s">
        <v>763</v>
      </c>
      <c r="B1" s="357"/>
      <c r="C1" s="357"/>
      <c r="D1" s="357"/>
      <c r="E1" s="357"/>
      <c r="F1" s="357"/>
      <c r="G1" s="357"/>
    </row>
    <row r="2" spans="1:14" s="2" customFormat="1">
      <c r="A2" s="357" t="s">
        <v>764</v>
      </c>
      <c r="B2" s="357"/>
      <c r="C2" s="357"/>
      <c r="D2" s="357"/>
      <c r="E2" s="357"/>
      <c r="F2" s="357"/>
      <c r="G2" s="357"/>
      <c r="N2" s="523" t="s">
        <v>2150</v>
      </c>
    </row>
    <row r="3" spans="1:14" s="7" customFormat="1" ht="16.8">
      <c r="A3" s="255" t="s">
        <v>765</v>
      </c>
      <c r="B3" s="255"/>
      <c r="C3" s="255"/>
      <c r="D3" s="255"/>
      <c r="E3" s="255"/>
      <c r="F3" s="255"/>
      <c r="G3" s="255"/>
    </row>
    <row r="4" spans="1:14" s="2" customFormat="1">
      <c r="A4" s="27"/>
    </row>
    <row r="5" spans="1:14">
      <c r="A5" s="209" t="s">
        <v>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 t="s">
        <v>1</v>
      </c>
      <c r="N5" s="319"/>
    </row>
    <row r="6" spans="1:14">
      <c r="A6" s="290" t="s">
        <v>325</v>
      </c>
      <c r="B6" s="328"/>
      <c r="C6" s="211">
        <v>2014</v>
      </c>
      <c r="D6" s="211">
        <v>2015</v>
      </c>
      <c r="E6" s="211">
        <v>2016</v>
      </c>
      <c r="F6" s="211">
        <v>2017</v>
      </c>
      <c r="G6" s="288">
        <v>2018</v>
      </c>
      <c r="H6" s="288">
        <v>2019</v>
      </c>
      <c r="I6" s="288">
        <v>2020</v>
      </c>
      <c r="J6" s="288" t="s">
        <v>2122</v>
      </c>
      <c r="K6" s="288" t="s">
        <v>2123</v>
      </c>
      <c r="L6" s="288" t="s">
        <v>2124</v>
      </c>
      <c r="M6" s="210"/>
      <c r="N6" s="319"/>
    </row>
    <row r="7" spans="1:14">
      <c r="A7" s="290" t="s">
        <v>326</v>
      </c>
      <c r="B7" s="213"/>
      <c r="C7" s="213"/>
      <c r="D7" s="213"/>
      <c r="E7" s="213"/>
      <c r="F7" s="213"/>
      <c r="G7" s="212"/>
      <c r="H7" s="212"/>
      <c r="I7" s="212"/>
      <c r="J7" s="212"/>
      <c r="K7" s="212"/>
      <c r="L7" s="212"/>
      <c r="M7" s="212"/>
      <c r="N7" s="319"/>
    </row>
    <row r="8" spans="1:14" s="2" customFormat="1">
      <c r="A8" s="27"/>
    </row>
    <row r="9" spans="1:14" s="2" customFormat="1">
      <c r="A9" s="27"/>
      <c r="B9" s="2" t="s">
        <v>766</v>
      </c>
      <c r="C9" s="423">
        <v>55378.627898639003</v>
      </c>
      <c r="D9" s="423">
        <v>55994.592862372112</v>
      </c>
      <c r="E9" s="424">
        <v>56192.394694008901</v>
      </c>
      <c r="F9" s="424">
        <v>54283.522688618679</v>
      </c>
      <c r="G9" s="424">
        <v>54060.90992770125</v>
      </c>
      <c r="H9" s="424">
        <v>55625.836426643866</v>
      </c>
      <c r="I9" s="424">
        <v>57008.7</v>
      </c>
      <c r="J9" s="424">
        <v>58426.517122022204</v>
      </c>
      <c r="K9" s="424">
        <v>62015.500418498072</v>
      </c>
      <c r="L9" s="424">
        <v>65426.385412197415</v>
      </c>
      <c r="M9" s="26"/>
      <c r="N9" s="2" t="s">
        <v>767</v>
      </c>
    </row>
    <row r="10" spans="1:14" s="2" customFormat="1">
      <c r="A10" s="27"/>
      <c r="C10" s="423"/>
      <c r="D10" s="423"/>
      <c r="E10" s="424"/>
      <c r="F10" s="424"/>
      <c r="G10" s="424"/>
      <c r="H10" s="424"/>
      <c r="I10" s="424"/>
      <c r="J10" s="424"/>
      <c r="K10" s="424"/>
      <c r="L10" s="424"/>
      <c r="M10" s="26"/>
    </row>
    <row r="11" spans="1:14" s="2" customFormat="1">
      <c r="A11" s="27"/>
      <c r="B11" s="2" t="s">
        <v>768</v>
      </c>
      <c r="C11" s="423">
        <v>43994.873575475605</v>
      </c>
      <c r="D11" s="423">
        <v>45204.353979617088</v>
      </c>
      <c r="E11" s="424">
        <v>45547.805709547625</v>
      </c>
      <c r="F11" s="424">
        <v>43520.985868029551</v>
      </c>
      <c r="G11" s="424">
        <v>44208.39247085942</v>
      </c>
      <c r="H11" s="424">
        <v>46254.774772451907</v>
      </c>
      <c r="I11" s="424">
        <v>49390.222386871785</v>
      </c>
      <c r="J11" s="424">
        <v>50904.70954018912</v>
      </c>
      <c r="K11" s="424">
        <v>54362.40916301401</v>
      </c>
      <c r="L11" s="424">
        <v>56908.266043222204</v>
      </c>
      <c r="M11" s="26"/>
      <c r="N11" s="2" t="s">
        <v>769</v>
      </c>
    </row>
    <row r="12" spans="1:14" s="2" customFormat="1">
      <c r="A12" s="27"/>
      <c r="B12" s="2" t="s">
        <v>770</v>
      </c>
      <c r="C12" s="423">
        <v>11383.754323163395</v>
      </c>
      <c r="D12" s="423">
        <v>10790.238882755024</v>
      </c>
      <c r="E12" s="424">
        <v>10644.588984461278</v>
      </c>
      <c r="F12" s="424">
        <v>10762.536820589132</v>
      </c>
      <c r="G12" s="424">
        <v>9852.5174568418297</v>
      </c>
      <c r="H12" s="424">
        <v>9371.0616541919517</v>
      </c>
      <c r="I12" s="424">
        <v>7618.6031439931421</v>
      </c>
      <c r="J12" s="424">
        <v>7521.8075818330854</v>
      </c>
      <c r="K12" s="424">
        <v>7653.0912554840579</v>
      </c>
      <c r="L12" s="424">
        <v>8518.1193689752072</v>
      </c>
      <c r="M12" s="26"/>
      <c r="N12" s="2" t="s">
        <v>771</v>
      </c>
    </row>
    <row r="13" spans="1:14" s="2" customFormat="1">
      <c r="A13" s="27"/>
      <c r="C13" s="423"/>
      <c r="D13" s="423"/>
      <c r="E13" s="424"/>
      <c r="F13" s="424"/>
      <c r="G13" s="424"/>
      <c r="H13" s="424"/>
      <c r="I13" s="424"/>
      <c r="J13" s="424"/>
      <c r="K13" s="424"/>
      <c r="L13" s="424"/>
      <c r="M13" s="26"/>
    </row>
    <row r="14" spans="1:14" s="2" customFormat="1">
      <c r="A14" s="27"/>
      <c r="B14" s="2" t="s">
        <v>329</v>
      </c>
      <c r="C14" s="423">
        <v>-33648.328000000001</v>
      </c>
      <c r="D14" s="423">
        <v>-33773.534</v>
      </c>
      <c r="E14" s="424">
        <v>-34351.534</v>
      </c>
      <c r="F14" s="424">
        <v>-34396.033000000003</v>
      </c>
      <c r="G14" s="424">
        <v>-33356.972045530492</v>
      </c>
      <c r="H14" s="424">
        <v>-34361.279231411856</v>
      </c>
      <c r="I14" s="424">
        <v>-32777.631999999998</v>
      </c>
      <c r="J14" s="424">
        <v>-33069.345999999998</v>
      </c>
      <c r="K14" s="424">
        <v>-35090.445</v>
      </c>
      <c r="L14" s="424">
        <v>-36351.578999999998</v>
      </c>
      <c r="M14" s="26"/>
      <c r="N14" s="2" t="s">
        <v>371</v>
      </c>
    </row>
    <row r="15" spans="1:14" s="2" customFormat="1">
      <c r="A15" s="27"/>
      <c r="C15" s="423"/>
      <c r="D15" s="423"/>
      <c r="E15" s="424"/>
      <c r="F15" s="424"/>
      <c r="G15" s="424"/>
      <c r="H15" s="424"/>
      <c r="I15" s="424"/>
      <c r="J15" s="424"/>
      <c r="K15" s="424"/>
      <c r="L15" s="424"/>
      <c r="M15" s="26"/>
    </row>
    <row r="16" spans="1:14" s="2" customFormat="1">
      <c r="A16" s="27"/>
      <c r="B16" s="2" t="s">
        <v>768</v>
      </c>
      <c r="C16" s="423">
        <v>-34792.652999999998</v>
      </c>
      <c r="D16" s="423">
        <v>-34971.769</v>
      </c>
      <c r="E16" s="424">
        <v>-35571.035000000003</v>
      </c>
      <c r="F16" s="424">
        <v>-35674.305999999997</v>
      </c>
      <c r="G16" s="424">
        <v>-34598.207499999997</v>
      </c>
      <c r="H16" s="424">
        <v>-35532.519</v>
      </c>
      <c r="I16" s="424">
        <v>-33978.646000000001</v>
      </c>
      <c r="J16" s="424">
        <v>-34252.851999999999</v>
      </c>
      <c r="K16" s="424">
        <v>-36374.332999999999</v>
      </c>
      <c r="L16" s="424">
        <v>-37733.211000000003</v>
      </c>
      <c r="M16" s="26"/>
      <c r="N16" s="2" t="s">
        <v>769</v>
      </c>
    </row>
    <row r="17" spans="1:14" s="2" customFormat="1">
      <c r="A17" s="27"/>
      <c r="B17" s="2" t="s">
        <v>770</v>
      </c>
      <c r="C17" s="423">
        <v>1144.325</v>
      </c>
      <c r="D17" s="423">
        <v>1198.2349999999999</v>
      </c>
      <c r="E17" s="424">
        <v>1219.501</v>
      </c>
      <c r="F17" s="424">
        <v>1278.2729999999999</v>
      </c>
      <c r="G17" s="424">
        <v>1241.2354544695072</v>
      </c>
      <c r="H17" s="424">
        <v>1171.2397685881369</v>
      </c>
      <c r="I17" s="424">
        <v>1201.0139999999999</v>
      </c>
      <c r="J17" s="424">
        <v>1183.5060000000001</v>
      </c>
      <c r="K17" s="424">
        <v>1283.8879999999999</v>
      </c>
      <c r="L17" s="424">
        <v>1381.6320000000001</v>
      </c>
      <c r="M17" s="26"/>
      <c r="N17" s="2" t="s">
        <v>771</v>
      </c>
    </row>
    <row r="18" spans="1:14" s="2" customFormat="1">
      <c r="A18" s="27"/>
      <c r="C18" s="423"/>
      <c r="D18" s="423"/>
      <c r="E18" s="424"/>
      <c r="F18" s="424"/>
      <c r="G18" s="424"/>
      <c r="H18" s="424"/>
      <c r="I18" s="424"/>
      <c r="J18" s="424"/>
      <c r="K18" s="424"/>
      <c r="L18" s="424"/>
      <c r="M18" s="26"/>
    </row>
    <row r="19" spans="1:14" s="2" customFormat="1">
      <c r="A19" s="27"/>
      <c r="B19" s="2" t="s">
        <v>772</v>
      </c>
      <c r="C19" s="423">
        <v>1148.7840000000001</v>
      </c>
      <c r="D19" s="423">
        <v>1201.5840000000001</v>
      </c>
      <c r="E19" s="424">
        <v>1222.598</v>
      </c>
      <c r="F19" s="424">
        <v>1281.0070000000001</v>
      </c>
      <c r="G19" s="424">
        <v>1458.038</v>
      </c>
      <c r="H19" s="424">
        <v>1306.6469999999999</v>
      </c>
      <c r="I19" s="424">
        <v>1330.2139999999999</v>
      </c>
      <c r="J19" s="424">
        <v>1207.145</v>
      </c>
      <c r="K19" s="424">
        <v>1331.8869999999999</v>
      </c>
      <c r="L19" s="424">
        <v>1454.2070000000001</v>
      </c>
      <c r="M19" s="26"/>
      <c r="N19" s="2" t="s">
        <v>773</v>
      </c>
    </row>
    <row r="20" spans="1:14" s="2" customFormat="1">
      <c r="A20" s="27"/>
      <c r="B20" s="2" t="s">
        <v>774</v>
      </c>
      <c r="C20" s="423">
        <v>-34797.112000000001</v>
      </c>
      <c r="D20" s="423">
        <v>-34975.118000000002</v>
      </c>
      <c r="E20" s="424">
        <v>-35574.131999999998</v>
      </c>
      <c r="F20" s="424">
        <v>-35677.040000000001</v>
      </c>
      <c r="G20" s="424">
        <v>-34815.010045530493</v>
      </c>
      <c r="H20" s="424">
        <v>-35667.92623141186</v>
      </c>
      <c r="I20" s="424">
        <v>-34107.845999999998</v>
      </c>
      <c r="J20" s="424">
        <v>-34276.491000000002</v>
      </c>
      <c r="K20" s="424">
        <v>-36422.332000000002</v>
      </c>
      <c r="L20" s="424">
        <v>-37805.786</v>
      </c>
      <c r="M20" s="26"/>
      <c r="N20" s="2" t="s">
        <v>775</v>
      </c>
    </row>
    <row r="21" spans="1:14" s="2" customFormat="1">
      <c r="A21" s="27"/>
      <c r="B21" s="2" t="s">
        <v>768</v>
      </c>
      <c r="C21" s="423">
        <v>-34792.652999999998</v>
      </c>
      <c r="D21" s="423">
        <v>-34971.769</v>
      </c>
      <c r="E21" s="424">
        <v>-35571.035000000003</v>
      </c>
      <c r="F21" s="424">
        <v>-35674.305999999997</v>
      </c>
      <c r="G21" s="424">
        <v>-34598.207499999997</v>
      </c>
      <c r="H21" s="424">
        <v>-35532.519</v>
      </c>
      <c r="I21" s="424">
        <v>-33978.646000000001</v>
      </c>
      <c r="J21" s="424">
        <v>-34252.851999999999</v>
      </c>
      <c r="K21" s="424">
        <v>-36374.332999999999</v>
      </c>
      <c r="L21" s="424">
        <v>-37733.211000000003</v>
      </c>
      <c r="M21" s="26"/>
      <c r="N21" s="2" t="s">
        <v>769</v>
      </c>
    </row>
    <row r="22" spans="1:14" s="2" customFormat="1">
      <c r="A22" s="27"/>
      <c r="B22" s="2" t="s">
        <v>770</v>
      </c>
      <c r="C22" s="423">
        <v>-4.4589999999999996</v>
      </c>
      <c r="D22" s="423">
        <v>-3.3490000000000002</v>
      </c>
      <c r="E22" s="424">
        <v>-3.097</v>
      </c>
      <c r="F22" s="424">
        <v>-2.734</v>
      </c>
      <c r="G22" s="424">
        <v>-216.80254553049289</v>
      </c>
      <c r="H22" s="424">
        <v>-135.40723141186299</v>
      </c>
      <c r="I22" s="424">
        <v>-129.19999999999999</v>
      </c>
      <c r="J22" s="424">
        <v>-23.638999999999999</v>
      </c>
      <c r="K22" s="424">
        <v>-47.999000000000002</v>
      </c>
      <c r="L22" s="424">
        <v>-72.575000000000003</v>
      </c>
      <c r="M22" s="26"/>
      <c r="N22" s="2" t="s">
        <v>771</v>
      </c>
    </row>
    <row r="23" spans="1:14" s="2" customFormat="1">
      <c r="A23" s="27"/>
      <c r="C23" s="423"/>
      <c r="D23" s="423"/>
      <c r="E23" s="424"/>
      <c r="F23" s="424"/>
      <c r="G23" s="424"/>
      <c r="H23" s="424"/>
      <c r="I23" s="424"/>
      <c r="J23" s="424"/>
      <c r="K23" s="424"/>
      <c r="L23" s="424"/>
      <c r="M23" s="26"/>
    </row>
    <row r="24" spans="1:14" s="2" customFormat="1">
      <c r="A24" s="27"/>
      <c r="B24" s="2" t="s">
        <v>776</v>
      </c>
      <c r="C24" s="423">
        <v>89026.955898638989</v>
      </c>
      <c r="D24" s="423">
        <v>89768.126862372112</v>
      </c>
      <c r="E24" s="424">
        <v>90543.928694008908</v>
      </c>
      <c r="F24" s="424">
        <v>88679.555688618697</v>
      </c>
      <c r="G24" s="424">
        <v>87417.88197323175</v>
      </c>
      <c r="H24" s="424">
        <v>89987.115658055729</v>
      </c>
      <c r="I24" s="424">
        <v>89786.457530864922</v>
      </c>
      <c r="J24" s="424">
        <v>91495.863122022216</v>
      </c>
      <c r="K24" s="424">
        <v>97105.945418498071</v>
      </c>
      <c r="L24" s="424">
        <v>101777.96441219741</v>
      </c>
      <c r="M24" s="26"/>
      <c r="N24" s="2" t="s">
        <v>777</v>
      </c>
    </row>
    <row r="25" spans="1:14" s="2" customFormat="1">
      <c r="A25" s="27"/>
      <c r="C25" s="423"/>
      <c r="D25" s="423"/>
      <c r="E25" s="424"/>
      <c r="F25" s="424"/>
      <c r="G25" s="424"/>
      <c r="H25" s="424"/>
      <c r="I25" s="424"/>
      <c r="J25" s="424"/>
      <c r="K25" s="424"/>
      <c r="L25" s="424"/>
      <c r="M25" s="26"/>
    </row>
    <row r="26" spans="1:14" s="2" customFormat="1">
      <c r="A26" s="27"/>
      <c r="B26" s="2" t="s">
        <v>768</v>
      </c>
      <c r="C26" s="423">
        <v>78787.526575475596</v>
      </c>
      <c r="D26" s="423">
        <v>80176.122979617096</v>
      </c>
      <c r="E26" s="424">
        <v>81118.840709547629</v>
      </c>
      <c r="F26" s="424">
        <v>79195.291868029555</v>
      </c>
      <c r="G26" s="424">
        <v>78806.599970859417</v>
      </c>
      <c r="H26" s="424">
        <v>81787.293772451914</v>
      </c>
      <c r="I26" s="424">
        <v>83368.868386871778</v>
      </c>
      <c r="J26" s="424">
        <v>85157.561540189112</v>
      </c>
      <c r="K26" s="424">
        <v>90736.742163014016</v>
      </c>
      <c r="L26" s="424">
        <v>94641.477043222199</v>
      </c>
      <c r="M26" s="26"/>
      <c r="N26" s="2" t="s">
        <v>769</v>
      </c>
    </row>
    <row r="27" spans="1:14" s="2" customFormat="1">
      <c r="A27" s="27"/>
      <c r="B27" s="2" t="s">
        <v>770</v>
      </c>
      <c r="C27" s="423">
        <v>10239.429323163396</v>
      </c>
      <c r="D27" s="423">
        <v>9592.0038827550252</v>
      </c>
      <c r="E27" s="424">
        <v>9425.0879844612773</v>
      </c>
      <c r="F27" s="424">
        <v>9484.2638205891326</v>
      </c>
      <c r="G27" s="424">
        <v>8611.2820023723234</v>
      </c>
      <c r="H27" s="424">
        <v>8199.8218856038147</v>
      </c>
      <c r="I27" s="424">
        <v>6417.589143993142</v>
      </c>
      <c r="J27" s="424">
        <v>6338.301581833085</v>
      </c>
      <c r="K27" s="424">
        <v>6369.203255484058</v>
      </c>
      <c r="L27" s="424">
        <v>7136.4873689752076</v>
      </c>
      <c r="M27" s="26"/>
      <c r="N27" s="2" t="s">
        <v>771</v>
      </c>
    </row>
    <row r="28" spans="1:14" s="2" customFormat="1">
      <c r="A28" s="27"/>
      <c r="C28" s="423"/>
      <c r="D28" s="423"/>
      <c r="E28" s="424"/>
      <c r="F28" s="424"/>
      <c r="G28" s="424"/>
      <c r="H28" s="424"/>
      <c r="I28" s="424"/>
      <c r="J28" s="424"/>
      <c r="K28" s="424"/>
      <c r="L28" s="424"/>
      <c r="M28" s="26"/>
    </row>
    <row r="29" spans="1:14" s="2" customFormat="1">
      <c r="A29" s="27">
        <v>11</v>
      </c>
      <c r="B29" s="406" t="s">
        <v>778</v>
      </c>
      <c r="C29" s="423">
        <v>870.18221674989854</v>
      </c>
      <c r="D29" s="423">
        <v>859.7330485272015</v>
      </c>
      <c r="E29" s="424">
        <v>845.75018698849158</v>
      </c>
      <c r="F29" s="424">
        <v>850.4577026900489</v>
      </c>
      <c r="G29" s="424">
        <v>718.19147854782534</v>
      </c>
      <c r="H29" s="424">
        <v>720.88612468789916</v>
      </c>
      <c r="I29" s="424">
        <v>684.80826348523635</v>
      </c>
      <c r="J29" s="424">
        <v>718.92462137707548</v>
      </c>
      <c r="K29" s="424">
        <v>760.39443111068579</v>
      </c>
      <c r="L29" s="424">
        <v>821.94615758473321</v>
      </c>
      <c r="M29" s="27"/>
      <c r="N29" s="406" t="s">
        <v>779</v>
      </c>
    </row>
    <row r="30" spans="1:14" s="2" customFormat="1">
      <c r="A30" s="27"/>
      <c r="B30" s="406"/>
      <c r="C30" s="423"/>
      <c r="D30" s="423"/>
      <c r="E30" s="424"/>
      <c r="F30" s="424"/>
      <c r="G30" s="424"/>
      <c r="H30" s="424"/>
      <c r="I30" s="424"/>
      <c r="J30" s="424"/>
      <c r="K30" s="424"/>
      <c r="L30" s="424"/>
      <c r="M30" s="27"/>
      <c r="N30" s="406"/>
    </row>
    <row r="31" spans="1:14" s="2" customFormat="1">
      <c r="A31" s="27"/>
      <c r="B31" s="2" t="s">
        <v>768</v>
      </c>
      <c r="C31" s="423">
        <v>800.84763305992715</v>
      </c>
      <c r="D31" s="423">
        <v>796.41884442084108</v>
      </c>
      <c r="E31" s="424">
        <v>806.0980001564244</v>
      </c>
      <c r="F31" s="424">
        <v>821.90985256794886</v>
      </c>
      <c r="G31" s="424">
        <v>698.31355890068221</v>
      </c>
      <c r="H31" s="424">
        <v>699.64853740343653</v>
      </c>
      <c r="I31" s="424">
        <v>665.76278937482027</v>
      </c>
      <c r="J31" s="424">
        <v>682.53496394970978</v>
      </c>
      <c r="K31" s="424">
        <v>782.35161058890378</v>
      </c>
      <c r="L31" s="424">
        <v>807.77584562369225</v>
      </c>
      <c r="M31" s="27"/>
      <c r="N31" s="2" t="s">
        <v>769</v>
      </c>
    </row>
    <row r="32" spans="1:14" s="2" customFormat="1">
      <c r="A32" s="27"/>
      <c r="B32" s="2" t="s">
        <v>770</v>
      </c>
      <c r="C32" s="423">
        <v>69.33458368997141</v>
      </c>
      <c r="D32" s="423">
        <v>63.314204106360464</v>
      </c>
      <c r="E32" s="424">
        <v>39.652186832067251</v>
      </c>
      <c r="F32" s="424">
        <v>28.547850122100122</v>
      </c>
      <c r="G32" s="424">
        <v>19.877919647143123</v>
      </c>
      <c r="H32" s="424">
        <v>21.237587284462599</v>
      </c>
      <c r="I32" s="424">
        <v>19.04547411041602</v>
      </c>
      <c r="J32" s="424">
        <v>36.389657427365734</v>
      </c>
      <c r="K32" s="424">
        <v>-21.957179478217963</v>
      </c>
      <c r="L32" s="424">
        <v>14.170311961040962</v>
      </c>
      <c r="M32" s="27"/>
      <c r="N32" s="2" t="s">
        <v>771</v>
      </c>
    </row>
    <row r="33" spans="1:14" s="2" customFormat="1">
      <c r="A33" s="27"/>
      <c r="B33" s="406"/>
      <c r="C33" s="423"/>
      <c r="D33" s="423"/>
      <c r="E33" s="424"/>
      <c r="F33" s="424"/>
      <c r="G33" s="424"/>
      <c r="H33" s="424"/>
      <c r="I33" s="424"/>
      <c r="J33" s="424"/>
      <c r="K33" s="424"/>
      <c r="L33" s="424"/>
      <c r="M33" s="27"/>
      <c r="N33" s="406"/>
    </row>
    <row r="34" spans="1:14" s="2" customFormat="1">
      <c r="A34" s="27">
        <v>21</v>
      </c>
      <c r="B34" s="406" t="s">
        <v>780</v>
      </c>
      <c r="C34" s="423">
        <v>13.011553039115181</v>
      </c>
      <c r="D34" s="423">
        <v>20.174448951372263</v>
      </c>
      <c r="E34" s="424">
        <v>18.851404835165933</v>
      </c>
      <c r="F34" s="424">
        <v>23.357767161288461</v>
      </c>
      <c r="G34" s="424">
        <v>34.204624591032889</v>
      </c>
      <c r="H34" s="424">
        <v>34.342102422190344</v>
      </c>
      <c r="I34" s="424">
        <v>37.849804259872641</v>
      </c>
      <c r="J34" s="424">
        <v>46.231792035236865</v>
      </c>
      <c r="K34" s="424">
        <v>43.725766128751971</v>
      </c>
      <c r="L34" s="424">
        <v>44.416065329726749</v>
      </c>
      <c r="M34" s="27"/>
      <c r="N34" s="406" t="s">
        <v>781</v>
      </c>
    </row>
    <row r="35" spans="1:14" s="2" customFormat="1">
      <c r="A35" s="27"/>
      <c r="B35" s="406"/>
      <c r="C35" s="423"/>
      <c r="D35" s="423"/>
      <c r="E35" s="424"/>
      <c r="F35" s="424"/>
      <c r="G35" s="424"/>
      <c r="H35" s="424"/>
      <c r="I35" s="424"/>
      <c r="J35" s="424"/>
      <c r="K35" s="424"/>
      <c r="L35" s="424"/>
      <c r="M35" s="27"/>
      <c r="N35" s="406"/>
    </row>
    <row r="36" spans="1:14" s="2" customFormat="1">
      <c r="A36" s="27"/>
      <c r="B36" s="2" t="s">
        <v>768</v>
      </c>
      <c r="C36" s="423">
        <v>13.011553039115181</v>
      </c>
      <c r="D36" s="423">
        <v>20.174448951372263</v>
      </c>
      <c r="E36" s="424">
        <v>18.851404835165933</v>
      </c>
      <c r="F36" s="424">
        <v>23.357767161288461</v>
      </c>
      <c r="G36" s="424">
        <v>34.204624591032889</v>
      </c>
      <c r="H36" s="424">
        <v>34.342102422190344</v>
      </c>
      <c r="I36" s="424">
        <v>37.849804259872641</v>
      </c>
      <c r="J36" s="424">
        <v>46.231792035236865</v>
      </c>
      <c r="K36" s="424">
        <v>43.725766128751971</v>
      </c>
      <c r="L36" s="424">
        <v>44.416065329726749</v>
      </c>
      <c r="M36" s="27"/>
      <c r="N36" s="2" t="s">
        <v>769</v>
      </c>
    </row>
    <row r="37" spans="1:14" s="2" customFormat="1">
      <c r="A37" s="27"/>
      <c r="B37" s="2" t="s">
        <v>770</v>
      </c>
      <c r="C37" s="423">
        <v>0</v>
      </c>
      <c r="D37" s="423">
        <v>0</v>
      </c>
      <c r="E37" s="423">
        <v>0</v>
      </c>
      <c r="F37" s="423">
        <v>0</v>
      </c>
      <c r="G37" s="423">
        <v>0</v>
      </c>
      <c r="H37" s="423">
        <v>0</v>
      </c>
      <c r="I37" s="423">
        <v>0</v>
      </c>
      <c r="J37" s="423">
        <v>0</v>
      </c>
      <c r="K37" s="423">
        <v>0</v>
      </c>
      <c r="L37" s="423">
        <v>0</v>
      </c>
      <c r="M37" s="27"/>
      <c r="N37" s="2" t="s">
        <v>771</v>
      </c>
    </row>
    <row r="38" spans="1:14" s="2" customFormat="1">
      <c r="A38" s="27"/>
      <c r="B38" s="406"/>
      <c r="C38" s="423"/>
      <c r="D38" s="423"/>
      <c r="E38" s="424"/>
      <c r="F38" s="424"/>
      <c r="G38" s="424"/>
      <c r="H38" s="424"/>
      <c r="I38" s="424"/>
      <c r="J38" s="424"/>
      <c r="K38" s="424"/>
      <c r="L38" s="424"/>
      <c r="M38" s="27"/>
      <c r="N38" s="406"/>
    </row>
    <row r="39" spans="1:14" s="2" customFormat="1">
      <c r="A39" s="27">
        <v>22</v>
      </c>
      <c r="B39" s="406" t="s">
        <v>782</v>
      </c>
      <c r="C39" s="423">
        <v>1487.1539151243871</v>
      </c>
      <c r="D39" s="423">
        <v>1436.4172192199151</v>
      </c>
      <c r="E39" s="424">
        <v>1263.8871395993731</v>
      </c>
      <c r="F39" s="424">
        <v>1440.2125631281253</v>
      </c>
      <c r="G39" s="424">
        <v>1230.7607621964278</v>
      </c>
      <c r="H39" s="424">
        <v>1566.7131372859408</v>
      </c>
      <c r="I39" s="424">
        <v>916.49465711481048</v>
      </c>
      <c r="J39" s="424">
        <v>1288.8155344978475</v>
      </c>
      <c r="K39" s="424">
        <v>1686.5687238501876</v>
      </c>
      <c r="L39" s="424">
        <v>2079.0660232316127</v>
      </c>
      <c r="M39" s="27"/>
      <c r="N39" s="406" t="s">
        <v>783</v>
      </c>
    </row>
    <row r="40" spans="1:14" s="2" customFormat="1">
      <c r="A40" s="27"/>
      <c r="B40" s="406"/>
      <c r="C40" s="423"/>
      <c r="D40" s="423"/>
      <c r="E40" s="424"/>
      <c r="F40" s="424"/>
      <c r="G40" s="424"/>
      <c r="H40" s="424"/>
      <c r="I40" s="424"/>
      <c r="J40" s="424"/>
      <c r="K40" s="424"/>
      <c r="L40" s="424"/>
      <c r="M40" s="27"/>
      <c r="N40" s="406"/>
    </row>
    <row r="41" spans="1:14" s="2" customFormat="1">
      <c r="A41" s="27"/>
      <c r="B41" s="2" t="s">
        <v>768</v>
      </c>
      <c r="C41" s="423">
        <v>275.58573965845687</v>
      </c>
      <c r="D41" s="423">
        <v>290.60154493221427</v>
      </c>
      <c r="E41" s="424">
        <v>230.20224584187656</v>
      </c>
      <c r="F41" s="424">
        <v>269.66102542971282</v>
      </c>
      <c r="G41" s="424">
        <v>278.31560094807122</v>
      </c>
      <c r="H41" s="424">
        <v>168.08970217634013</v>
      </c>
      <c r="I41" s="424">
        <v>177.14635120005738</v>
      </c>
      <c r="J41" s="424">
        <v>189.56961349235254</v>
      </c>
      <c r="K41" s="424">
        <v>403.50162342050896</v>
      </c>
      <c r="L41" s="424">
        <v>485.99744435110767</v>
      </c>
      <c r="M41" s="27"/>
      <c r="N41" s="2" t="s">
        <v>769</v>
      </c>
    </row>
    <row r="42" spans="1:14" s="2" customFormat="1">
      <c r="A42" s="27"/>
      <c r="B42" s="2" t="s">
        <v>770</v>
      </c>
      <c r="C42" s="423">
        <v>1211.5681754659302</v>
      </c>
      <c r="D42" s="423">
        <v>1145.8156742877009</v>
      </c>
      <c r="E42" s="424">
        <v>1033.6848937574964</v>
      </c>
      <c r="F42" s="424">
        <v>1170.5515376984129</v>
      </c>
      <c r="G42" s="424">
        <v>952.44516124835661</v>
      </c>
      <c r="H42" s="424">
        <v>1398.6234351096007</v>
      </c>
      <c r="I42" s="424">
        <v>739.34830591475315</v>
      </c>
      <c r="J42" s="424">
        <v>1099.2459210054949</v>
      </c>
      <c r="K42" s="424">
        <v>1283.0671004296787</v>
      </c>
      <c r="L42" s="424">
        <v>1593.0685788805051</v>
      </c>
      <c r="M42" s="27"/>
      <c r="N42" s="2" t="s">
        <v>771</v>
      </c>
    </row>
    <row r="43" spans="1:14" s="2" customFormat="1">
      <c r="A43" s="27"/>
      <c r="B43" s="406"/>
      <c r="C43" s="423"/>
      <c r="D43" s="423"/>
      <c r="E43" s="424"/>
      <c r="F43" s="424"/>
      <c r="G43" s="424"/>
      <c r="H43" s="424"/>
      <c r="I43" s="424"/>
      <c r="J43" s="424"/>
      <c r="K43" s="424"/>
      <c r="L43" s="424"/>
      <c r="M43" s="27"/>
      <c r="N43" s="406"/>
    </row>
    <row r="44" spans="1:14" s="2" customFormat="1">
      <c r="A44" s="27">
        <v>23</v>
      </c>
      <c r="B44" s="406" t="s">
        <v>784</v>
      </c>
      <c r="C44" s="423">
        <v>923.8506721041266</v>
      </c>
      <c r="D44" s="423">
        <v>850.2734827962737</v>
      </c>
      <c r="E44" s="424">
        <v>750.33706595766796</v>
      </c>
      <c r="F44" s="424">
        <v>703.16688183221311</v>
      </c>
      <c r="G44" s="424">
        <v>1139.3477532195889</v>
      </c>
      <c r="H44" s="424">
        <v>968.83818252223909</v>
      </c>
      <c r="I44" s="424">
        <v>872.8958499393176</v>
      </c>
      <c r="J44" s="424">
        <v>996.9376829585276</v>
      </c>
      <c r="K44" s="424">
        <v>1159.9281443577477</v>
      </c>
      <c r="L44" s="424">
        <v>1324.9942060406765</v>
      </c>
      <c r="M44" s="27"/>
      <c r="N44" s="406" t="s">
        <v>785</v>
      </c>
    </row>
    <row r="45" spans="1:14" s="2" customFormat="1">
      <c r="A45" s="27"/>
      <c r="B45" s="406"/>
      <c r="C45" s="423"/>
      <c r="D45" s="423"/>
      <c r="E45" s="424"/>
      <c r="F45" s="424"/>
      <c r="G45" s="424"/>
      <c r="H45" s="424"/>
      <c r="I45" s="424"/>
      <c r="J45" s="424"/>
      <c r="K45" s="424"/>
      <c r="L45" s="424"/>
      <c r="M45" s="27"/>
      <c r="N45" s="406"/>
    </row>
    <row r="46" spans="1:14" s="2" customFormat="1">
      <c r="A46" s="27"/>
      <c r="B46" s="2" t="s">
        <v>768</v>
      </c>
      <c r="C46" s="423">
        <v>923.8506721041266</v>
      </c>
      <c r="D46" s="423">
        <v>850.2734827962737</v>
      </c>
      <c r="E46" s="424">
        <v>750.33706595766796</v>
      </c>
      <c r="F46" s="424">
        <v>703.16688183221311</v>
      </c>
      <c r="G46" s="424">
        <v>1139.3477532195889</v>
      </c>
      <c r="H46" s="424">
        <v>968.83818252223909</v>
      </c>
      <c r="I46" s="424">
        <v>872.8958499393176</v>
      </c>
      <c r="J46" s="424">
        <v>996.9376829585276</v>
      </c>
      <c r="K46" s="424">
        <v>1159.9281443577477</v>
      </c>
      <c r="L46" s="424">
        <v>1324.9942060406765</v>
      </c>
      <c r="M46" s="27"/>
      <c r="N46" s="2" t="s">
        <v>769</v>
      </c>
    </row>
    <row r="47" spans="1:14" s="2" customFormat="1">
      <c r="A47" s="27"/>
      <c r="B47" s="2" t="s">
        <v>770</v>
      </c>
      <c r="C47" s="423">
        <v>0</v>
      </c>
      <c r="D47" s="423">
        <v>0</v>
      </c>
      <c r="E47" s="423">
        <v>0</v>
      </c>
      <c r="F47" s="423">
        <v>0</v>
      </c>
      <c r="G47" s="423">
        <v>0</v>
      </c>
      <c r="H47" s="423">
        <v>0</v>
      </c>
      <c r="I47" s="423">
        <v>0</v>
      </c>
      <c r="J47" s="423">
        <v>0</v>
      </c>
      <c r="K47" s="423">
        <v>0</v>
      </c>
      <c r="L47" s="423">
        <v>0</v>
      </c>
      <c r="M47" s="27"/>
      <c r="N47" s="2" t="s">
        <v>771</v>
      </c>
    </row>
    <row r="48" spans="1:14" s="2" customFormat="1">
      <c r="A48" s="27"/>
      <c r="B48" s="406"/>
      <c r="C48" s="423"/>
      <c r="D48" s="423"/>
      <c r="E48" s="424"/>
      <c r="F48" s="424"/>
      <c r="G48" s="424"/>
      <c r="H48" s="424"/>
      <c r="I48" s="424"/>
      <c r="J48" s="424"/>
      <c r="K48" s="424"/>
      <c r="L48" s="424"/>
      <c r="M48" s="27"/>
      <c r="N48" s="406"/>
    </row>
    <row r="49" spans="1:14" s="2" customFormat="1">
      <c r="A49" s="27" t="s">
        <v>341</v>
      </c>
      <c r="B49" s="406" t="s">
        <v>786</v>
      </c>
      <c r="C49" s="423">
        <v>44417.084875003886</v>
      </c>
      <c r="D49" s="423">
        <v>45892.544791712025</v>
      </c>
      <c r="E49" s="424">
        <v>46639.581466451666</v>
      </c>
      <c r="F49" s="424">
        <v>45119.145360916737</v>
      </c>
      <c r="G49" s="424">
        <v>44104.691369659551</v>
      </c>
      <c r="H49" s="424">
        <v>46184.144088565125</v>
      </c>
      <c r="I49" s="424">
        <v>45624.674093752263</v>
      </c>
      <c r="J49" s="424">
        <v>46500.859456624174</v>
      </c>
      <c r="K49" s="424">
        <v>48086.388696988433</v>
      </c>
      <c r="L49" s="424">
        <v>49367.013107012441</v>
      </c>
      <c r="M49" s="27"/>
      <c r="N49" s="406" t="s">
        <v>787</v>
      </c>
    </row>
    <row r="50" spans="1:14" s="2" customFormat="1">
      <c r="A50" s="27"/>
      <c r="B50" s="406"/>
      <c r="C50" s="423"/>
      <c r="D50" s="423"/>
      <c r="E50" s="424"/>
      <c r="F50" s="424"/>
      <c r="G50" s="424"/>
      <c r="H50" s="424"/>
      <c r="I50" s="424"/>
      <c r="J50" s="424"/>
      <c r="K50" s="424"/>
      <c r="L50" s="424"/>
      <c r="M50" s="26"/>
      <c r="N50" s="406"/>
    </row>
    <row r="51" spans="1:14" s="2" customFormat="1">
      <c r="A51" s="27"/>
      <c r="B51" s="2" t="s">
        <v>768</v>
      </c>
      <c r="C51" s="423">
        <v>44417.084875003886</v>
      </c>
      <c r="D51" s="423">
        <v>45892.544791712025</v>
      </c>
      <c r="E51" s="424">
        <v>46639.581466451666</v>
      </c>
      <c r="F51" s="424">
        <v>45119.145360916737</v>
      </c>
      <c r="G51" s="424">
        <v>44104.691369659551</v>
      </c>
      <c r="H51" s="424">
        <v>46184.144088565125</v>
      </c>
      <c r="I51" s="424">
        <v>45624.674093752263</v>
      </c>
      <c r="J51" s="424">
        <v>46500.859456624174</v>
      </c>
      <c r="K51" s="424">
        <v>48086.388696988433</v>
      </c>
      <c r="L51" s="424">
        <v>49367.013107012441</v>
      </c>
      <c r="M51" s="26"/>
      <c r="N51" s="2" t="s">
        <v>769</v>
      </c>
    </row>
    <row r="52" spans="1:14" s="2" customFormat="1">
      <c r="A52" s="27"/>
      <c r="B52" s="2" t="s">
        <v>770</v>
      </c>
      <c r="C52" s="423">
        <v>0</v>
      </c>
      <c r="D52" s="423">
        <v>0</v>
      </c>
      <c r="E52" s="423">
        <v>0</v>
      </c>
      <c r="F52" s="423">
        <v>0</v>
      </c>
      <c r="G52" s="423">
        <v>0</v>
      </c>
      <c r="H52" s="423">
        <v>0</v>
      </c>
      <c r="I52" s="423">
        <v>0</v>
      </c>
      <c r="J52" s="423">
        <v>0</v>
      </c>
      <c r="K52" s="423">
        <v>0</v>
      </c>
      <c r="L52" s="423">
        <v>0</v>
      </c>
      <c r="M52" s="26"/>
      <c r="N52" s="2" t="s">
        <v>771</v>
      </c>
    </row>
    <row r="53" spans="1:14" s="2" customFormat="1">
      <c r="A53" s="428"/>
      <c r="B53" s="429"/>
      <c r="C53" s="430"/>
      <c r="D53" s="430"/>
      <c r="E53" s="430"/>
      <c r="F53" s="430"/>
      <c r="G53" s="430"/>
      <c r="H53" s="430"/>
      <c r="I53" s="430"/>
      <c r="J53" s="430"/>
      <c r="K53" s="430"/>
      <c r="L53" s="430"/>
      <c r="M53" s="431"/>
      <c r="N53" s="429"/>
    </row>
    <row r="54" spans="1:14" s="2" customFormat="1">
      <c r="A54" s="27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</row>
    <row r="55" spans="1:14" s="2" customFormat="1">
      <c r="A55" s="27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" t="s">
        <v>354</v>
      </c>
    </row>
    <row r="56" spans="1:14" s="2" customFormat="1">
      <c r="A56" s="27"/>
      <c r="B56" s="406"/>
      <c r="N56" s="406"/>
    </row>
    <row r="57" spans="1:14" s="2" customFormat="1">
      <c r="A57" s="357" t="s">
        <v>788</v>
      </c>
      <c r="B57" s="357"/>
      <c r="C57" s="357"/>
      <c r="D57" s="357"/>
      <c r="E57" s="357"/>
      <c r="F57" s="357"/>
      <c r="G57" s="357"/>
    </row>
    <row r="58" spans="1:14" s="2" customFormat="1">
      <c r="A58" s="357" t="s">
        <v>789</v>
      </c>
      <c r="B58" s="357"/>
      <c r="C58" s="357"/>
      <c r="D58" s="357"/>
      <c r="E58" s="357"/>
      <c r="F58" s="357"/>
      <c r="G58" s="357"/>
    </row>
    <row r="59" spans="1:14" s="7" customFormat="1" ht="16.8">
      <c r="A59" s="255" t="s">
        <v>765</v>
      </c>
      <c r="B59" s="255"/>
      <c r="C59" s="255"/>
      <c r="D59" s="255"/>
      <c r="E59" s="255"/>
      <c r="F59" s="255"/>
      <c r="G59" s="255"/>
      <c r="N59" s="368" t="s">
        <v>2150</v>
      </c>
    </row>
    <row r="60" spans="1:14" s="2" customFormat="1">
      <c r="A60" s="27"/>
    </row>
    <row r="61" spans="1:14">
      <c r="A61" s="209" t="s">
        <v>1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 t="s">
        <v>1</v>
      </c>
      <c r="N61" s="319"/>
    </row>
    <row r="62" spans="1:14">
      <c r="A62" s="290" t="s">
        <v>325</v>
      </c>
      <c r="B62" s="328"/>
      <c r="C62" s="211">
        <v>2014</v>
      </c>
      <c r="D62" s="211">
        <v>2015</v>
      </c>
      <c r="E62" s="211">
        <v>2016</v>
      </c>
      <c r="F62" s="211">
        <v>2017</v>
      </c>
      <c r="G62" s="288">
        <v>2018</v>
      </c>
      <c r="H62" s="288">
        <v>2019</v>
      </c>
      <c r="I62" s="288">
        <v>2020</v>
      </c>
      <c r="J62" s="288" t="s">
        <v>2122</v>
      </c>
      <c r="K62" s="288" t="s">
        <v>2123</v>
      </c>
      <c r="L62" s="288" t="s">
        <v>2124</v>
      </c>
      <c r="M62" s="210"/>
      <c r="N62" s="319"/>
    </row>
    <row r="63" spans="1:14">
      <c r="A63" s="290" t="s">
        <v>326</v>
      </c>
      <c r="B63" s="213"/>
      <c r="C63" s="213"/>
      <c r="D63" s="213"/>
      <c r="E63" s="213"/>
      <c r="F63" s="213"/>
      <c r="G63" s="212"/>
      <c r="H63" s="212"/>
      <c r="I63" s="212"/>
      <c r="J63" s="212"/>
      <c r="K63" s="212"/>
      <c r="L63" s="212"/>
      <c r="M63" s="212"/>
      <c r="N63" s="319"/>
    </row>
    <row r="64" spans="1:14" s="2" customFormat="1">
      <c r="A64" s="27"/>
    </row>
    <row r="65" spans="1:14" s="2" customFormat="1">
      <c r="A65" s="27">
        <v>42</v>
      </c>
      <c r="B65" s="406" t="s">
        <v>790</v>
      </c>
      <c r="C65" s="423">
        <v>2237.3929169638363</v>
      </c>
      <c r="D65" s="423">
        <v>2238.0146878003293</v>
      </c>
      <c r="E65" s="424">
        <v>2315.3618328211296</v>
      </c>
      <c r="F65" s="424">
        <v>2315.8078890017646</v>
      </c>
      <c r="G65" s="424">
        <v>2313.1664621357017</v>
      </c>
      <c r="H65" s="424">
        <v>2342.0647100945498</v>
      </c>
      <c r="I65" s="424">
        <v>2333.3794928193961</v>
      </c>
      <c r="J65" s="424">
        <v>2720.1301136563416</v>
      </c>
      <c r="K65" s="424">
        <v>2809.0715561243433</v>
      </c>
      <c r="L65" s="424">
        <v>2951.3607387678926</v>
      </c>
      <c r="M65" s="27"/>
      <c r="N65" s="406" t="s">
        <v>791</v>
      </c>
    </row>
    <row r="66" spans="1:14" s="2" customFormat="1">
      <c r="A66" s="27"/>
      <c r="B66" s="406"/>
      <c r="C66" s="423"/>
      <c r="D66" s="423"/>
      <c r="E66" s="424"/>
      <c r="F66" s="424"/>
      <c r="G66" s="424"/>
      <c r="H66" s="424"/>
      <c r="I66" s="424"/>
      <c r="J66" s="424"/>
      <c r="K66" s="424"/>
      <c r="L66" s="424"/>
      <c r="M66" s="27"/>
      <c r="N66" s="406"/>
    </row>
    <row r="67" spans="1:14" s="2" customFormat="1">
      <c r="A67" s="27"/>
      <c r="B67" s="2" t="s">
        <v>768</v>
      </c>
      <c r="C67" s="423">
        <v>2237.3929169638363</v>
      </c>
      <c r="D67" s="423">
        <v>2238.0146878003293</v>
      </c>
      <c r="E67" s="424">
        <v>2315.3618328211296</v>
      </c>
      <c r="F67" s="424">
        <v>2315.8078890017646</v>
      </c>
      <c r="G67" s="424">
        <v>2313.1664621357017</v>
      </c>
      <c r="H67" s="424">
        <v>2342.0647100945498</v>
      </c>
      <c r="I67" s="424">
        <v>2333.3794928193961</v>
      </c>
      <c r="J67" s="424">
        <v>2720.1301136563416</v>
      </c>
      <c r="K67" s="424">
        <v>2809.0715561243433</v>
      </c>
      <c r="L67" s="424">
        <v>2951.3607387678926</v>
      </c>
      <c r="M67" s="27"/>
      <c r="N67" s="2" t="s">
        <v>769</v>
      </c>
    </row>
    <row r="68" spans="1:14" s="2" customFormat="1">
      <c r="A68" s="27"/>
      <c r="B68" s="2" t="s">
        <v>770</v>
      </c>
      <c r="C68" s="423">
        <v>0</v>
      </c>
      <c r="D68" s="423">
        <v>0</v>
      </c>
      <c r="E68" s="423">
        <v>0</v>
      </c>
      <c r="F68" s="423">
        <v>0</v>
      </c>
      <c r="G68" s="423">
        <v>0</v>
      </c>
      <c r="H68" s="423">
        <v>0</v>
      </c>
      <c r="I68" s="423">
        <v>0</v>
      </c>
      <c r="J68" s="423">
        <v>0</v>
      </c>
      <c r="K68" s="423">
        <v>0</v>
      </c>
      <c r="L68" s="423">
        <v>0</v>
      </c>
      <c r="M68" s="27"/>
      <c r="N68" s="2" t="s">
        <v>771</v>
      </c>
    </row>
    <row r="69" spans="1:14" s="2" customFormat="1">
      <c r="A69" s="27"/>
      <c r="B69" s="406"/>
      <c r="C69" s="423"/>
      <c r="D69" s="423"/>
      <c r="E69" s="424"/>
      <c r="F69" s="424"/>
      <c r="G69" s="424"/>
      <c r="H69" s="424"/>
      <c r="I69" s="424"/>
      <c r="J69" s="424"/>
      <c r="K69" s="424"/>
      <c r="L69" s="424"/>
      <c r="M69" s="27"/>
      <c r="N69" s="406"/>
    </row>
    <row r="70" spans="1:14" s="2" customFormat="1">
      <c r="A70" s="27" t="s">
        <v>346</v>
      </c>
      <c r="B70" s="406" t="s">
        <v>792</v>
      </c>
      <c r="C70" s="423">
        <v>4377.6964147207509</v>
      </c>
      <c r="D70" s="423">
        <v>4259.5904703402057</v>
      </c>
      <c r="E70" s="424">
        <v>4372.804663800137</v>
      </c>
      <c r="F70" s="424">
        <v>4697.2155390948419</v>
      </c>
      <c r="G70" s="424">
        <v>4835.9858948806814</v>
      </c>
      <c r="H70" s="424">
        <v>4970.9407254468406</v>
      </c>
      <c r="I70" s="424">
        <v>4965.3980554146674</v>
      </c>
      <c r="J70" s="424">
        <v>5665.3585791668338</v>
      </c>
      <c r="K70" s="424">
        <v>6406.5958082627567</v>
      </c>
      <c r="L70" s="424">
        <v>6859.1408020919425</v>
      </c>
      <c r="M70" s="27"/>
      <c r="N70" s="406" t="s">
        <v>793</v>
      </c>
    </row>
    <row r="71" spans="1:14" s="2" customFormat="1">
      <c r="A71" s="27"/>
      <c r="B71" s="406"/>
      <c r="C71" s="423"/>
      <c r="D71" s="423"/>
      <c r="E71" s="424"/>
      <c r="F71" s="424"/>
      <c r="G71" s="424"/>
      <c r="H71" s="424"/>
      <c r="I71" s="424"/>
      <c r="J71" s="424"/>
      <c r="K71" s="424"/>
      <c r="L71" s="424"/>
      <c r="M71" s="27"/>
      <c r="N71" s="406"/>
    </row>
    <row r="72" spans="1:14" s="2" customFormat="1">
      <c r="A72" s="27"/>
      <c r="B72" s="2" t="s">
        <v>768</v>
      </c>
      <c r="C72" s="423">
        <v>4377.6964147207509</v>
      </c>
      <c r="D72" s="423">
        <v>4259.5904703402057</v>
      </c>
      <c r="E72" s="424">
        <v>4372.804663800137</v>
      </c>
      <c r="F72" s="424">
        <v>4697.2155390948419</v>
      </c>
      <c r="G72" s="424">
        <v>4835.9858948806814</v>
      </c>
      <c r="H72" s="424">
        <v>4970.9407254468406</v>
      </c>
      <c r="I72" s="424">
        <v>4965.3980554146674</v>
      </c>
      <c r="J72" s="424">
        <v>5665.3585791668338</v>
      </c>
      <c r="K72" s="424">
        <v>6406.5958082627567</v>
      </c>
      <c r="L72" s="424">
        <v>6859.1408020919425</v>
      </c>
      <c r="M72" s="27"/>
      <c r="N72" s="2" t="s">
        <v>769</v>
      </c>
    </row>
    <row r="73" spans="1:14" s="2" customFormat="1">
      <c r="A73" s="27"/>
      <c r="B73" s="2" t="s">
        <v>770</v>
      </c>
      <c r="C73" s="423">
        <v>0</v>
      </c>
      <c r="D73" s="423">
        <v>0</v>
      </c>
      <c r="E73" s="423">
        <v>0</v>
      </c>
      <c r="F73" s="423">
        <v>0</v>
      </c>
      <c r="G73" s="423">
        <v>0</v>
      </c>
      <c r="H73" s="423">
        <v>0</v>
      </c>
      <c r="I73" s="423">
        <v>0</v>
      </c>
      <c r="J73" s="423">
        <v>0</v>
      </c>
      <c r="K73" s="423">
        <v>0</v>
      </c>
      <c r="L73" s="423">
        <v>0</v>
      </c>
      <c r="M73" s="27"/>
      <c r="N73" s="2" t="s">
        <v>771</v>
      </c>
    </row>
    <row r="74" spans="1:14" s="2" customFormat="1">
      <c r="A74" s="27"/>
      <c r="B74" s="406"/>
      <c r="C74" s="423"/>
      <c r="D74" s="423"/>
      <c r="E74" s="424"/>
      <c r="F74" s="424"/>
      <c r="G74" s="424"/>
      <c r="H74" s="424"/>
      <c r="I74" s="424"/>
      <c r="J74" s="424"/>
      <c r="K74" s="424"/>
      <c r="L74" s="424"/>
      <c r="M74" s="27"/>
      <c r="N74" s="406"/>
    </row>
    <row r="75" spans="1:14" s="2" customFormat="1">
      <c r="A75" s="27" t="s">
        <v>348</v>
      </c>
      <c r="B75" s="406" t="s">
        <v>794</v>
      </c>
      <c r="C75" s="423"/>
      <c r="D75" s="423"/>
      <c r="E75" s="424"/>
      <c r="F75" s="424"/>
      <c r="G75" s="424"/>
      <c r="H75" s="424"/>
      <c r="I75" s="424"/>
      <c r="J75" s="424"/>
      <c r="K75" s="424"/>
      <c r="L75" s="424"/>
      <c r="M75" s="27"/>
      <c r="N75" s="406" t="s">
        <v>795</v>
      </c>
    </row>
    <row r="76" spans="1:14" s="2" customFormat="1">
      <c r="A76" s="27"/>
      <c r="B76" s="406" t="s">
        <v>796</v>
      </c>
      <c r="C76" s="423">
        <v>658.40662564748095</v>
      </c>
      <c r="D76" s="423">
        <v>758.08573423111397</v>
      </c>
      <c r="E76" s="424">
        <v>752.03128346343613</v>
      </c>
      <c r="F76" s="424">
        <v>735.02302078146829</v>
      </c>
      <c r="G76" s="424">
        <v>746.09808117787998</v>
      </c>
      <c r="H76" s="424">
        <v>878.27015980779322</v>
      </c>
      <c r="I76" s="424">
        <v>833.61519202147485</v>
      </c>
      <c r="J76" s="424">
        <v>838.64152730390106</v>
      </c>
      <c r="K76" s="424">
        <v>893.93393476887809</v>
      </c>
      <c r="L76" s="424">
        <v>927.84602553354853</v>
      </c>
      <c r="M76" s="27"/>
      <c r="N76" s="406" t="s">
        <v>797</v>
      </c>
    </row>
    <row r="77" spans="1:14" s="2" customFormat="1">
      <c r="A77" s="27"/>
      <c r="B77" s="406"/>
      <c r="C77" s="423"/>
      <c r="D77" s="423"/>
      <c r="E77" s="424"/>
      <c r="F77" s="424"/>
      <c r="G77" s="424"/>
      <c r="H77" s="424"/>
      <c r="I77" s="424"/>
      <c r="J77" s="424"/>
      <c r="K77" s="424"/>
      <c r="L77" s="424"/>
      <c r="M77" s="27"/>
      <c r="N77" s="406"/>
    </row>
    <row r="78" spans="1:14" s="2" customFormat="1">
      <c r="A78" s="27"/>
      <c r="B78" s="2" t="s">
        <v>768</v>
      </c>
      <c r="C78" s="423">
        <v>571.51183043990773</v>
      </c>
      <c r="D78" s="423">
        <v>631.48294837331321</v>
      </c>
      <c r="E78" s="424">
        <v>625.16099058336954</v>
      </c>
      <c r="F78" s="424">
        <v>657.15576597377594</v>
      </c>
      <c r="G78" s="424">
        <v>683.87774453071586</v>
      </c>
      <c r="H78" s="424">
        <v>732.31549522608384</v>
      </c>
      <c r="I78" s="424">
        <v>718.44905754884167</v>
      </c>
      <c r="J78" s="424">
        <v>732.2511230414766</v>
      </c>
      <c r="K78" s="424">
        <v>811.11402341837118</v>
      </c>
      <c r="L78" s="424">
        <v>860.97282546425379</v>
      </c>
      <c r="M78" s="27"/>
      <c r="N78" s="2" t="s">
        <v>769</v>
      </c>
    </row>
    <row r="79" spans="1:14" s="2" customFormat="1">
      <c r="A79" s="27"/>
      <c r="B79" s="2" t="s">
        <v>770</v>
      </c>
      <c r="C79" s="423">
        <v>86.89479520757321</v>
      </c>
      <c r="D79" s="423">
        <v>126.60278585780092</v>
      </c>
      <c r="E79" s="424">
        <v>126.87029288006656</v>
      </c>
      <c r="F79" s="424">
        <v>77.867254807692319</v>
      </c>
      <c r="G79" s="424">
        <v>62.22033664716399</v>
      </c>
      <c r="H79" s="424">
        <v>145.95466458170932</v>
      </c>
      <c r="I79" s="424">
        <v>115.1661344726331</v>
      </c>
      <c r="J79" s="424">
        <v>106.39040426242448</v>
      </c>
      <c r="K79" s="424">
        <v>82.819911350506786</v>
      </c>
      <c r="L79" s="424">
        <v>66.873200069294739</v>
      </c>
      <c r="M79" s="27"/>
      <c r="N79" s="2" t="s">
        <v>771</v>
      </c>
    </row>
    <row r="80" spans="1:14" s="2" customFormat="1">
      <c r="A80" s="27"/>
      <c r="B80" s="406"/>
      <c r="C80" s="423"/>
      <c r="D80" s="423"/>
      <c r="E80" s="424"/>
      <c r="F80" s="424"/>
      <c r="G80" s="424"/>
      <c r="H80" s="424"/>
      <c r="I80" s="424"/>
      <c r="J80" s="424"/>
      <c r="K80" s="424"/>
      <c r="L80" s="424"/>
      <c r="M80" s="27"/>
      <c r="N80" s="406"/>
    </row>
    <row r="81" spans="1:14" s="2" customFormat="1">
      <c r="A81" s="27">
        <v>51</v>
      </c>
      <c r="B81" s="406" t="s">
        <v>798</v>
      </c>
      <c r="C81" s="423">
        <v>1303.6221266393243</v>
      </c>
      <c r="D81" s="423">
        <v>1340.0954588990585</v>
      </c>
      <c r="E81" s="424">
        <v>1371.2430097731378</v>
      </c>
      <c r="F81" s="424">
        <v>502.45152214975286</v>
      </c>
      <c r="G81" s="424">
        <v>594.3562508692047</v>
      </c>
      <c r="H81" s="424">
        <v>571.31771716316086</v>
      </c>
      <c r="I81" s="424">
        <v>918.38982430673082</v>
      </c>
      <c r="J81" s="424">
        <v>1161.4379916792584</v>
      </c>
      <c r="K81" s="424">
        <v>1172.6884659170653</v>
      </c>
      <c r="L81" s="424">
        <v>1234.6985478021554</v>
      </c>
      <c r="M81" s="27"/>
      <c r="N81" s="406" t="s">
        <v>799</v>
      </c>
    </row>
    <row r="82" spans="1:14" s="2" customFormat="1">
      <c r="A82" s="27"/>
      <c r="B82" s="406"/>
      <c r="C82" s="423"/>
      <c r="D82" s="423"/>
      <c r="E82" s="424"/>
      <c r="F82" s="424"/>
      <c r="G82" s="424"/>
      <c r="H82" s="424"/>
      <c r="I82" s="424"/>
      <c r="J82" s="424"/>
      <c r="K82" s="424"/>
      <c r="L82" s="424"/>
      <c r="M82" s="27"/>
      <c r="N82" s="406"/>
    </row>
    <row r="83" spans="1:14" s="2" customFormat="1">
      <c r="A83" s="27"/>
      <c r="B83" s="2" t="s">
        <v>768</v>
      </c>
      <c r="C83" s="423">
        <v>1301.1448088205686</v>
      </c>
      <c r="D83" s="423">
        <v>1332.8961007786181</v>
      </c>
      <c r="E83" s="424">
        <v>1369.0794128128057</v>
      </c>
      <c r="F83" s="424">
        <v>497.83937120347696</v>
      </c>
      <c r="G83" s="424">
        <v>589.36207871929628</v>
      </c>
      <c r="H83" s="424">
        <v>566.32451739389899</v>
      </c>
      <c r="I83" s="424">
        <v>911.48483608881691</v>
      </c>
      <c r="J83" s="424">
        <v>1149.0694411464553</v>
      </c>
      <c r="K83" s="424">
        <v>1171.4622781536557</v>
      </c>
      <c r="L83" s="424">
        <v>1237.1625478021554</v>
      </c>
      <c r="M83" s="27"/>
      <c r="N83" s="2" t="s">
        <v>769</v>
      </c>
    </row>
    <row r="84" spans="1:14" s="2" customFormat="1">
      <c r="A84" s="27"/>
      <c r="B84" s="2" t="s">
        <v>770</v>
      </c>
      <c r="C84" s="423">
        <v>2.4773178187555458</v>
      </c>
      <c r="D84" s="423">
        <v>7.199358120440289</v>
      </c>
      <c r="E84" s="424">
        <v>2.1635969603319536</v>
      </c>
      <c r="F84" s="424">
        <v>4.6121509462759462</v>
      </c>
      <c r="G84" s="424">
        <v>4.9941721499085157</v>
      </c>
      <c r="H84" s="424">
        <v>4.9931997692619499</v>
      </c>
      <c r="I84" s="424">
        <v>6.9049882179138775</v>
      </c>
      <c r="J84" s="424">
        <v>12.368550532803059</v>
      </c>
      <c r="K84" s="424">
        <v>1.2261877634094689</v>
      </c>
      <c r="L84" s="424">
        <v>-2.464</v>
      </c>
      <c r="M84" s="27"/>
      <c r="N84" s="2" t="s">
        <v>771</v>
      </c>
    </row>
    <row r="85" spans="1:14" s="2" customFormat="1">
      <c r="A85" s="27"/>
      <c r="B85" s="406"/>
      <c r="C85" s="423"/>
      <c r="D85" s="423"/>
      <c r="E85" s="424"/>
      <c r="F85" s="424"/>
      <c r="G85" s="424"/>
      <c r="H85" s="424"/>
      <c r="I85" s="424"/>
      <c r="J85" s="424"/>
      <c r="K85" s="424"/>
      <c r="L85" s="424"/>
      <c r="M85" s="27"/>
      <c r="N85" s="406"/>
    </row>
    <row r="86" spans="1:14" s="2" customFormat="1">
      <c r="A86" s="27">
        <v>52</v>
      </c>
      <c r="B86" s="406" t="s">
        <v>800</v>
      </c>
      <c r="C86" s="423">
        <v>2879.9144710820606</v>
      </c>
      <c r="D86" s="423">
        <v>3073.6149223122766</v>
      </c>
      <c r="E86" s="424">
        <v>3007.5541034538701</v>
      </c>
      <c r="F86" s="424">
        <v>3007.5644134093054</v>
      </c>
      <c r="G86" s="424">
        <v>2739.0999060313898</v>
      </c>
      <c r="H86" s="424">
        <v>2620.4630272781533</v>
      </c>
      <c r="I86" s="424">
        <v>3392.4826021215517</v>
      </c>
      <c r="J86" s="424">
        <v>2390.2286880607044</v>
      </c>
      <c r="K86" s="424">
        <v>2844.9318527373871</v>
      </c>
      <c r="L86" s="424">
        <v>2798.4574387153948</v>
      </c>
      <c r="M86" s="27"/>
      <c r="N86" s="406" t="s">
        <v>801</v>
      </c>
    </row>
    <row r="87" spans="1:14" s="2" customFormat="1">
      <c r="A87" s="27"/>
      <c r="B87" s="406"/>
      <c r="C87" s="423"/>
      <c r="D87" s="423"/>
      <c r="E87" s="424"/>
      <c r="F87" s="424"/>
      <c r="G87" s="424"/>
      <c r="H87" s="424"/>
      <c r="I87" s="424"/>
      <c r="J87" s="424"/>
      <c r="K87" s="424"/>
      <c r="L87" s="424"/>
      <c r="M87" s="27"/>
      <c r="N87" s="406"/>
    </row>
    <row r="88" spans="1:14" s="2" customFormat="1">
      <c r="A88" s="27"/>
      <c r="B88" s="2" t="s">
        <v>768</v>
      </c>
      <c r="C88" s="423">
        <v>2602.8789584501706</v>
      </c>
      <c r="D88" s="423">
        <v>2630.96948219244</v>
      </c>
      <c r="E88" s="424">
        <v>2468.8611878740858</v>
      </c>
      <c r="F88" s="424">
        <v>2485.1159832353128</v>
      </c>
      <c r="G88" s="424">
        <v>2193.6937890640666</v>
      </c>
      <c r="H88" s="424">
        <v>2451.0195944385159</v>
      </c>
      <c r="I88" s="424">
        <v>3681.199492416833</v>
      </c>
      <c r="J88" s="424">
        <v>2735.0750273241911</v>
      </c>
      <c r="K88" s="424">
        <v>3224.1457412881982</v>
      </c>
      <c r="L88" s="424">
        <v>3139.0852581641157</v>
      </c>
      <c r="M88" s="27"/>
      <c r="N88" s="2" t="s">
        <v>769</v>
      </c>
    </row>
    <row r="89" spans="1:14" s="2" customFormat="1">
      <c r="A89" s="27"/>
      <c r="B89" s="2" t="s">
        <v>770</v>
      </c>
      <c r="C89" s="423">
        <v>277.03551263189024</v>
      </c>
      <c r="D89" s="423">
        <v>442.64544011983696</v>
      </c>
      <c r="E89" s="424">
        <v>538.69291557978443</v>
      </c>
      <c r="F89" s="424">
        <v>522.44843017399262</v>
      </c>
      <c r="G89" s="424">
        <v>545.40611696732321</v>
      </c>
      <c r="H89" s="424">
        <v>169.44343283963704</v>
      </c>
      <c r="I89" s="424">
        <v>-288.7168902952817</v>
      </c>
      <c r="J89" s="424">
        <v>-344.8463392634871</v>
      </c>
      <c r="K89" s="424">
        <v>-379.21388855081102</v>
      </c>
      <c r="L89" s="424">
        <v>-340.62781944872188</v>
      </c>
      <c r="M89" s="27"/>
      <c r="N89" s="2" t="s">
        <v>771</v>
      </c>
    </row>
    <row r="90" spans="1:14" s="2" customFormat="1">
      <c r="A90" s="27"/>
      <c r="B90" s="406"/>
      <c r="C90" s="423"/>
      <c r="D90" s="423"/>
      <c r="E90" s="424"/>
      <c r="F90" s="424"/>
      <c r="G90" s="424"/>
      <c r="H90" s="424"/>
      <c r="I90" s="424"/>
      <c r="J90" s="424"/>
      <c r="K90" s="424"/>
      <c r="L90" s="424"/>
      <c r="M90" s="27"/>
      <c r="N90" s="406"/>
    </row>
    <row r="91" spans="1:14" s="2" customFormat="1">
      <c r="A91" s="27"/>
      <c r="B91" s="406"/>
      <c r="C91" s="423"/>
      <c r="D91" s="423"/>
      <c r="E91" s="424"/>
      <c r="F91" s="424"/>
      <c r="G91" s="424"/>
      <c r="H91" s="424"/>
      <c r="I91" s="424"/>
      <c r="J91" s="424"/>
      <c r="K91" s="424"/>
      <c r="L91" s="424"/>
      <c r="M91" s="27"/>
      <c r="N91" s="406"/>
    </row>
    <row r="92" spans="1:14" s="2" customFormat="1">
      <c r="A92" s="27">
        <v>53</v>
      </c>
      <c r="B92" s="406" t="s">
        <v>802</v>
      </c>
      <c r="C92" s="423">
        <v>12679.331320923697</v>
      </c>
      <c r="D92" s="423">
        <v>12250.474654263833</v>
      </c>
      <c r="E92" s="424">
        <v>12359.694196625975</v>
      </c>
      <c r="F92" s="424">
        <v>12342.605792807515</v>
      </c>
      <c r="G92" s="424">
        <v>12774.371168810223</v>
      </c>
      <c r="H92" s="424">
        <v>12965.404640694984</v>
      </c>
      <c r="I92" s="424">
        <v>13372.460833090709</v>
      </c>
      <c r="J92" s="424">
        <v>12780.63071879267</v>
      </c>
      <c r="K92" s="424">
        <v>13338.327029315848</v>
      </c>
      <c r="L92" s="424">
        <v>14071.746137310984</v>
      </c>
      <c r="M92" s="27"/>
      <c r="N92" s="406" t="s">
        <v>803</v>
      </c>
    </row>
    <row r="93" spans="1:14" s="2" customFormat="1">
      <c r="A93" s="27"/>
      <c r="B93" s="406"/>
      <c r="C93" s="423"/>
      <c r="D93" s="423"/>
      <c r="E93" s="424"/>
      <c r="F93" s="424"/>
      <c r="G93" s="424"/>
      <c r="H93" s="424"/>
      <c r="I93" s="424"/>
      <c r="J93" s="424"/>
      <c r="K93" s="424"/>
      <c r="L93" s="424"/>
      <c r="M93" s="27"/>
      <c r="N93" s="406"/>
    </row>
    <row r="94" spans="1:14" s="2" customFormat="1">
      <c r="A94" s="27"/>
      <c r="B94" s="2" t="s">
        <v>768</v>
      </c>
      <c r="C94" s="423">
        <v>12029.97032804331</v>
      </c>
      <c r="D94" s="423">
        <v>11839.789680168875</v>
      </c>
      <c r="E94" s="424">
        <v>11991.793010755622</v>
      </c>
      <c r="F94" s="424">
        <v>11958.851931925341</v>
      </c>
      <c r="G94" s="424">
        <v>12237.571345169092</v>
      </c>
      <c r="H94" s="424">
        <v>12428.274964407998</v>
      </c>
      <c r="I94" s="424">
        <v>12900.831248929042</v>
      </c>
      <c r="J94" s="424">
        <v>12516.076160761158</v>
      </c>
      <c r="K94" s="424">
        <v>13117.185232333875</v>
      </c>
      <c r="L94" s="424">
        <v>13859.694587688256</v>
      </c>
      <c r="M94" s="27"/>
      <c r="N94" s="2" t="s">
        <v>769</v>
      </c>
    </row>
    <row r="95" spans="1:14" s="2" customFormat="1">
      <c r="A95" s="27"/>
      <c r="B95" s="2" t="s">
        <v>770</v>
      </c>
      <c r="C95" s="423">
        <v>649.36099288038656</v>
      </c>
      <c r="D95" s="423">
        <v>410.68497409495956</v>
      </c>
      <c r="E95" s="424">
        <v>367.90118587035221</v>
      </c>
      <c r="F95" s="424">
        <v>383.7538608821734</v>
      </c>
      <c r="G95" s="424">
        <v>536.79982364113232</v>
      </c>
      <c r="H95" s="424">
        <v>537.12967628698823</v>
      </c>
      <c r="I95" s="424">
        <v>471.62958416166623</v>
      </c>
      <c r="J95" s="424">
        <v>264.55455803151278</v>
      </c>
      <c r="K95" s="424">
        <v>221.14179698196997</v>
      </c>
      <c r="L95" s="424">
        <v>212.05154962272866</v>
      </c>
      <c r="M95" s="27"/>
      <c r="N95" s="2" t="s">
        <v>771</v>
      </c>
    </row>
    <row r="96" spans="1:14" s="2" customFormat="1">
      <c r="A96" s="27"/>
      <c r="B96" s="406"/>
      <c r="C96" s="423"/>
      <c r="D96" s="423"/>
      <c r="E96" s="424"/>
      <c r="F96" s="424"/>
      <c r="G96" s="424"/>
      <c r="H96" s="424"/>
      <c r="I96" s="424"/>
      <c r="J96" s="424"/>
      <c r="K96" s="424"/>
      <c r="L96" s="424"/>
      <c r="M96" s="27"/>
      <c r="N96" s="406"/>
    </row>
    <row r="97" spans="1:14" s="2" customFormat="1">
      <c r="A97" s="27">
        <v>54</v>
      </c>
      <c r="B97" s="406" t="s">
        <v>804</v>
      </c>
      <c r="C97" s="423"/>
      <c r="D97" s="423"/>
      <c r="E97" s="424"/>
      <c r="F97" s="424"/>
      <c r="G97" s="424"/>
      <c r="H97" s="424"/>
      <c r="I97" s="424"/>
      <c r="J97" s="424"/>
      <c r="K97" s="424"/>
      <c r="L97" s="424"/>
      <c r="M97" s="27"/>
      <c r="N97" s="406" t="s">
        <v>805</v>
      </c>
    </row>
    <row r="98" spans="1:14" s="2" customFormat="1">
      <c r="A98" s="27"/>
      <c r="B98" s="406" t="s">
        <v>806</v>
      </c>
      <c r="C98" s="423">
        <v>1732.6850539083757</v>
      </c>
      <c r="D98" s="423">
        <v>1818.0408882291104</v>
      </c>
      <c r="E98" s="424">
        <v>1935.7264695414397</v>
      </c>
      <c r="F98" s="424">
        <v>2025.1258541168404</v>
      </c>
      <c r="G98" s="424">
        <v>2125.3121346898911</v>
      </c>
      <c r="H98" s="424">
        <v>2313.6148142960537</v>
      </c>
      <c r="I98" s="424">
        <v>2617.0445810637002</v>
      </c>
      <c r="J98" s="424">
        <v>2804.1841120426693</v>
      </c>
      <c r="K98" s="424">
        <v>3098.335557019077</v>
      </c>
      <c r="L98" s="424">
        <v>3487.5204506912805</v>
      </c>
      <c r="M98" s="27"/>
      <c r="N98" s="406" t="s">
        <v>807</v>
      </c>
    </row>
    <row r="99" spans="1:14" s="2" customFormat="1">
      <c r="A99" s="27"/>
      <c r="B99" s="406"/>
      <c r="C99" s="423"/>
      <c r="D99" s="423"/>
      <c r="E99" s="424"/>
      <c r="F99" s="424"/>
      <c r="G99" s="424"/>
      <c r="H99" s="424"/>
      <c r="I99" s="424"/>
      <c r="J99" s="424"/>
      <c r="K99" s="424"/>
      <c r="L99" s="424"/>
      <c r="M99" s="27"/>
      <c r="N99" s="406"/>
    </row>
    <row r="100" spans="1:14" s="2" customFormat="1">
      <c r="A100" s="27"/>
      <c r="B100" s="2" t="s">
        <v>768</v>
      </c>
      <c r="C100" s="423">
        <v>1732.6850539083757</v>
      </c>
      <c r="D100" s="423">
        <v>1818.0408882291104</v>
      </c>
      <c r="E100" s="424">
        <v>1935.7264695414397</v>
      </c>
      <c r="F100" s="424">
        <v>2025.1258541168404</v>
      </c>
      <c r="G100" s="424">
        <v>2125.3121346898911</v>
      </c>
      <c r="H100" s="424">
        <v>2313.6148142960537</v>
      </c>
      <c r="I100" s="424">
        <v>2617.0445810637002</v>
      </c>
      <c r="J100" s="424">
        <v>2804.1841120426693</v>
      </c>
      <c r="K100" s="424">
        <v>3098.335557019077</v>
      </c>
      <c r="L100" s="424">
        <v>3487.5204506912805</v>
      </c>
      <c r="M100" s="27"/>
      <c r="N100" s="2" t="s">
        <v>769</v>
      </c>
    </row>
    <row r="101" spans="1:14" s="2" customFormat="1">
      <c r="A101" s="27"/>
      <c r="B101" s="2" t="s">
        <v>770</v>
      </c>
      <c r="C101" s="423">
        <v>0</v>
      </c>
      <c r="D101" s="423">
        <v>0</v>
      </c>
      <c r="E101" s="423">
        <v>0</v>
      </c>
      <c r="F101" s="423">
        <v>0</v>
      </c>
      <c r="G101" s="423">
        <v>0</v>
      </c>
      <c r="H101" s="423">
        <v>0</v>
      </c>
      <c r="I101" s="423">
        <v>0</v>
      </c>
      <c r="J101" s="423">
        <v>0</v>
      </c>
      <c r="K101" s="423">
        <v>0</v>
      </c>
      <c r="L101" s="423">
        <v>0</v>
      </c>
      <c r="M101" s="27"/>
      <c r="N101" s="2" t="s">
        <v>771</v>
      </c>
    </row>
    <row r="102" spans="1:14" s="2" customFormat="1">
      <c r="A102" s="27"/>
      <c r="B102" s="406"/>
      <c r="C102" s="423"/>
      <c r="D102" s="423"/>
      <c r="E102" s="424"/>
      <c r="F102" s="424"/>
      <c r="G102" s="424"/>
      <c r="H102" s="424"/>
      <c r="I102" s="424"/>
      <c r="J102" s="424"/>
      <c r="K102" s="424"/>
      <c r="L102" s="424"/>
      <c r="M102" s="27"/>
      <c r="N102" s="406"/>
    </row>
    <row r="103" spans="1:14" s="2" customFormat="1">
      <c r="A103" s="27">
        <v>55</v>
      </c>
      <c r="B103" s="406" t="s">
        <v>808</v>
      </c>
      <c r="C103" s="423"/>
      <c r="D103" s="423"/>
      <c r="E103" s="424"/>
      <c r="F103" s="424"/>
      <c r="G103" s="424"/>
      <c r="H103" s="424"/>
      <c r="I103" s="424"/>
      <c r="J103" s="424"/>
      <c r="K103" s="424"/>
      <c r="L103" s="424"/>
      <c r="M103" s="27"/>
      <c r="N103" s="404" t="s">
        <v>809</v>
      </c>
    </row>
    <row r="104" spans="1:14" s="2" customFormat="1">
      <c r="A104" s="27"/>
      <c r="B104" s="406" t="s">
        <v>810</v>
      </c>
      <c r="C104" s="423">
        <v>57.835557721809707</v>
      </c>
      <c r="D104" s="423">
        <v>71.775601971338574</v>
      </c>
      <c r="E104" s="424">
        <v>81.41775122103067</v>
      </c>
      <c r="F104" s="424">
        <v>79.709357151827888</v>
      </c>
      <c r="G104" s="424">
        <v>86.53772011962802</v>
      </c>
      <c r="H104" s="424">
        <v>79.693723660721815</v>
      </c>
      <c r="I104" s="424">
        <v>83.617015753395222</v>
      </c>
      <c r="J104" s="424">
        <v>71.734669883527019</v>
      </c>
      <c r="K104" s="424">
        <v>91.168885230779068</v>
      </c>
      <c r="L104" s="424">
        <v>77.933606803168374</v>
      </c>
      <c r="M104" s="27"/>
      <c r="N104" s="404" t="s">
        <v>811</v>
      </c>
    </row>
    <row r="105" spans="1:14" s="2" customFormat="1">
      <c r="A105" s="27"/>
      <c r="B105" s="406"/>
      <c r="C105" s="423"/>
      <c r="D105" s="423"/>
      <c r="E105" s="424"/>
      <c r="F105" s="424"/>
      <c r="G105" s="424"/>
      <c r="H105" s="424"/>
      <c r="I105" s="424"/>
      <c r="J105" s="424"/>
      <c r="K105" s="424"/>
      <c r="L105" s="424"/>
      <c r="M105" s="27"/>
      <c r="N105" s="404"/>
    </row>
    <row r="106" spans="1:14" s="2" customFormat="1">
      <c r="A106" s="27"/>
      <c r="B106" s="2" t="s">
        <v>768</v>
      </c>
      <c r="C106" s="423">
        <v>57.835557721809707</v>
      </c>
      <c r="D106" s="423">
        <v>71.775601971338574</v>
      </c>
      <c r="E106" s="424">
        <v>81.41775122103067</v>
      </c>
      <c r="F106" s="424">
        <v>79.709357151827888</v>
      </c>
      <c r="G106" s="424">
        <v>86.53772011962802</v>
      </c>
      <c r="H106" s="424">
        <v>79.693723660721815</v>
      </c>
      <c r="I106" s="424">
        <v>83.617015753395222</v>
      </c>
      <c r="J106" s="424">
        <v>71.734669883527019</v>
      </c>
      <c r="K106" s="424">
        <v>91.168885230779068</v>
      </c>
      <c r="L106" s="424">
        <v>77.933606803168374</v>
      </c>
      <c r="M106" s="27"/>
      <c r="N106" s="2" t="s">
        <v>769</v>
      </c>
    </row>
    <row r="107" spans="1:14" s="2" customFormat="1">
      <c r="A107" s="27"/>
      <c r="B107" s="2" t="s">
        <v>770</v>
      </c>
      <c r="C107" s="423">
        <v>0</v>
      </c>
      <c r="D107" s="423">
        <v>0</v>
      </c>
      <c r="E107" s="423">
        <v>0</v>
      </c>
      <c r="F107" s="423">
        <v>0</v>
      </c>
      <c r="G107" s="423">
        <v>0</v>
      </c>
      <c r="H107" s="423">
        <v>0</v>
      </c>
      <c r="I107" s="423">
        <v>0</v>
      </c>
      <c r="J107" s="423">
        <v>0</v>
      </c>
      <c r="K107" s="423">
        <v>0</v>
      </c>
      <c r="L107" s="423">
        <v>0</v>
      </c>
      <c r="M107" s="27"/>
      <c r="N107" s="2" t="s">
        <v>771</v>
      </c>
    </row>
    <row r="108" spans="1:14" s="2" customFormat="1">
      <c r="A108" s="428"/>
      <c r="B108" s="429"/>
      <c r="C108" s="431"/>
      <c r="D108" s="431"/>
      <c r="E108" s="431"/>
      <c r="F108" s="431"/>
      <c r="G108" s="431"/>
      <c r="H108" s="431"/>
      <c r="I108" s="431"/>
      <c r="J108" s="431"/>
      <c r="K108" s="431"/>
      <c r="L108" s="431"/>
      <c r="M108" s="431"/>
      <c r="N108" s="429"/>
    </row>
    <row r="109" spans="1:14" s="2" customFormat="1">
      <c r="A109" s="27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</row>
    <row r="110" spans="1:14" s="2" customFormat="1">
      <c r="A110" s="27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" t="s">
        <v>354</v>
      </c>
    </row>
    <row r="111" spans="1:14" s="2" customFormat="1">
      <c r="A111" s="357" t="s">
        <v>812</v>
      </c>
      <c r="B111" s="357"/>
      <c r="C111" s="357"/>
      <c r="D111" s="357"/>
      <c r="E111" s="357"/>
      <c r="F111" s="357"/>
      <c r="G111" s="357"/>
    </row>
    <row r="112" spans="1:14" s="2" customFormat="1">
      <c r="A112" s="357" t="s">
        <v>789</v>
      </c>
      <c r="B112" s="357"/>
      <c r="C112" s="357"/>
      <c r="D112" s="357"/>
      <c r="E112" s="357"/>
      <c r="F112" s="357"/>
      <c r="G112" s="357"/>
    </row>
    <row r="113" spans="1:14" s="7" customFormat="1" ht="16.8">
      <c r="A113" s="255" t="s">
        <v>765</v>
      </c>
      <c r="B113" s="255"/>
      <c r="C113" s="255"/>
      <c r="D113" s="255"/>
      <c r="E113" s="255"/>
      <c r="F113" s="255"/>
      <c r="G113" s="255"/>
      <c r="N113" s="368" t="s">
        <v>2150</v>
      </c>
    </row>
    <row r="114" spans="1:14" s="2" customFormat="1">
      <c r="A114" s="27"/>
    </row>
    <row r="115" spans="1:14">
      <c r="A115" s="209" t="s">
        <v>1</v>
      </c>
      <c r="B115" s="209"/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  <c r="M115" s="209" t="s">
        <v>1</v>
      </c>
      <c r="N115" s="319"/>
    </row>
    <row r="116" spans="1:14">
      <c r="A116" s="290" t="s">
        <v>325</v>
      </c>
      <c r="B116" s="328"/>
      <c r="C116" s="211">
        <v>2014</v>
      </c>
      <c r="D116" s="211">
        <v>2015</v>
      </c>
      <c r="E116" s="211">
        <v>2016</v>
      </c>
      <c r="F116" s="211">
        <v>2017</v>
      </c>
      <c r="G116" s="288">
        <v>2018</v>
      </c>
      <c r="H116" s="288">
        <v>2019</v>
      </c>
      <c r="I116" s="288">
        <v>2020</v>
      </c>
      <c r="J116" s="288" t="s">
        <v>2122</v>
      </c>
      <c r="K116" s="288" t="s">
        <v>2123</v>
      </c>
      <c r="L116" s="288" t="s">
        <v>2124</v>
      </c>
      <c r="M116" s="210"/>
      <c r="N116" s="319"/>
    </row>
    <row r="117" spans="1:14">
      <c r="A117" s="290" t="s">
        <v>326</v>
      </c>
      <c r="B117" s="213"/>
      <c r="C117" s="213"/>
      <c r="D117" s="213"/>
      <c r="E117" s="213"/>
      <c r="F117" s="213"/>
      <c r="G117" s="212"/>
      <c r="H117" s="212"/>
      <c r="I117" s="212"/>
      <c r="J117" s="212"/>
      <c r="K117" s="212"/>
      <c r="L117" s="212"/>
      <c r="M117" s="212"/>
      <c r="N117" s="319"/>
    </row>
    <row r="118" spans="1:14" s="2" customFormat="1">
      <c r="A118" s="27"/>
      <c r="B118" s="35"/>
      <c r="C118" s="292"/>
      <c r="D118" s="292"/>
      <c r="E118" s="292"/>
      <c r="F118" s="292"/>
      <c r="G118" s="292"/>
      <c r="H118" s="292"/>
      <c r="I118" s="292"/>
      <c r="J118" s="292"/>
      <c r="K118" s="292"/>
      <c r="L118" s="292"/>
      <c r="M118" s="292"/>
      <c r="N118" s="35"/>
    </row>
    <row r="119" spans="1:14">
      <c r="A119" s="27">
        <v>56</v>
      </c>
      <c r="B119" s="406" t="s">
        <v>813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7"/>
      <c r="N119" s="404" t="s">
        <v>814</v>
      </c>
    </row>
    <row r="120" spans="1:14">
      <c r="A120" s="27"/>
      <c r="B120" s="406" t="s">
        <v>815</v>
      </c>
      <c r="C120" s="423">
        <v>1653.7681690093186</v>
      </c>
      <c r="D120" s="423">
        <v>1612.3037658460262</v>
      </c>
      <c r="E120" s="424">
        <v>1559.3302295572005</v>
      </c>
      <c r="F120" s="424">
        <v>1630.4574220880206</v>
      </c>
      <c r="G120" s="424">
        <v>1845.7143967708578</v>
      </c>
      <c r="H120" s="424">
        <v>1801.5235321156799</v>
      </c>
      <c r="I120" s="424">
        <v>1712.0060672913089</v>
      </c>
      <c r="J120" s="424">
        <v>1811.5325396467449</v>
      </c>
      <c r="K120" s="424">
        <v>2113.3651482889677</v>
      </c>
      <c r="L120" s="424">
        <v>2217.2566906337702</v>
      </c>
      <c r="M120" s="27"/>
      <c r="N120" s="404" t="s">
        <v>816</v>
      </c>
    </row>
    <row r="121" spans="1:14">
      <c r="A121" s="27"/>
      <c r="B121" s="406"/>
      <c r="C121" s="423"/>
      <c r="D121" s="423"/>
      <c r="E121" s="424"/>
      <c r="F121" s="424"/>
      <c r="G121" s="424"/>
      <c r="H121" s="424"/>
      <c r="I121" s="424"/>
      <c r="J121" s="424"/>
      <c r="K121" s="424"/>
      <c r="L121" s="424"/>
      <c r="M121" s="359"/>
      <c r="N121" s="404"/>
    </row>
    <row r="122" spans="1:14">
      <c r="A122" s="27"/>
      <c r="B122" s="2" t="s">
        <v>768</v>
      </c>
      <c r="C122" s="423">
        <v>1659.0811690093185</v>
      </c>
      <c r="D122" s="423">
        <v>1624.2967658460261</v>
      </c>
      <c r="E122" s="424">
        <v>1607.5162295572006</v>
      </c>
      <c r="F122" s="424">
        <v>1645.0044220880206</v>
      </c>
      <c r="G122" s="424">
        <v>1833.3483967708578</v>
      </c>
      <c r="H122" s="424">
        <v>1825.1515321156799</v>
      </c>
      <c r="I122" s="424">
        <v>1736.0560672913089</v>
      </c>
      <c r="J122" s="424">
        <v>1836.183539646745</v>
      </c>
      <c r="K122" s="424">
        <v>2137.5951482889677</v>
      </c>
      <c r="L122" s="424">
        <v>2241.3036906337702</v>
      </c>
      <c r="M122" s="26"/>
      <c r="N122" s="2" t="s">
        <v>769</v>
      </c>
    </row>
    <row r="123" spans="1:14">
      <c r="A123" s="27"/>
      <c r="B123" s="2" t="s">
        <v>770</v>
      </c>
      <c r="C123" s="423">
        <v>-5.3129999999999997</v>
      </c>
      <c r="D123" s="423">
        <v>-11.993</v>
      </c>
      <c r="E123" s="424">
        <v>-48.186</v>
      </c>
      <c r="F123" s="424">
        <v>-14.547000000000001</v>
      </c>
      <c r="G123" s="424">
        <v>12.366</v>
      </c>
      <c r="H123" s="424">
        <v>-23.628</v>
      </c>
      <c r="I123" s="424">
        <v>-24.05</v>
      </c>
      <c r="J123" s="424">
        <v>-24.651</v>
      </c>
      <c r="K123" s="424">
        <v>-24.23</v>
      </c>
      <c r="L123" s="424">
        <v>-24.047000000000001</v>
      </c>
      <c r="M123" s="26"/>
      <c r="N123" s="2" t="s">
        <v>771</v>
      </c>
    </row>
    <row r="124" spans="1:14">
      <c r="A124" s="27"/>
      <c r="B124" s="35"/>
      <c r="C124" s="423"/>
      <c r="D124" s="423"/>
      <c r="E124" s="424"/>
      <c r="F124" s="424"/>
      <c r="G124" s="424"/>
      <c r="H124" s="424"/>
      <c r="I124" s="424"/>
      <c r="J124" s="424"/>
      <c r="K124" s="424"/>
      <c r="L124" s="424"/>
      <c r="M124" s="292"/>
      <c r="N124" s="35"/>
    </row>
    <row r="125" spans="1:14">
      <c r="A125" s="27"/>
      <c r="B125" s="35"/>
      <c r="C125" s="423"/>
      <c r="D125" s="423"/>
      <c r="E125" s="424"/>
      <c r="F125" s="424"/>
      <c r="G125" s="424"/>
      <c r="H125" s="424"/>
      <c r="I125" s="424"/>
      <c r="J125" s="424"/>
      <c r="K125" s="424"/>
      <c r="L125" s="424"/>
      <c r="M125" s="292"/>
      <c r="N125" s="35"/>
    </row>
    <row r="126" spans="1:14">
      <c r="A126" s="27">
        <v>61</v>
      </c>
      <c r="B126" s="406" t="s">
        <v>817</v>
      </c>
      <c r="C126" s="423">
        <v>524.1879394812338</v>
      </c>
      <c r="D126" s="423">
        <v>488.90580199211507</v>
      </c>
      <c r="E126" s="424">
        <v>479.31585561337408</v>
      </c>
      <c r="F126" s="424">
        <v>453.26512053864781</v>
      </c>
      <c r="G126" s="424">
        <v>429.26626831464853</v>
      </c>
      <c r="H126" s="424">
        <v>436.2059816205666</v>
      </c>
      <c r="I126" s="424">
        <v>419.18678250952689</v>
      </c>
      <c r="J126" s="424">
        <v>427.39406980372343</v>
      </c>
      <c r="K126" s="424">
        <v>456.32781582354085</v>
      </c>
      <c r="L126" s="424">
        <v>508.04584156770187</v>
      </c>
      <c r="M126" s="27"/>
      <c r="N126" s="406" t="s">
        <v>818</v>
      </c>
    </row>
    <row r="127" spans="1:14">
      <c r="A127" s="27"/>
      <c r="B127" s="406"/>
      <c r="C127" s="423"/>
      <c r="D127" s="423"/>
      <c r="E127" s="424"/>
      <c r="F127" s="424"/>
      <c r="G127" s="424"/>
      <c r="H127" s="424"/>
      <c r="I127" s="424"/>
      <c r="J127" s="424"/>
      <c r="K127" s="424"/>
      <c r="L127" s="424"/>
      <c r="M127" s="27"/>
      <c r="N127" s="406"/>
    </row>
    <row r="128" spans="1:14">
      <c r="A128" s="27"/>
      <c r="B128" s="2" t="s">
        <v>768</v>
      </c>
      <c r="C128" s="423">
        <v>513.80502325995394</v>
      </c>
      <c r="D128" s="423">
        <v>483.27765326947343</v>
      </c>
      <c r="E128" s="424">
        <v>473.7493156751832</v>
      </c>
      <c r="F128" s="424">
        <v>447.87870539823268</v>
      </c>
      <c r="G128" s="424">
        <v>424.88316961629522</v>
      </c>
      <c r="H128" s="424">
        <v>432.00438231278076</v>
      </c>
      <c r="I128" s="424">
        <v>414.65840061308518</v>
      </c>
      <c r="J128" s="424">
        <v>423.31196873811723</v>
      </c>
      <c r="K128" s="424">
        <v>451.76044029672192</v>
      </c>
      <c r="L128" s="424">
        <v>502.15241544358736</v>
      </c>
      <c r="M128" s="27"/>
      <c r="N128" s="2" t="s">
        <v>769</v>
      </c>
    </row>
    <row r="129" spans="1:14">
      <c r="A129" s="27"/>
      <c r="B129" s="2" t="s">
        <v>770</v>
      </c>
      <c r="C129" s="423">
        <v>10.382916221279952</v>
      </c>
      <c r="D129" s="423">
        <v>5.6281487226417308</v>
      </c>
      <c r="E129" s="424">
        <v>5.5665399381908944</v>
      </c>
      <c r="F129" s="424">
        <v>5.3864151404151404</v>
      </c>
      <c r="G129" s="424">
        <v>4.3830986983532885</v>
      </c>
      <c r="H129" s="424">
        <v>4.20159930778585</v>
      </c>
      <c r="I129" s="424">
        <v>4.5283818964416644</v>
      </c>
      <c r="J129" s="424">
        <v>4.0821010656061212</v>
      </c>
      <c r="K129" s="424">
        <v>4.5673755268189389</v>
      </c>
      <c r="L129" s="424">
        <v>5.8934261241145665</v>
      </c>
      <c r="M129" s="27"/>
      <c r="N129" s="2" t="s">
        <v>771</v>
      </c>
    </row>
    <row r="130" spans="1:14">
      <c r="A130" s="27"/>
      <c r="B130" s="35"/>
      <c r="C130" s="423"/>
      <c r="D130" s="423"/>
      <c r="E130" s="424"/>
      <c r="F130" s="424"/>
      <c r="G130" s="424"/>
      <c r="H130" s="424"/>
      <c r="I130" s="424"/>
      <c r="J130" s="424"/>
      <c r="K130" s="424"/>
      <c r="L130" s="424"/>
      <c r="M130" s="27"/>
      <c r="N130" s="35"/>
    </row>
    <row r="131" spans="1:14">
      <c r="A131" s="27">
        <v>62</v>
      </c>
      <c r="B131" s="406" t="s">
        <v>819</v>
      </c>
      <c r="C131" s="423"/>
      <c r="D131" s="423"/>
      <c r="E131" s="424"/>
      <c r="F131" s="424"/>
      <c r="G131" s="424"/>
      <c r="H131" s="424"/>
      <c r="I131" s="424"/>
      <c r="J131" s="424"/>
      <c r="K131" s="424"/>
      <c r="L131" s="424"/>
      <c r="M131" s="27"/>
      <c r="N131" s="406" t="s">
        <v>820</v>
      </c>
    </row>
    <row r="132" spans="1:14">
      <c r="A132" s="27"/>
      <c r="B132" s="406" t="s">
        <v>821</v>
      </c>
      <c r="C132" s="423">
        <v>3192.9140502611203</v>
      </c>
      <c r="D132" s="423">
        <v>3320.1192779282187</v>
      </c>
      <c r="E132" s="424">
        <v>3304.5489532016204</v>
      </c>
      <c r="F132" s="424">
        <v>3352.2866428607963</v>
      </c>
      <c r="G132" s="424">
        <v>3263.3595577152159</v>
      </c>
      <c r="H132" s="424">
        <v>3458.3806945411716</v>
      </c>
      <c r="I132" s="424">
        <v>3606.8462340444016</v>
      </c>
      <c r="J132" s="424">
        <v>4023.5171135945006</v>
      </c>
      <c r="K132" s="424">
        <v>4344.0056025543081</v>
      </c>
      <c r="L132" s="424">
        <v>4611.6753697677796</v>
      </c>
      <c r="M132" s="27"/>
      <c r="N132" s="406" t="s">
        <v>822</v>
      </c>
    </row>
    <row r="133" spans="1:14">
      <c r="A133" s="27"/>
      <c r="B133" s="406"/>
      <c r="C133" s="423"/>
      <c r="D133" s="423"/>
      <c r="E133" s="424"/>
      <c r="F133" s="424"/>
      <c r="G133" s="424"/>
      <c r="H133" s="424"/>
      <c r="I133" s="424"/>
      <c r="J133" s="424"/>
      <c r="K133" s="424"/>
      <c r="L133" s="424"/>
      <c r="M133" s="27"/>
      <c r="N133" s="406"/>
    </row>
    <row r="134" spans="1:14">
      <c r="A134" s="27"/>
      <c r="B134" s="2" t="s">
        <v>768</v>
      </c>
      <c r="C134" s="423">
        <v>3086.110656651023</v>
      </c>
      <c r="D134" s="423">
        <v>3188.1270102274634</v>
      </c>
      <c r="E134" s="424">
        <v>3187.8718581268986</v>
      </c>
      <c r="F134" s="424">
        <v>3230.4750484621395</v>
      </c>
      <c r="G134" s="424">
        <v>3141.1745286420914</v>
      </c>
      <c r="H134" s="424">
        <v>3386.1434006557301</v>
      </c>
      <c r="I134" s="424">
        <v>3547.8738205405984</v>
      </c>
      <c r="J134" s="424">
        <v>3978.8879353559391</v>
      </c>
      <c r="K134" s="424">
        <v>4298.8716510936065</v>
      </c>
      <c r="L134" s="424">
        <v>4566.2497132194276</v>
      </c>
      <c r="M134" s="27"/>
      <c r="N134" s="2" t="s">
        <v>769</v>
      </c>
    </row>
    <row r="135" spans="1:14">
      <c r="A135" s="27"/>
      <c r="B135" s="2" t="s">
        <v>770</v>
      </c>
      <c r="C135" s="423">
        <v>106.80339361009761</v>
      </c>
      <c r="D135" s="423">
        <v>131.99226770075512</v>
      </c>
      <c r="E135" s="424">
        <v>116.67709507472202</v>
      </c>
      <c r="F135" s="424">
        <v>121.81159439865689</v>
      </c>
      <c r="G135" s="424">
        <v>122.18502907312458</v>
      </c>
      <c r="H135" s="424">
        <v>72.237293885441673</v>
      </c>
      <c r="I135" s="424">
        <v>58.972413503802734</v>
      </c>
      <c r="J135" s="424">
        <v>44.62917823856219</v>
      </c>
      <c r="K135" s="424">
        <v>45.13395146070188</v>
      </c>
      <c r="L135" s="424">
        <v>45.425656548352329</v>
      </c>
      <c r="M135" s="27"/>
      <c r="N135" s="2" t="s">
        <v>771</v>
      </c>
    </row>
    <row r="136" spans="1:14">
      <c r="A136" s="27"/>
      <c r="B136" s="2"/>
      <c r="C136" s="423"/>
      <c r="D136" s="423"/>
      <c r="E136" s="424"/>
      <c r="F136" s="424"/>
      <c r="G136" s="424"/>
      <c r="H136" s="424"/>
      <c r="I136" s="424"/>
      <c r="J136" s="424"/>
      <c r="K136" s="424"/>
      <c r="L136" s="424"/>
      <c r="M136" s="27"/>
      <c r="N136" s="2"/>
    </row>
    <row r="137" spans="1:14">
      <c r="A137" s="27">
        <v>71</v>
      </c>
      <c r="B137" s="406" t="s">
        <v>823</v>
      </c>
      <c r="C137" s="423"/>
      <c r="D137" s="423"/>
      <c r="E137" s="424"/>
      <c r="F137" s="424"/>
      <c r="G137" s="424"/>
      <c r="H137" s="424"/>
      <c r="I137" s="424"/>
      <c r="J137" s="424"/>
      <c r="K137" s="424"/>
      <c r="L137" s="424"/>
      <c r="M137" s="27"/>
      <c r="N137" s="406" t="s">
        <v>824</v>
      </c>
    </row>
    <row r="138" spans="1:14">
      <c r="A138" s="27"/>
      <c r="B138" s="406" t="s">
        <v>825</v>
      </c>
      <c r="C138" s="423">
        <v>119.05312102039477</v>
      </c>
      <c r="D138" s="423">
        <v>105.13473984329286</v>
      </c>
      <c r="E138" s="424">
        <v>112.26359081876285</v>
      </c>
      <c r="F138" s="424">
        <v>123.9842419917419</v>
      </c>
      <c r="G138" s="424">
        <v>91.452980758378118</v>
      </c>
      <c r="H138" s="424">
        <v>104.1051547554259</v>
      </c>
      <c r="I138" s="424">
        <v>106.90445779472438</v>
      </c>
      <c r="J138" s="424">
        <v>106.10642358683388</v>
      </c>
      <c r="K138" s="424">
        <v>133.34124166097993</v>
      </c>
      <c r="L138" s="424">
        <v>135.49016784052023</v>
      </c>
      <c r="M138" s="27"/>
      <c r="N138" s="406" t="s">
        <v>826</v>
      </c>
    </row>
    <row r="139" spans="1:14">
      <c r="A139" s="27"/>
      <c r="B139" s="406"/>
      <c r="C139" s="423"/>
      <c r="D139" s="423"/>
      <c r="E139" s="424"/>
      <c r="F139" s="424"/>
      <c r="G139" s="424"/>
      <c r="H139" s="424"/>
      <c r="I139" s="424"/>
      <c r="J139" s="424"/>
      <c r="K139" s="424"/>
      <c r="L139" s="424"/>
      <c r="M139" s="27"/>
      <c r="N139" s="406"/>
    </row>
    <row r="140" spans="1:14">
      <c r="A140" s="27"/>
      <c r="B140" s="2" t="s">
        <v>768</v>
      </c>
      <c r="C140" s="423">
        <v>113.29148538288368</v>
      </c>
      <c r="D140" s="423">
        <v>99.040710098764521</v>
      </c>
      <c r="E140" s="424">
        <v>106.28931325049729</v>
      </c>
      <c r="F140" s="424">
        <v>115.33351557232797</v>
      </c>
      <c r="G140" s="424">
        <v>83.89363645856109</v>
      </c>
      <c r="H140" s="424">
        <v>95.53715821649665</v>
      </c>
      <c r="I140" s="424">
        <v>100.77770578392717</v>
      </c>
      <c r="J140" s="424">
        <v>95.114873054030838</v>
      </c>
      <c r="K140" s="424">
        <v>120.81024166097993</v>
      </c>
      <c r="L140" s="424">
        <v>121.1747026226268</v>
      </c>
      <c r="M140" s="27"/>
      <c r="N140" s="2" t="s">
        <v>769</v>
      </c>
    </row>
    <row r="141" spans="1:14">
      <c r="A141" s="27"/>
      <c r="B141" s="2" t="s">
        <v>770</v>
      </c>
      <c r="C141" s="423">
        <v>5.7616356375110938</v>
      </c>
      <c r="D141" s="423">
        <v>6.0940297445283456</v>
      </c>
      <c r="E141" s="424">
        <v>5.9742775682655624</v>
      </c>
      <c r="F141" s="424">
        <v>8.6507264194139193</v>
      </c>
      <c r="G141" s="424">
        <v>7.5593442998170319</v>
      </c>
      <c r="H141" s="424">
        <v>8.5679965389292523</v>
      </c>
      <c r="I141" s="424">
        <v>6.1267520107972055</v>
      </c>
      <c r="J141" s="424">
        <v>10.991550532803059</v>
      </c>
      <c r="K141" s="424">
        <v>12.531000000000001</v>
      </c>
      <c r="L141" s="424">
        <v>14.315465217893442</v>
      </c>
      <c r="M141" s="27"/>
      <c r="N141" s="2" t="s">
        <v>771</v>
      </c>
    </row>
    <row r="142" spans="1:14">
      <c r="A142" s="27"/>
      <c r="B142" s="406"/>
      <c r="C142" s="423"/>
      <c r="D142" s="423"/>
      <c r="E142" s="424"/>
      <c r="F142" s="424"/>
      <c r="G142" s="424"/>
      <c r="H142" s="424"/>
      <c r="I142" s="424"/>
      <c r="J142" s="424"/>
      <c r="K142" s="424"/>
      <c r="L142" s="424"/>
      <c r="M142" s="27"/>
      <c r="N142" s="406"/>
    </row>
    <row r="143" spans="1:14">
      <c r="A143" s="27">
        <v>72</v>
      </c>
      <c r="B143" s="406" t="s">
        <v>827</v>
      </c>
      <c r="C143" s="423"/>
      <c r="D143" s="423"/>
      <c r="E143" s="424"/>
      <c r="F143" s="424"/>
      <c r="G143" s="424"/>
      <c r="H143" s="424"/>
      <c r="I143" s="424"/>
      <c r="J143" s="424"/>
      <c r="K143" s="424"/>
      <c r="L143" s="424"/>
      <c r="M143" s="27"/>
      <c r="N143" s="406" t="s">
        <v>828</v>
      </c>
    </row>
    <row r="144" spans="1:14">
      <c r="A144" s="27"/>
      <c r="B144" s="406" t="s">
        <v>829</v>
      </c>
      <c r="C144" s="423">
        <v>1701.9547287905718</v>
      </c>
      <c r="D144" s="423">
        <v>1743.065634984355</v>
      </c>
      <c r="E144" s="424">
        <v>1773.5383273465475</v>
      </c>
      <c r="F144" s="424">
        <v>1738.4491471948343</v>
      </c>
      <c r="G144" s="424">
        <v>1659.023153298541</v>
      </c>
      <c r="H144" s="424">
        <v>1737.9800567302475</v>
      </c>
      <c r="I144" s="424">
        <v>1595.8359254854611</v>
      </c>
      <c r="J144" s="424">
        <v>1587.8221538728981</v>
      </c>
      <c r="K144" s="424">
        <v>2037.4429428126332</v>
      </c>
      <c r="L144" s="424">
        <v>2179.5003739221302</v>
      </c>
      <c r="M144" s="27"/>
      <c r="N144" s="406" t="s">
        <v>830</v>
      </c>
    </row>
    <row r="145" spans="1:14">
      <c r="A145" s="27"/>
      <c r="B145" s="406"/>
      <c r="C145" s="423"/>
      <c r="D145" s="423"/>
      <c r="E145" s="424"/>
      <c r="F145" s="424"/>
      <c r="G145" s="424"/>
      <c r="H145" s="424"/>
      <c r="I145" s="424"/>
      <c r="J145" s="424"/>
      <c r="K145" s="424"/>
      <c r="L145" s="424"/>
      <c r="M145" s="27"/>
      <c r="N145" s="406"/>
    </row>
    <row r="146" spans="1:14">
      <c r="A146" s="27"/>
      <c r="B146" s="2" t="s">
        <v>768</v>
      </c>
      <c r="C146" s="423">
        <v>1701.9547287905718</v>
      </c>
      <c r="D146" s="423">
        <v>1743.065634984355</v>
      </c>
      <c r="E146" s="424">
        <v>1773.5383273465475</v>
      </c>
      <c r="F146" s="424">
        <v>1738.4491471948343</v>
      </c>
      <c r="G146" s="424">
        <v>1659.023153298541</v>
      </c>
      <c r="H146" s="424">
        <v>1737.9800567302475</v>
      </c>
      <c r="I146" s="424">
        <v>1595.8359254854611</v>
      </c>
      <c r="J146" s="424">
        <v>1587.8221538728981</v>
      </c>
      <c r="K146" s="424">
        <v>2037.4429428126332</v>
      </c>
      <c r="L146" s="424">
        <v>2179.5003739221302</v>
      </c>
      <c r="M146" s="27"/>
      <c r="N146" s="2" t="s">
        <v>769</v>
      </c>
    </row>
    <row r="147" spans="1:14">
      <c r="A147" s="27"/>
      <c r="B147" s="2" t="s">
        <v>770</v>
      </c>
      <c r="C147" s="423">
        <v>0</v>
      </c>
      <c r="D147" s="423">
        <v>0</v>
      </c>
      <c r="E147" s="423">
        <v>0</v>
      </c>
      <c r="F147" s="423">
        <v>0</v>
      </c>
      <c r="G147" s="423">
        <v>0</v>
      </c>
      <c r="H147" s="423">
        <v>0</v>
      </c>
      <c r="I147" s="423">
        <v>0</v>
      </c>
      <c r="J147" s="423">
        <v>0</v>
      </c>
      <c r="K147" s="423">
        <v>0</v>
      </c>
      <c r="L147" s="423">
        <v>0</v>
      </c>
      <c r="M147" s="27"/>
      <c r="N147" s="2" t="s">
        <v>771</v>
      </c>
    </row>
    <row r="148" spans="1:14">
      <c r="A148" s="27"/>
      <c r="B148" s="406"/>
      <c r="C148" s="423"/>
      <c r="D148" s="423"/>
      <c r="E148" s="424"/>
      <c r="F148" s="424"/>
      <c r="G148" s="424"/>
      <c r="H148" s="424"/>
      <c r="I148" s="424"/>
      <c r="J148" s="424"/>
      <c r="K148" s="424"/>
      <c r="L148" s="424"/>
      <c r="M148" s="27"/>
      <c r="N148" s="406"/>
    </row>
    <row r="149" spans="1:14">
      <c r="A149" s="27">
        <v>81</v>
      </c>
      <c r="B149" s="406" t="s">
        <v>831</v>
      </c>
      <c r="C149" s="423">
        <v>371.7871704476118</v>
      </c>
      <c r="D149" s="423">
        <v>365.74223252403442</v>
      </c>
      <c r="E149" s="424">
        <v>364.60016293886622</v>
      </c>
      <c r="F149" s="424">
        <v>364.08844970292125</v>
      </c>
      <c r="G149" s="424">
        <v>343.89700944506654</v>
      </c>
      <c r="H149" s="424">
        <v>371.16608436699931</v>
      </c>
      <c r="I149" s="424">
        <v>383.93379859638935</v>
      </c>
      <c r="J149" s="424">
        <v>426.22833343873992</v>
      </c>
      <c r="K149" s="424">
        <v>485.28681554568919</v>
      </c>
      <c r="L149" s="424">
        <v>528.02866154995604</v>
      </c>
      <c r="M149" s="27"/>
      <c r="N149" s="406" t="s">
        <v>832</v>
      </c>
    </row>
    <row r="150" spans="1:14">
      <c r="A150" s="27"/>
      <c r="B150" s="406"/>
      <c r="C150" s="423"/>
      <c r="D150" s="423"/>
      <c r="E150" s="424"/>
      <c r="F150" s="424"/>
      <c r="G150" s="424"/>
      <c r="H150" s="424"/>
      <c r="I150" s="424"/>
      <c r="J150" s="424"/>
      <c r="K150" s="424"/>
      <c r="L150" s="424"/>
      <c r="M150" s="27"/>
      <c r="N150" s="406"/>
    </row>
    <row r="151" spans="1:14">
      <c r="A151" s="27"/>
      <c r="B151" s="2" t="s">
        <v>768</v>
      </c>
      <c r="C151" s="423">
        <v>371.7871704476118</v>
      </c>
      <c r="D151" s="423">
        <v>365.74223252403442</v>
      </c>
      <c r="E151" s="424">
        <v>364.60016293886622</v>
      </c>
      <c r="F151" s="424">
        <v>364.08844970292125</v>
      </c>
      <c r="G151" s="424">
        <v>343.89700944506654</v>
      </c>
      <c r="H151" s="424">
        <v>371.16608436699931</v>
      </c>
      <c r="I151" s="424">
        <v>383.93379859638935</v>
      </c>
      <c r="J151" s="424">
        <v>426.22833343873992</v>
      </c>
      <c r="K151" s="424">
        <v>485.28681554568919</v>
      </c>
      <c r="L151" s="424">
        <v>528.02866154995604</v>
      </c>
      <c r="M151" s="27"/>
      <c r="N151" s="2" t="s">
        <v>769</v>
      </c>
    </row>
    <row r="152" spans="1:14">
      <c r="A152" s="27"/>
      <c r="B152" s="2" t="s">
        <v>770</v>
      </c>
      <c r="C152" s="423">
        <v>0</v>
      </c>
      <c r="D152" s="423">
        <v>0</v>
      </c>
      <c r="E152" s="423">
        <v>0</v>
      </c>
      <c r="F152" s="423">
        <v>0</v>
      </c>
      <c r="G152" s="423">
        <v>0</v>
      </c>
      <c r="H152" s="423">
        <v>0</v>
      </c>
      <c r="I152" s="423">
        <v>0</v>
      </c>
      <c r="J152" s="423">
        <v>0</v>
      </c>
      <c r="K152" s="423">
        <v>0</v>
      </c>
      <c r="L152" s="423">
        <v>0</v>
      </c>
      <c r="M152" s="27"/>
      <c r="N152" s="2" t="s">
        <v>771</v>
      </c>
    </row>
    <row r="153" spans="1:14">
      <c r="A153" s="27"/>
      <c r="B153" s="2"/>
      <c r="C153" s="423"/>
      <c r="D153" s="423"/>
      <c r="E153" s="424"/>
      <c r="F153" s="424"/>
      <c r="G153" s="424"/>
      <c r="H153" s="424"/>
      <c r="I153" s="424"/>
      <c r="J153" s="424"/>
      <c r="K153" s="424"/>
      <c r="L153" s="424"/>
      <c r="M153" s="27"/>
      <c r="N153" s="406"/>
    </row>
    <row r="154" spans="1:14">
      <c r="A154" s="27">
        <v>92</v>
      </c>
      <c r="B154" s="2" t="s">
        <v>833</v>
      </c>
      <c r="C154" s="423">
        <v>7825.1229999999996</v>
      </c>
      <c r="D154" s="423">
        <v>7264.02</v>
      </c>
      <c r="E154" s="424">
        <v>7236.0910000000003</v>
      </c>
      <c r="F154" s="424">
        <v>7175.1809999999996</v>
      </c>
      <c r="G154" s="424">
        <v>6343.0450000000001</v>
      </c>
      <c r="H154" s="424">
        <v>5861.0609999999997</v>
      </c>
      <c r="I154" s="424">
        <v>5308.634</v>
      </c>
      <c r="J154" s="424">
        <v>5129.1469999999999</v>
      </c>
      <c r="K154" s="424">
        <v>5144.1170000000002</v>
      </c>
      <c r="L154" s="424">
        <v>5551.8280000000004</v>
      </c>
      <c r="M154" s="27"/>
      <c r="N154" s="2" t="s">
        <v>834</v>
      </c>
    </row>
    <row r="155" spans="1:14">
      <c r="A155" s="27"/>
      <c r="B155" s="2"/>
      <c r="C155" s="423"/>
      <c r="D155" s="423"/>
      <c r="E155" s="424"/>
      <c r="F155" s="424"/>
      <c r="G155" s="424"/>
      <c r="H155" s="424"/>
      <c r="I155" s="424"/>
      <c r="J155" s="424"/>
      <c r="K155" s="424"/>
      <c r="L155" s="424"/>
      <c r="M155" s="27"/>
      <c r="N155" s="2"/>
    </row>
    <row r="156" spans="1:14">
      <c r="A156" s="27"/>
      <c r="B156" s="2" t="s">
        <v>78</v>
      </c>
      <c r="C156" s="423">
        <v>6285.5290000000005</v>
      </c>
      <c r="D156" s="423">
        <v>5740.7610000000004</v>
      </c>
      <c r="E156" s="424">
        <v>5686.3689999999997</v>
      </c>
      <c r="F156" s="424">
        <v>5626.0929999999998</v>
      </c>
      <c r="G156" s="424">
        <v>4946.1610000000001</v>
      </c>
      <c r="H156" s="424">
        <v>4597.0450000000001</v>
      </c>
      <c r="I156" s="424">
        <v>4037.797</v>
      </c>
      <c r="J156" s="424">
        <v>3857.7719999999999</v>
      </c>
      <c r="K156" s="424">
        <v>3834.9960000000001</v>
      </c>
      <c r="L156" s="424">
        <v>4186.7299999999996</v>
      </c>
      <c r="M156" s="27"/>
      <c r="N156" s="2" t="s">
        <v>134</v>
      </c>
    </row>
    <row r="157" spans="1:14">
      <c r="A157" s="27"/>
      <c r="B157" s="2"/>
      <c r="C157" s="423"/>
      <c r="D157" s="423"/>
      <c r="E157" s="424"/>
      <c r="F157" s="424"/>
      <c r="G157" s="424"/>
      <c r="H157" s="424"/>
      <c r="I157" s="424"/>
      <c r="J157" s="424"/>
      <c r="K157" s="424"/>
      <c r="L157" s="424"/>
      <c r="M157" s="27"/>
      <c r="N157" s="2"/>
    </row>
    <row r="158" spans="1:14">
      <c r="A158" s="27"/>
      <c r="B158" s="2" t="s">
        <v>99</v>
      </c>
      <c r="C158" s="423">
        <v>1539.5940000000001</v>
      </c>
      <c r="D158" s="423">
        <v>1523.259</v>
      </c>
      <c r="E158" s="424">
        <v>1549.722</v>
      </c>
      <c r="F158" s="424">
        <v>1549.088</v>
      </c>
      <c r="G158" s="424">
        <v>1396.884</v>
      </c>
      <c r="H158" s="424">
        <v>1264.0160000000001</v>
      </c>
      <c r="I158" s="424">
        <v>1270.837</v>
      </c>
      <c r="J158" s="424">
        <v>1271.375</v>
      </c>
      <c r="K158" s="424">
        <v>1309.1210000000001</v>
      </c>
      <c r="L158" s="424">
        <v>1365.098</v>
      </c>
      <c r="M158" s="26"/>
      <c r="N158" s="2" t="s">
        <v>99</v>
      </c>
    </row>
    <row r="159" spans="1:14">
      <c r="A159" s="432"/>
      <c r="B159" s="433"/>
      <c r="C159" s="434"/>
      <c r="D159" s="434"/>
      <c r="E159" s="434"/>
      <c r="F159" s="434"/>
      <c r="G159" s="434"/>
      <c r="H159" s="434"/>
      <c r="I159" s="434"/>
      <c r="J159" s="434"/>
      <c r="K159" s="434"/>
      <c r="L159" s="434"/>
      <c r="M159" s="434"/>
      <c r="N159" s="433"/>
    </row>
    <row r="160" spans="1:14">
      <c r="A160" s="27"/>
      <c r="B160" s="2"/>
      <c r="C160" s="27"/>
      <c r="D160" s="27"/>
      <c r="E160" s="2"/>
      <c r="F160" s="2"/>
      <c r="G160" s="2"/>
      <c r="H160" s="2"/>
      <c r="I160" s="2"/>
      <c r="J160" s="2"/>
      <c r="K160" s="2"/>
      <c r="L160" s="2"/>
      <c r="M160" s="2"/>
      <c r="N160" s="2"/>
    </row>
    <row r="161" spans="1:41" s="5" customFormat="1">
      <c r="A161" s="3" t="s">
        <v>835</v>
      </c>
      <c r="B161" s="2"/>
      <c r="C161" s="3"/>
      <c r="D161" s="3"/>
      <c r="E161" s="3"/>
      <c r="F161" s="3"/>
      <c r="G161" s="3"/>
      <c r="H161" s="3" t="s">
        <v>836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</row>
    <row r="162" spans="1:41" s="5" customFormat="1">
      <c r="A162" s="3" t="s">
        <v>319</v>
      </c>
      <c r="B162" s="2"/>
      <c r="C162" s="3"/>
      <c r="D162" s="3"/>
      <c r="E162" s="3"/>
      <c r="F162" s="3"/>
      <c r="G162" s="3"/>
      <c r="H162" s="3" t="s">
        <v>837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</row>
    <row r="163" spans="1:41" s="5" customFormat="1">
      <c r="A163" s="3" t="s">
        <v>838</v>
      </c>
      <c r="B163" s="2"/>
      <c r="C163" s="3"/>
      <c r="D163" s="3"/>
      <c r="E163" s="3"/>
      <c r="F163" s="3"/>
      <c r="G163" s="3"/>
      <c r="H163" s="3" t="s">
        <v>839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</row>
    <row r="164" spans="1:41" s="5" customFormat="1">
      <c r="A164" s="3" t="s">
        <v>840</v>
      </c>
      <c r="B164" s="2"/>
      <c r="C164" s="3"/>
      <c r="D164" s="3"/>
      <c r="E164" s="3"/>
      <c r="F164" s="3"/>
      <c r="G164" s="3"/>
      <c r="H164" s="3" t="s">
        <v>841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</row>
    <row r="165" spans="1:41" s="5" customFormat="1">
      <c r="A165" s="3" t="s">
        <v>842</v>
      </c>
      <c r="B165" s="2"/>
      <c r="C165" s="3"/>
      <c r="D165" s="3"/>
      <c r="E165" s="3"/>
      <c r="F165" s="3"/>
      <c r="G165" s="3"/>
      <c r="H165" s="3" t="s">
        <v>843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</row>
    <row r="166" spans="1:41" s="5" customFormat="1">
      <c r="A166" s="3" t="s">
        <v>118</v>
      </c>
      <c r="B166" s="2"/>
      <c r="C166" s="3"/>
      <c r="D166" s="3"/>
      <c r="E166" s="3"/>
      <c r="F166" s="3"/>
      <c r="G166" s="3"/>
      <c r="H166" s="3" t="s">
        <v>844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</row>
    <row r="167" spans="1:41" s="5" customFormat="1">
      <c r="A167" s="3"/>
      <c r="B167" s="2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</row>
    <row r="168" spans="1:41" s="5" customFormat="1">
      <c r="A168" s="420" t="s">
        <v>120</v>
      </c>
      <c r="B168" s="2"/>
      <c r="C168" s="3"/>
      <c r="D168" s="420"/>
      <c r="E168" s="420"/>
      <c r="F168" s="3"/>
      <c r="G168" s="3"/>
      <c r="H168" s="420" t="s">
        <v>845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</row>
    <row r="169" spans="1:41" s="5" customFormat="1">
      <c r="A169" s="420" t="s">
        <v>282</v>
      </c>
      <c r="B169" s="2"/>
      <c r="C169" s="3"/>
      <c r="D169" s="420"/>
      <c r="E169" s="420"/>
      <c r="F169" s="3"/>
      <c r="G169" s="3"/>
      <c r="H169" s="420" t="s">
        <v>846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</row>
    <row r="170" spans="1:41" s="5" customFormat="1" ht="16.2">
      <c r="A170" s="279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</row>
    <row r="171" spans="1:41">
      <c r="A171" s="27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</row>
    <row r="172" spans="1:41">
      <c r="A172" s="27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</row>
    <row r="173" spans="1:41">
      <c r="A173" s="27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</row>
    <row r="174" spans="1:41">
      <c r="A174" s="27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</row>
    <row r="175" spans="1:41">
      <c r="A175" s="27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</row>
    <row r="176" spans="1:41">
      <c r="A176" s="27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</row>
    <row r="177" spans="1:14">
      <c r="A177" s="27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</row>
    <row r="178" spans="1:14">
      <c r="A178" s="27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</row>
    <row r="179" spans="1:14">
      <c r="A179" s="27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</row>
    <row r="180" spans="1:14">
      <c r="A180" s="27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</row>
  </sheetData>
  <hyperlinks>
    <hyperlink ref="N2" location="'ÍNDICE-INDEX'!A1" display="ÍNDICE-INDEX'" xr:uid="{29BA16A2-B535-43B6-95A8-C36FBB909BDB}"/>
    <hyperlink ref="N59" location="'ÍNDICE-INDEX'!A1" display="'ÍNDICE-INDEX'" xr:uid="{3EAE2543-15A8-4E05-A57D-7FB32E2B0C30}"/>
    <hyperlink ref="N113" location="'ÍNDICE-INDEX'!A1" display="'ÍNDICE-INDEX'" xr:uid="{A21AFD95-4242-4206-85D4-706F29835806}"/>
  </hyperlinks>
  <pageMargins left="0.74803149606299202" right="0.74803149606299202" top="0.98425196850393704" bottom="0.98425196850393704" header="0.511811023622047" footer="0.511811023622047"/>
  <pageSetup scale="48" orientation="landscape" r:id="rId1"/>
  <headerFooter alignWithMargins="0"/>
  <rowBreaks count="2" manualBreakCount="2">
    <brk id="55" max="13" man="1"/>
    <brk id="110" max="1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A5900"/>
  </sheetPr>
  <dimension ref="A1:AB1231"/>
  <sheetViews>
    <sheetView zoomScale="70" zoomScaleNormal="70" workbookViewId="0">
      <selection activeCell="N2" sqref="N2"/>
    </sheetView>
  </sheetViews>
  <sheetFormatPr defaultColWidth="8.88671875" defaultRowHeight="15.9" customHeight="1"/>
  <cols>
    <col min="1" max="1" width="10.5546875" style="9" customWidth="1"/>
    <col min="2" max="2" width="52.77734375" style="9" customWidth="1"/>
    <col min="3" max="5" width="13.6640625" style="36" bestFit="1" customWidth="1"/>
    <col min="6" max="12" width="13.6640625" style="36" customWidth="1"/>
    <col min="13" max="13" width="2.109375" style="36" customWidth="1"/>
    <col min="14" max="14" width="52.77734375" style="9" customWidth="1"/>
    <col min="15" max="15" width="8.88671875" style="36" customWidth="1"/>
    <col min="16" max="16" width="8.88671875" style="36"/>
    <col min="17" max="17" width="9.33203125" style="36" bestFit="1" customWidth="1"/>
    <col min="18" max="16384" width="8.88671875" style="36"/>
  </cols>
  <sheetData>
    <row r="1" spans="1:14" s="9" customFormat="1" ht="18">
      <c r="A1" s="180" t="s">
        <v>847</v>
      </c>
      <c r="B1" s="180"/>
      <c r="C1" s="435"/>
      <c r="D1" s="435"/>
      <c r="E1" s="435"/>
      <c r="F1" s="436"/>
      <c r="G1" s="436"/>
      <c r="H1" s="436"/>
      <c r="I1" s="436"/>
      <c r="J1" s="436"/>
      <c r="K1" s="436"/>
      <c r="L1" s="436"/>
      <c r="M1" s="436"/>
    </row>
    <row r="2" spans="1:14" s="9" customFormat="1" ht="18">
      <c r="A2" s="180" t="s">
        <v>848</v>
      </c>
      <c r="B2" s="180"/>
      <c r="C2" s="435"/>
      <c r="D2" s="435"/>
      <c r="E2" s="435"/>
      <c r="F2" s="436"/>
      <c r="G2" s="436"/>
      <c r="H2" s="436"/>
      <c r="I2" s="436"/>
      <c r="J2" s="436"/>
      <c r="K2" s="436"/>
      <c r="L2" s="436"/>
      <c r="M2" s="436"/>
      <c r="N2" s="523" t="s">
        <v>2150</v>
      </c>
    </row>
    <row r="3" spans="1:14" s="10" customFormat="1" ht="16.8">
      <c r="A3" s="254" t="s">
        <v>147</v>
      </c>
      <c r="B3" s="254"/>
      <c r="C3" s="437"/>
      <c r="D3" s="437"/>
      <c r="E3" s="437"/>
      <c r="F3" s="438"/>
      <c r="G3" s="438"/>
      <c r="H3" s="438"/>
      <c r="I3" s="438"/>
      <c r="J3" s="438"/>
      <c r="K3" s="438"/>
      <c r="M3" s="438"/>
    </row>
    <row r="4" spans="1:14" s="9" customFormat="1" ht="15.9" customHeight="1"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40"/>
    </row>
    <row r="5" spans="1:14" s="9" customFormat="1" ht="15.9" customHeight="1">
      <c r="A5" s="209" t="s">
        <v>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 t="s">
        <v>1</v>
      </c>
      <c r="N5" s="319"/>
    </row>
    <row r="6" spans="1:14" s="9" customFormat="1" ht="15.9" customHeight="1">
      <c r="A6" s="290" t="s">
        <v>325</v>
      </c>
      <c r="B6" s="320" t="s">
        <v>367</v>
      </c>
      <c r="C6" s="211">
        <v>2014</v>
      </c>
      <c r="D6" s="211">
        <v>2015</v>
      </c>
      <c r="E6" s="211">
        <v>2016</v>
      </c>
      <c r="F6" s="211">
        <v>2017</v>
      </c>
      <c r="G6" s="288">
        <v>2018</v>
      </c>
      <c r="H6" s="288">
        <v>2019</v>
      </c>
      <c r="I6" s="288">
        <v>2020</v>
      </c>
      <c r="J6" s="288" t="s">
        <v>2122</v>
      </c>
      <c r="K6" s="288" t="s">
        <v>2123</v>
      </c>
      <c r="L6" s="288" t="s">
        <v>2124</v>
      </c>
      <c r="M6" s="288"/>
      <c r="N6" s="320" t="s">
        <v>368</v>
      </c>
    </row>
    <row r="7" spans="1:14" s="9" customFormat="1" ht="15.9" customHeight="1">
      <c r="A7" s="290" t="s">
        <v>326</v>
      </c>
      <c r="B7" s="213"/>
      <c r="C7" s="213"/>
      <c r="D7" s="213"/>
      <c r="E7" s="213"/>
      <c r="F7" s="213"/>
      <c r="G7" s="212"/>
      <c r="H7" s="212"/>
      <c r="I7" s="212"/>
      <c r="J7" s="212"/>
      <c r="K7" s="212"/>
      <c r="L7" s="212"/>
      <c r="M7" s="212"/>
      <c r="N7" s="319"/>
    </row>
    <row r="9" spans="1:14" ht="15.9" customHeight="1">
      <c r="B9" s="9" t="s">
        <v>849</v>
      </c>
      <c r="C9" s="441">
        <v>55378.627898639003</v>
      </c>
      <c r="D9" s="441">
        <v>55994.592862372097</v>
      </c>
      <c r="E9" s="442">
        <v>56192.394694008894</v>
      </c>
      <c r="F9" s="442">
        <v>54283.522688618679</v>
      </c>
      <c r="G9" s="442">
        <v>54060.909927701236</v>
      </c>
      <c r="H9" s="442">
        <v>55625.83642664388</v>
      </c>
      <c r="I9" s="442">
        <v>57008.7</v>
      </c>
      <c r="J9" s="442">
        <v>58426.517122022211</v>
      </c>
      <c r="K9" s="442">
        <v>62015.500418498057</v>
      </c>
      <c r="L9" s="442">
        <v>65426.385412197415</v>
      </c>
      <c r="N9" s="11" t="s">
        <v>850</v>
      </c>
    </row>
    <row r="10" spans="1:14" ht="15.9" customHeight="1">
      <c r="C10" s="441"/>
      <c r="D10" s="441"/>
      <c r="E10" s="442"/>
      <c r="F10" s="442"/>
      <c r="G10" s="442"/>
      <c r="H10" s="442"/>
      <c r="I10" s="442"/>
      <c r="J10" s="442"/>
      <c r="K10" s="442"/>
      <c r="L10" s="442"/>
    </row>
    <row r="11" spans="1:14" ht="15.9" customHeight="1">
      <c r="B11" s="9" t="s">
        <v>709</v>
      </c>
      <c r="C11" s="441">
        <v>29349.274522</v>
      </c>
      <c r="D11" s="441">
        <v>28873.875307431401</v>
      </c>
      <c r="E11" s="442">
        <v>28571.901766843635</v>
      </c>
      <c r="F11" s="442">
        <v>28483.504567803458</v>
      </c>
      <c r="G11" s="442">
        <v>27693.722614555649</v>
      </c>
      <c r="H11" s="442">
        <v>27671.028894689771</v>
      </c>
      <c r="I11" s="442">
        <v>27263.81603008715</v>
      </c>
      <c r="J11" s="442">
        <v>28794.823321246055</v>
      </c>
      <c r="K11" s="442">
        <v>30733.597949078801</v>
      </c>
      <c r="L11" s="442">
        <v>32661.54080437624</v>
      </c>
      <c r="N11" s="9" t="s">
        <v>851</v>
      </c>
    </row>
    <row r="12" spans="1:14" ht="15.9" customHeight="1">
      <c r="B12" s="9" t="s">
        <v>852</v>
      </c>
      <c r="C12" s="441">
        <v>26029.353376639003</v>
      </c>
      <c r="D12" s="441">
        <v>27120.717554940704</v>
      </c>
      <c r="E12" s="442">
        <v>27620.492927165258</v>
      </c>
      <c r="F12" s="442">
        <v>25800.018120815224</v>
      </c>
      <c r="G12" s="442">
        <v>26367.18731314559</v>
      </c>
      <c r="H12" s="442">
        <v>27954.807531954109</v>
      </c>
      <c r="I12" s="442">
        <v>29745.009500777785</v>
      </c>
      <c r="J12" s="442">
        <v>29631.693800776153</v>
      </c>
      <c r="K12" s="442">
        <v>31281.902469419256</v>
      </c>
      <c r="L12" s="442">
        <v>32764.844607821171</v>
      </c>
      <c r="N12" s="11" t="s">
        <v>853</v>
      </c>
    </row>
    <row r="13" spans="1:14" ht="15.9" customHeight="1">
      <c r="C13" s="441"/>
      <c r="D13" s="441"/>
      <c r="E13" s="442"/>
      <c r="F13" s="442"/>
      <c r="G13" s="442"/>
      <c r="H13" s="442"/>
      <c r="I13" s="442"/>
      <c r="J13" s="442"/>
      <c r="K13" s="442"/>
      <c r="L13" s="442"/>
    </row>
    <row r="14" spans="1:14" ht="15.9" customHeight="1">
      <c r="A14" s="402">
        <v>11</v>
      </c>
      <c r="B14" s="174" t="s">
        <v>854</v>
      </c>
      <c r="C14" s="441">
        <v>870.18221674989854</v>
      </c>
      <c r="D14" s="441">
        <v>859.7330485272015</v>
      </c>
      <c r="E14" s="442">
        <v>845.75018698849158</v>
      </c>
      <c r="F14" s="442">
        <v>850.4577026900489</v>
      </c>
      <c r="G14" s="442">
        <v>718.19147854782534</v>
      </c>
      <c r="H14" s="442">
        <v>720.88612468789916</v>
      </c>
      <c r="I14" s="442">
        <v>684.80826348523635</v>
      </c>
      <c r="J14" s="442">
        <v>718.92462137707548</v>
      </c>
      <c r="K14" s="442">
        <v>760.39443111068579</v>
      </c>
      <c r="L14" s="442">
        <v>821.94615758473321</v>
      </c>
      <c r="N14" s="174" t="s">
        <v>336</v>
      </c>
    </row>
    <row r="15" spans="1:14" ht="15.9" customHeight="1">
      <c r="A15" s="402"/>
      <c r="B15" s="414" t="s">
        <v>855</v>
      </c>
      <c r="C15" s="441">
        <v>150.06100000000001</v>
      </c>
      <c r="D15" s="441">
        <v>150.91300000000001</v>
      </c>
      <c r="E15" s="442">
        <v>148.93899999999999</v>
      </c>
      <c r="F15" s="442">
        <v>150.351</v>
      </c>
      <c r="G15" s="442">
        <v>132.00200000000001</v>
      </c>
      <c r="H15" s="442">
        <v>132.44499999999999</v>
      </c>
      <c r="I15" s="442">
        <v>130.46899999999999</v>
      </c>
      <c r="J15" s="442">
        <v>136.78899999999999</v>
      </c>
      <c r="K15" s="442">
        <v>149.49600000000001</v>
      </c>
      <c r="L15" s="442">
        <v>160.98599999999999</v>
      </c>
      <c r="N15" s="414" t="s">
        <v>856</v>
      </c>
    </row>
    <row r="16" spans="1:14" ht="15.9" customHeight="1">
      <c r="A16" s="402"/>
      <c r="B16" s="414" t="s">
        <v>857</v>
      </c>
      <c r="C16" s="441">
        <v>720.12121674989851</v>
      </c>
      <c r="D16" s="441">
        <v>708.82004852720149</v>
      </c>
      <c r="E16" s="442">
        <v>696.81118698849161</v>
      </c>
      <c r="F16" s="442">
        <v>700.10670269004891</v>
      </c>
      <c r="G16" s="442">
        <v>586.18947854782539</v>
      </c>
      <c r="H16" s="442">
        <v>588.44112468789911</v>
      </c>
      <c r="I16" s="442">
        <v>554.3392634852363</v>
      </c>
      <c r="J16" s="442">
        <v>582.13562137707549</v>
      </c>
      <c r="K16" s="442">
        <v>610.89843111068581</v>
      </c>
      <c r="L16" s="442">
        <v>660.96015758473322</v>
      </c>
      <c r="N16" s="414" t="s">
        <v>858</v>
      </c>
    </row>
    <row r="17" spans="1:14" ht="15.9" customHeight="1">
      <c r="A17" s="9">
        <v>1110</v>
      </c>
      <c r="B17" s="174" t="s">
        <v>859</v>
      </c>
      <c r="C17" s="441">
        <v>472.03913551400524</v>
      </c>
      <c r="D17" s="441">
        <v>469.34655725463034</v>
      </c>
      <c r="E17" s="442">
        <v>486.05044747290077</v>
      </c>
      <c r="F17" s="442">
        <v>500.00276698101646</v>
      </c>
      <c r="G17" s="442">
        <v>408.42563293528082</v>
      </c>
      <c r="H17" s="442">
        <v>400.24395518231501</v>
      </c>
      <c r="I17" s="442">
        <v>380.58375701256693</v>
      </c>
      <c r="J17" s="442">
        <v>398.69650271302379</v>
      </c>
      <c r="K17" s="442">
        <v>473.14184752938826</v>
      </c>
      <c r="L17" s="442">
        <v>477.36643899055196</v>
      </c>
      <c r="N17" s="174" t="s">
        <v>380</v>
      </c>
    </row>
    <row r="18" spans="1:14" ht="15.9" customHeight="1">
      <c r="A18" s="404"/>
      <c r="B18" s="414" t="s">
        <v>860</v>
      </c>
      <c r="C18" s="441">
        <v>79.894000000000005</v>
      </c>
      <c r="D18" s="441">
        <v>79.564999999999998</v>
      </c>
      <c r="E18" s="442">
        <v>81.840999999999994</v>
      </c>
      <c r="F18" s="442">
        <v>83.646000000000001</v>
      </c>
      <c r="G18" s="442">
        <v>70.379000000000005</v>
      </c>
      <c r="H18" s="442">
        <v>71.147000000000006</v>
      </c>
      <c r="I18" s="442">
        <v>70.510999999999996</v>
      </c>
      <c r="J18" s="442">
        <v>81.304000000000002</v>
      </c>
      <c r="K18" s="442">
        <v>91.665000000000006</v>
      </c>
      <c r="L18" s="442">
        <v>91.28</v>
      </c>
      <c r="N18" s="414" t="s">
        <v>861</v>
      </c>
    </row>
    <row r="19" spans="1:14" ht="15.9" customHeight="1">
      <c r="A19" s="404"/>
      <c r="B19" s="414" t="s">
        <v>862</v>
      </c>
      <c r="C19" s="441">
        <v>392.14513551400529</v>
      </c>
      <c r="D19" s="441">
        <v>389.78155725463034</v>
      </c>
      <c r="E19" s="442">
        <v>404.20944747290082</v>
      </c>
      <c r="F19" s="442">
        <v>416.35676698101645</v>
      </c>
      <c r="G19" s="442">
        <v>338.0466329352808</v>
      </c>
      <c r="H19" s="442">
        <v>329.09695518231501</v>
      </c>
      <c r="I19" s="442">
        <v>310.07275701256697</v>
      </c>
      <c r="J19" s="442">
        <v>317.39250271302382</v>
      </c>
      <c r="K19" s="442">
        <v>381.47684752938824</v>
      </c>
      <c r="L19" s="442">
        <v>386.08643899055198</v>
      </c>
      <c r="N19" s="414" t="s">
        <v>863</v>
      </c>
    </row>
    <row r="20" spans="1:14" ht="15.9" customHeight="1">
      <c r="A20" s="9">
        <v>1112</v>
      </c>
      <c r="B20" s="174" t="s">
        <v>1949</v>
      </c>
      <c r="C20" s="441">
        <v>59.360895660578045</v>
      </c>
      <c r="D20" s="441">
        <v>57.813693917502128</v>
      </c>
      <c r="E20" s="442">
        <v>60.764294282577815</v>
      </c>
      <c r="F20" s="442">
        <v>56.924436608553059</v>
      </c>
      <c r="G20" s="442">
        <v>40.489645557205137</v>
      </c>
      <c r="H20" s="442">
        <v>44.964380567506623</v>
      </c>
      <c r="I20" s="442">
        <v>40.899564753142201</v>
      </c>
      <c r="J20" s="442">
        <v>40.276243517795109</v>
      </c>
      <c r="K20" s="442">
        <v>36.36761821403497</v>
      </c>
      <c r="L20" s="442">
        <v>31.559064041387227</v>
      </c>
      <c r="N20" s="174" t="s">
        <v>1956</v>
      </c>
    </row>
    <row r="21" spans="1:14" ht="15.9" customHeight="1">
      <c r="A21" s="404"/>
      <c r="B21" s="414" t="s">
        <v>860</v>
      </c>
      <c r="C21" s="441">
        <v>20.452999999999999</v>
      </c>
      <c r="D21" s="441">
        <v>19.956</v>
      </c>
      <c r="E21" s="442">
        <v>20.837</v>
      </c>
      <c r="F21" s="442">
        <v>19.613</v>
      </c>
      <c r="G21" s="442">
        <v>14.449</v>
      </c>
      <c r="H21" s="442">
        <v>15.404999999999999</v>
      </c>
      <c r="I21" s="442">
        <v>14.253</v>
      </c>
      <c r="J21" s="442">
        <v>14.397</v>
      </c>
      <c r="K21" s="442">
        <v>12.884</v>
      </c>
      <c r="L21" s="442">
        <v>11.385999999999999</v>
      </c>
      <c r="N21" s="9" t="s">
        <v>861</v>
      </c>
    </row>
    <row r="22" spans="1:14" ht="15.9" customHeight="1">
      <c r="A22" s="404"/>
      <c r="B22" s="414" t="s">
        <v>862</v>
      </c>
      <c r="C22" s="441">
        <v>38.907895660578049</v>
      </c>
      <c r="D22" s="441">
        <v>37.857693917502125</v>
      </c>
      <c r="E22" s="442">
        <v>39.927294282577819</v>
      </c>
      <c r="F22" s="442">
        <v>37.311436608553059</v>
      </c>
      <c r="G22" s="442">
        <v>26.040645557205139</v>
      </c>
      <c r="H22" s="442">
        <v>29.559380567506629</v>
      </c>
      <c r="I22" s="442">
        <v>26.646564753142204</v>
      </c>
      <c r="J22" s="442">
        <v>25.879243517795114</v>
      </c>
      <c r="K22" s="442">
        <v>23.483618214034973</v>
      </c>
      <c r="L22" s="442">
        <v>20.173064041387228</v>
      </c>
      <c r="N22" s="11" t="s">
        <v>863</v>
      </c>
    </row>
    <row r="23" spans="1:14" ht="15.9" customHeight="1">
      <c r="A23" s="9">
        <v>1113</v>
      </c>
      <c r="B23" s="174" t="s">
        <v>1950</v>
      </c>
      <c r="C23" s="441">
        <v>364.90461388337661</v>
      </c>
      <c r="D23" s="441">
        <v>362.74887479341794</v>
      </c>
      <c r="E23" s="442">
        <v>376.389461735417</v>
      </c>
      <c r="F23" s="442">
        <v>389.16551698954584</v>
      </c>
      <c r="G23" s="442">
        <v>318.66971357499597</v>
      </c>
      <c r="H23" s="442">
        <v>296.22081779225636</v>
      </c>
      <c r="I23" s="442">
        <v>271.30305748812634</v>
      </c>
      <c r="J23" s="442">
        <v>260.97864112818883</v>
      </c>
      <c r="K23" s="442">
        <v>317.81274762194039</v>
      </c>
      <c r="L23" s="442">
        <v>326.91747720661078</v>
      </c>
      <c r="N23" s="174" t="s">
        <v>1957</v>
      </c>
    </row>
    <row r="24" spans="1:14" ht="15.9" customHeight="1">
      <c r="A24" s="404"/>
      <c r="B24" s="414" t="s">
        <v>860</v>
      </c>
      <c r="C24" s="441">
        <v>42.396000000000001</v>
      </c>
      <c r="D24" s="441">
        <v>42.231999999999999</v>
      </c>
      <c r="E24" s="442">
        <v>43.582000000000001</v>
      </c>
      <c r="F24" s="442">
        <v>44.944000000000003</v>
      </c>
      <c r="G24" s="442">
        <v>38.143000000000001</v>
      </c>
      <c r="H24" s="442">
        <v>34.872</v>
      </c>
      <c r="I24" s="442">
        <v>32.014000000000003</v>
      </c>
      <c r="J24" s="442">
        <v>31.997</v>
      </c>
      <c r="K24" s="442">
        <v>37.195999999999998</v>
      </c>
      <c r="L24" s="442">
        <v>38.267000000000003</v>
      </c>
      <c r="N24" s="9" t="s">
        <v>861</v>
      </c>
    </row>
    <row r="25" spans="1:14" ht="15.9" customHeight="1">
      <c r="A25" s="404"/>
      <c r="B25" s="414" t="s">
        <v>862</v>
      </c>
      <c r="C25" s="441">
        <v>322.5086138833766</v>
      </c>
      <c r="D25" s="441">
        <v>320.51687479341791</v>
      </c>
      <c r="E25" s="442">
        <v>332.80746173541701</v>
      </c>
      <c r="F25" s="442">
        <v>344.22151698954582</v>
      </c>
      <c r="G25" s="442">
        <v>280.52671357499599</v>
      </c>
      <c r="H25" s="442">
        <v>261.34881779225634</v>
      </c>
      <c r="I25" s="442">
        <v>239.2890574881263</v>
      </c>
      <c r="J25" s="442">
        <v>228.98164112818884</v>
      </c>
      <c r="K25" s="442">
        <v>280.61674762194036</v>
      </c>
      <c r="L25" s="442">
        <v>288.65047720661079</v>
      </c>
      <c r="N25" s="11" t="s">
        <v>863</v>
      </c>
    </row>
    <row r="26" spans="1:14" ht="15.9" customHeight="1">
      <c r="A26" s="9">
        <v>1114</v>
      </c>
      <c r="B26" s="174" t="s">
        <v>1951</v>
      </c>
      <c r="C26" s="441"/>
      <c r="D26" s="441"/>
      <c r="E26" s="442"/>
      <c r="F26" s="442"/>
      <c r="G26" s="442"/>
      <c r="H26" s="442"/>
      <c r="I26" s="442"/>
      <c r="J26" s="442"/>
      <c r="K26" s="442"/>
      <c r="L26" s="442"/>
      <c r="N26" s="174" t="s">
        <v>1958</v>
      </c>
    </row>
    <row r="27" spans="1:14" ht="15.9" customHeight="1">
      <c r="A27" s="36"/>
      <c r="B27" s="36" t="s">
        <v>1952</v>
      </c>
      <c r="C27" s="441">
        <v>47.773625970050666</v>
      </c>
      <c r="D27" s="441">
        <v>48.783988543710301</v>
      </c>
      <c r="E27" s="442">
        <v>48.896691454905969</v>
      </c>
      <c r="F27" s="442">
        <v>53.91281338291752</v>
      </c>
      <c r="G27" s="442">
        <v>49.266273803079635</v>
      </c>
      <c r="H27" s="442">
        <v>59.058756822552041</v>
      </c>
      <c r="I27" s="442">
        <v>68.381134771298477</v>
      </c>
      <c r="J27" s="442">
        <v>97.44161806703984</v>
      </c>
      <c r="K27" s="442">
        <v>118.96148169341289</v>
      </c>
      <c r="L27" s="442">
        <v>118.88989774255398</v>
      </c>
      <c r="N27" s="36" t="s">
        <v>1959</v>
      </c>
    </row>
    <row r="28" spans="1:14" ht="15.9" customHeight="1">
      <c r="A28" s="404"/>
      <c r="B28" s="414" t="s">
        <v>860</v>
      </c>
      <c r="C28" s="441">
        <v>17.045000000000002</v>
      </c>
      <c r="D28" s="441">
        <v>17.376999999999999</v>
      </c>
      <c r="E28" s="442">
        <v>17.422000000000001</v>
      </c>
      <c r="F28" s="442">
        <v>19.088999999999999</v>
      </c>
      <c r="G28" s="442">
        <v>17.786999999999999</v>
      </c>
      <c r="H28" s="442">
        <v>20.87</v>
      </c>
      <c r="I28" s="442">
        <v>24.244</v>
      </c>
      <c r="J28" s="442">
        <v>34.909999999999997</v>
      </c>
      <c r="K28" s="442">
        <v>41.585000000000001</v>
      </c>
      <c r="L28" s="442">
        <v>41.627000000000002</v>
      </c>
      <c r="N28" s="9" t="s">
        <v>861</v>
      </c>
    </row>
    <row r="29" spans="1:14" ht="15.9" customHeight="1">
      <c r="A29" s="404"/>
      <c r="B29" s="414" t="s">
        <v>862</v>
      </c>
      <c r="C29" s="441">
        <v>30.728625970050665</v>
      </c>
      <c r="D29" s="441">
        <v>31.406988543710302</v>
      </c>
      <c r="E29" s="442">
        <v>31.474691454905976</v>
      </c>
      <c r="F29" s="442">
        <v>34.823813382917521</v>
      </c>
      <c r="G29" s="442">
        <v>31.479273803079636</v>
      </c>
      <c r="H29" s="442">
        <v>38.188756822552044</v>
      </c>
      <c r="I29" s="442">
        <v>44.137134771298477</v>
      </c>
      <c r="J29" s="442">
        <v>62.531618067039851</v>
      </c>
      <c r="K29" s="442">
        <v>77.376481693412885</v>
      </c>
      <c r="L29" s="442">
        <v>77.262897742553974</v>
      </c>
      <c r="N29" s="11" t="s">
        <v>863</v>
      </c>
    </row>
    <row r="30" spans="1:14" ht="15.9" customHeight="1">
      <c r="A30" s="9">
        <v>1120</v>
      </c>
      <c r="B30" s="174" t="s">
        <v>869</v>
      </c>
      <c r="C30" s="441">
        <v>322.1272207969713</v>
      </c>
      <c r="D30" s="441">
        <v>320.54291638238936</v>
      </c>
      <c r="E30" s="442">
        <v>315.90389421453705</v>
      </c>
      <c r="F30" s="442">
        <v>319.18521969306221</v>
      </c>
      <c r="G30" s="442">
        <v>284.35930225311381</v>
      </c>
      <c r="H30" s="442">
        <v>297.35569185800188</v>
      </c>
      <c r="I30" s="442">
        <v>284.64405375087063</v>
      </c>
      <c r="J30" s="442">
        <v>282.9235146568837</v>
      </c>
      <c r="K30" s="442">
        <v>307.07487833456577</v>
      </c>
      <c r="L30" s="442">
        <v>328.28551409728863</v>
      </c>
      <c r="N30" s="174" t="s">
        <v>382</v>
      </c>
    </row>
    <row r="31" spans="1:14" ht="15.9" customHeight="1">
      <c r="A31" s="404"/>
      <c r="B31" s="414" t="s">
        <v>860</v>
      </c>
      <c r="C31" s="441">
        <v>37.46</v>
      </c>
      <c r="D31" s="441">
        <v>37.953000000000003</v>
      </c>
      <c r="E31" s="442">
        <v>37.462000000000003</v>
      </c>
      <c r="F31" s="442">
        <v>37.356999999999999</v>
      </c>
      <c r="G31" s="442">
        <v>33.774000000000001</v>
      </c>
      <c r="H31" s="442">
        <v>34.566000000000003</v>
      </c>
      <c r="I31" s="442">
        <v>33.917000000000002</v>
      </c>
      <c r="J31" s="442">
        <v>35.222999999999999</v>
      </c>
      <c r="K31" s="442">
        <v>35.801000000000002</v>
      </c>
      <c r="L31" s="442">
        <v>36.433999999999997</v>
      </c>
      <c r="N31" s="414" t="s">
        <v>861</v>
      </c>
    </row>
    <row r="32" spans="1:14" ht="15.9" customHeight="1">
      <c r="A32" s="404"/>
      <c r="B32" s="414" t="s">
        <v>862</v>
      </c>
      <c r="C32" s="441">
        <v>284.66722079697126</v>
      </c>
      <c r="D32" s="441">
        <v>282.58991638238939</v>
      </c>
      <c r="E32" s="442">
        <v>278.44189421453706</v>
      </c>
      <c r="F32" s="442">
        <v>281.82821969306218</v>
      </c>
      <c r="G32" s="442">
        <v>250.58530225311387</v>
      </c>
      <c r="H32" s="442">
        <v>262.78969185800185</v>
      </c>
      <c r="I32" s="442">
        <v>250.7270537508706</v>
      </c>
      <c r="J32" s="442">
        <v>247.70051465688371</v>
      </c>
      <c r="K32" s="442">
        <v>271.27387833456578</v>
      </c>
      <c r="L32" s="442">
        <v>291.8515140972886</v>
      </c>
      <c r="N32" s="414" t="s">
        <v>863</v>
      </c>
    </row>
    <row r="33" spans="1:14" ht="15.9" customHeight="1">
      <c r="A33" s="9">
        <v>1121</v>
      </c>
      <c r="B33" s="174" t="s">
        <v>1953</v>
      </c>
      <c r="C33" s="441">
        <v>223.17635509358806</v>
      </c>
      <c r="D33" s="441">
        <v>227.3077396493218</v>
      </c>
      <c r="E33" s="442">
        <v>221.07993139151816</v>
      </c>
      <c r="F33" s="442">
        <v>222.76444167601548</v>
      </c>
      <c r="G33" s="442">
        <v>198.1812552642173</v>
      </c>
      <c r="H33" s="442">
        <v>203.11314568428818</v>
      </c>
      <c r="I33" s="442">
        <v>200.11591949703055</v>
      </c>
      <c r="J33" s="442">
        <v>201.67739804483509</v>
      </c>
      <c r="K33" s="442">
        <v>211.48734426987491</v>
      </c>
      <c r="L33" s="442">
        <v>211.57529654267324</v>
      </c>
      <c r="N33" s="174" t="s">
        <v>1960</v>
      </c>
    </row>
    <row r="34" spans="1:14" ht="15.9" customHeight="1">
      <c r="A34" s="404"/>
      <c r="B34" s="414" t="s">
        <v>860</v>
      </c>
      <c r="C34" s="441">
        <v>30.754999999999999</v>
      </c>
      <c r="D34" s="441">
        <v>31.350999999999999</v>
      </c>
      <c r="E34" s="442">
        <v>30.579000000000001</v>
      </c>
      <c r="F34" s="442">
        <v>30.803000000000001</v>
      </c>
      <c r="G34" s="442">
        <v>27.879000000000001</v>
      </c>
      <c r="H34" s="442">
        <v>28.111000000000001</v>
      </c>
      <c r="I34" s="442">
        <v>27.824000000000002</v>
      </c>
      <c r="J34" s="442">
        <v>29.143000000000001</v>
      </c>
      <c r="K34" s="442">
        <v>29.701000000000001</v>
      </c>
      <c r="L34" s="442">
        <v>29.809000000000001</v>
      </c>
      <c r="N34" s="9" t="s">
        <v>861</v>
      </c>
    </row>
    <row r="35" spans="1:14" ht="15.9" customHeight="1">
      <c r="A35" s="404"/>
      <c r="B35" s="414" t="s">
        <v>862</v>
      </c>
      <c r="C35" s="441">
        <v>192.42135509358806</v>
      </c>
      <c r="D35" s="441">
        <v>195.9567396493218</v>
      </c>
      <c r="E35" s="442">
        <v>190.50093139151815</v>
      </c>
      <c r="F35" s="442">
        <v>191.96144167601548</v>
      </c>
      <c r="G35" s="442">
        <v>170.30225526421731</v>
      </c>
      <c r="H35" s="442">
        <v>175.00214568428817</v>
      </c>
      <c r="I35" s="442">
        <v>172.29191949703056</v>
      </c>
      <c r="J35" s="442">
        <v>172.53439804483509</v>
      </c>
      <c r="K35" s="442">
        <v>181.78634426987492</v>
      </c>
      <c r="L35" s="442">
        <v>181.76629654267325</v>
      </c>
      <c r="N35" s="11" t="s">
        <v>863</v>
      </c>
    </row>
    <row r="36" spans="1:14" ht="15.9" customHeight="1">
      <c r="A36" s="9">
        <v>1122</v>
      </c>
      <c r="B36" s="174" t="s">
        <v>1954</v>
      </c>
      <c r="C36" s="441">
        <v>25.064417313367109</v>
      </c>
      <c r="D36" s="441">
        <v>25.472678518136885</v>
      </c>
      <c r="E36" s="442">
        <v>27.318940550850641</v>
      </c>
      <c r="F36" s="442">
        <v>24.694154444214757</v>
      </c>
      <c r="G36" s="442">
        <v>21.555481248389707</v>
      </c>
      <c r="H36" s="442">
        <v>24.682284330980021</v>
      </c>
      <c r="I36" s="442">
        <v>23.345334743365747</v>
      </c>
      <c r="J36" s="442">
        <v>23.789802301764524</v>
      </c>
      <c r="K36" s="442">
        <v>23.75631155955789</v>
      </c>
      <c r="L36" s="442">
        <v>25.0884024732574</v>
      </c>
      <c r="N36" s="174" t="s">
        <v>1961</v>
      </c>
    </row>
    <row r="37" spans="1:14" ht="15.9" customHeight="1">
      <c r="A37" s="404"/>
      <c r="B37" s="414" t="s">
        <v>860</v>
      </c>
      <c r="C37" s="441">
        <v>4.5949999999999998</v>
      </c>
      <c r="D37" s="441">
        <v>4.665</v>
      </c>
      <c r="E37" s="442">
        <v>4.9740000000000002</v>
      </c>
      <c r="F37" s="442">
        <v>4.5369999999999999</v>
      </c>
      <c r="G37" s="442">
        <v>4.03</v>
      </c>
      <c r="H37" s="442">
        <v>4.4909999999999997</v>
      </c>
      <c r="I37" s="442">
        <v>4.3250000000000002</v>
      </c>
      <c r="J37" s="442">
        <v>4.351</v>
      </c>
      <c r="K37" s="442">
        <v>4.0529999999999999</v>
      </c>
      <c r="L37" s="442">
        <v>4.069</v>
      </c>
      <c r="N37" s="9" t="s">
        <v>861</v>
      </c>
    </row>
    <row r="38" spans="1:14" ht="15.9" customHeight="1">
      <c r="A38" s="404"/>
      <c r="B38" s="414" t="s">
        <v>862</v>
      </c>
      <c r="C38" s="441">
        <v>20.46941731336711</v>
      </c>
      <c r="D38" s="441">
        <v>20.807678518136882</v>
      </c>
      <c r="E38" s="442">
        <v>22.344940550850641</v>
      </c>
      <c r="F38" s="442">
        <v>20.157154444214758</v>
      </c>
      <c r="G38" s="442">
        <v>17.525481248389706</v>
      </c>
      <c r="H38" s="442">
        <v>20.191284330980022</v>
      </c>
      <c r="I38" s="442">
        <v>19.020334743365748</v>
      </c>
      <c r="J38" s="442">
        <v>19.438802301764525</v>
      </c>
      <c r="K38" s="442">
        <v>19.703311559557889</v>
      </c>
      <c r="L38" s="442">
        <v>21.019402473257401</v>
      </c>
      <c r="N38" s="11" t="s">
        <v>863</v>
      </c>
    </row>
    <row r="39" spans="1:14" ht="15.9" customHeight="1">
      <c r="A39" s="9">
        <v>1129</v>
      </c>
      <c r="B39" s="174" t="s">
        <v>1955</v>
      </c>
      <c r="C39" s="441">
        <v>73.886448390016113</v>
      </c>
      <c r="D39" s="441">
        <v>67.762498214930687</v>
      </c>
      <c r="E39" s="442">
        <v>67.505022272168276</v>
      </c>
      <c r="F39" s="442">
        <v>71.72662357283194</v>
      </c>
      <c r="G39" s="442">
        <v>64.622565740506857</v>
      </c>
      <c r="H39" s="442">
        <v>69.560261842733695</v>
      </c>
      <c r="I39" s="442">
        <v>61.182799510474318</v>
      </c>
      <c r="J39" s="442">
        <v>57.456314310284107</v>
      </c>
      <c r="K39" s="442">
        <v>71.83122250513297</v>
      </c>
      <c r="L39" s="442">
        <v>91.621815081357937</v>
      </c>
      <c r="N39" s="174" t="s">
        <v>1962</v>
      </c>
    </row>
    <row r="40" spans="1:14" ht="15.9" customHeight="1">
      <c r="A40" s="404"/>
      <c r="B40" s="414" t="s">
        <v>860</v>
      </c>
      <c r="C40" s="441">
        <v>2.11</v>
      </c>
      <c r="D40" s="441">
        <v>1.9370000000000001</v>
      </c>
      <c r="E40" s="442">
        <v>1.909</v>
      </c>
      <c r="F40" s="442">
        <v>2.0169999999999999</v>
      </c>
      <c r="G40" s="442">
        <v>1.865</v>
      </c>
      <c r="H40" s="442">
        <v>1.964</v>
      </c>
      <c r="I40" s="442">
        <v>1.768</v>
      </c>
      <c r="J40" s="442">
        <v>1.7290000000000001</v>
      </c>
      <c r="K40" s="442">
        <v>2.0470000000000002</v>
      </c>
      <c r="L40" s="442">
        <v>2.556</v>
      </c>
      <c r="N40" s="9" t="s">
        <v>861</v>
      </c>
    </row>
    <row r="41" spans="1:14" ht="15.9" customHeight="1">
      <c r="A41" s="404"/>
      <c r="B41" s="414" t="s">
        <v>862</v>
      </c>
      <c r="C41" s="441">
        <v>71.776448390016114</v>
      </c>
      <c r="D41" s="441">
        <v>65.82549821493069</v>
      </c>
      <c r="E41" s="442">
        <v>65.596022272168284</v>
      </c>
      <c r="F41" s="442">
        <v>69.709623572831944</v>
      </c>
      <c r="G41" s="442">
        <v>62.757565740506855</v>
      </c>
      <c r="H41" s="442">
        <v>67.596261842733696</v>
      </c>
      <c r="I41" s="442">
        <v>59.414799510474317</v>
      </c>
      <c r="J41" s="442">
        <v>55.727314310284108</v>
      </c>
      <c r="K41" s="442">
        <v>69.784222505132973</v>
      </c>
      <c r="L41" s="442">
        <v>89.06581508135794</v>
      </c>
      <c r="N41" s="11" t="s">
        <v>863</v>
      </c>
    </row>
    <row r="42" spans="1:14" ht="15.9" customHeight="1">
      <c r="A42" s="9">
        <v>1130</v>
      </c>
      <c r="B42" s="174" t="s">
        <v>870</v>
      </c>
      <c r="C42" s="441">
        <v>0.27095727630931815</v>
      </c>
      <c r="D42" s="441">
        <v>0.24296380614901883</v>
      </c>
      <c r="E42" s="442">
        <v>0.17297850504110523</v>
      </c>
      <c r="F42" s="442">
        <v>0.15798722798764539</v>
      </c>
      <c r="G42" s="442">
        <v>3.2557385631556413</v>
      </c>
      <c r="H42" s="442">
        <v>0.6399496262982044</v>
      </c>
      <c r="I42" s="442">
        <v>6.0000000000000001E-3</v>
      </c>
      <c r="J42" s="442">
        <v>0</v>
      </c>
      <c r="K42" s="442">
        <v>0</v>
      </c>
      <c r="L42" s="442">
        <v>0</v>
      </c>
      <c r="N42" s="174" t="s">
        <v>384</v>
      </c>
    </row>
    <row r="43" spans="1:14" ht="15.9" customHeight="1">
      <c r="A43" s="404"/>
      <c r="B43" s="414" t="s">
        <v>860</v>
      </c>
      <c r="C43" s="443">
        <v>0.02</v>
      </c>
      <c r="D43" s="443">
        <v>1.9E-2</v>
      </c>
      <c r="E43" s="444">
        <v>1.4E-2</v>
      </c>
      <c r="F43" s="444">
        <v>1.2999999999999999E-2</v>
      </c>
      <c r="G43" s="444">
        <v>0.23</v>
      </c>
      <c r="H43" s="444">
        <v>4.4999999999999998E-2</v>
      </c>
      <c r="I43" s="444">
        <v>6.0000000000000001E-3</v>
      </c>
      <c r="J43" s="444">
        <v>0</v>
      </c>
      <c r="K43" s="444">
        <v>0</v>
      </c>
      <c r="L43" s="444">
        <v>0</v>
      </c>
      <c r="N43" s="414" t="s">
        <v>861</v>
      </c>
    </row>
    <row r="44" spans="1:14" ht="15.9" customHeight="1">
      <c r="A44" s="404"/>
      <c r="B44" s="414" t="s">
        <v>862</v>
      </c>
      <c r="C44" s="441">
        <v>0.25095727630931813</v>
      </c>
      <c r="D44" s="441">
        <v>0.22396380614901884</v>
      </c>
      <c r="E44" s="442">
        <v>0.15897850504110522</v>
      </c>
      <c r="F44" s="442">
        <v>0.14498722798764538</v>
      </c>
      <c r="G44" s="442">
        <v>3.0257385631556413</v>
      </c>
      <c r="H44" s="442">
        <v>0.59494962629820436</v>
      </c>
      <c r="I44" s="442">
        <v>0</v>
      </c>
      <c r="J44" s="442">
        <v>0</v>
      </c>
      <c r="K44" s="442">
        <v>0</v>
      </c>
      <c r="L44" s="442">
        <v>0</v>
      </c>
      <c r="N44" s="414" t="s">
        <v>863</v>
      </c>
    </row>
    <row r="45" spans="1:14" ht="15.9" customHeight="1">
      <c r="A45" s="9">
        <v>1140</v>
      </c>
      <c r="B45" s="174" t="s">
        <v>385</v>
      </c>
      <c r="C45" s="441">
        <v>1.1698046916997402</v>
      </c>
      <c r="D45" s="441">
        <v>1.0228440880265426</v>
      </c>
      <c r="E45" s="442">
        <v>0.7309044668493565</v>
      </c>
      <c r="F45" s="442">
        <v>9.1992017492278352E-2</v>
      </c>
      <c r="G45" s="442">
        <v>0.26297733206551799</v>
      </c>
      <c r="H45" s="442">
        <v>0</v>
      </c>
      <c r="I45" s="442">
        <v>0</v>
      </c>
      <c r="J45" s="442">
        <v>0</v>
      </c>
      <c r="K45" s="442">
        <v>0</v>
      </c>
      <c r="L45" s="442">
        <v>0</v>
      </c>
      <c r="N45" s="174" t="s">
        <v>386</v>
      </c>
    </row>
    <row r="46" spans="1:14" ht="15.9" customHeight="1">
      <c r="A46" s="404"/>
      <c r="B46" s="414" t="s">
        <v>860</v>
      </c>
      <c r="C46" s="441">
        <v>4.5999999999999999E-2</v>
      </c>
      <c r="D46" s="441">
        <v>0.04</v>
      </c>
      <c r="E46" s="442">
        <v>2.9000000000000001E-2</v>
      </c>
      <c r="F46" s="442">
        <v>7.0000000000000001E-3</v>
      </c>
      <c r="G46" s="442">
        <v>8.9999999999999993E-3</v>
      </c>
      <c r="H46" s="442">
        <v>0</v>
      </c>
      <c r="I46" s="442">
        <v>0</v>
      </c>
      <c r="J46" s="442">
        <v>0</v>
      </c>
      <c r="K46" s="442">
        <v>0</v>
      </c>
      <c r="L46" s="442">
        <v>0</v>
      </c>
      <c r="N46" s="414" t="s">
        <v>861</v>
      </c>
    </row>
    <row r="47" spans="1:14" ht="15.9" customHeight="1">
      <c r="A47" s="404"/>
      <c r="B47" s="414" t="s">
        <v>862</v>
      </c>
      <c r="C47" s="441">
        <v>1.1238046916997402</v>
      </c>
      <c r="D47" s="441">
        <v>0.98284408802654266</v>
      </c>
      <c r="E47" s="442">
        <v>0.70190446684935648</v>
      </c>
      <c r="F47" s="442">
        <v>8.4992017492278346E-2</v>
      </c>
      <c r="G47" s="442">
        <v>0.25397733206551804</v>
      </c>
      <c r="H47" s="442">
        <v>0</v>
      </c>
      <c r="I47" s="442">
        <v>0</v>
      </c>
      <c r="J47" s="442">
        <v>0</v>
      </c>
      <c r="K47" s="442">
        <v>0</v>
      </c>
      <c r="L47" s="442">
        <v>0</v>
      </c>
      <c r="N47" s="414" t="s">
        <v>863</v>
      </c>
    </row>
    <row r="48" spans="1:14" ht="15.9" customHeight="1">
      <c r="A48" s="9">
        <v>1150</v>
      </c>
      <c r="B48" s="174" t="s">
        <v>871</v>
      </c>
      <c r="C48" s="441"/>
      <c r="D48" s="441"/>
      <c r="E48" s="442"/>
      <c r="F48" s="442"/>
      <c r="G48" s="442"/>
      <c r="H48" s="442"/>
      <c r="I48" s="442"/>
      <c r="J48" s="442"/>
      <c r="K48" s="442"/>
      <c r="L48" s="442"/>
      <c r="N48" s="174" t="s">
        <v>872</v>
      </c>
    </row>
    <row r="49" spans="1:14" ht="15.9" customHeight="1">
      <c r="A49" s="36"/>
      <c r="B49" s="36" t="s">
        <v>389</v>
      </c>
      <c r="C49" s="441">
        <v>74.575098470912948</v>
      </c>
      <c r="D49" s="441">
        <v>68.577766996006304</v>
      </c>
      <c r="E49" s="442">
        <v>42.891962329163242</v>
      </c>
      <c r="F49" s="442">
        <v>31.019736770490475</v>
      </c>
      <c r="G49" s="442">
        <v>21.887827464209565</v>
      </c>
      <c r="H49" s="442">
        <v>22.646528021284016</v>
      </c>
      <c r="I49" s="442">
        <v>19.574452721798696</v>
      </c>
      <c r="J49" s="442">
        <v>37.304604007167967</v>
      </c>
      <c r="K49" s="442">
        <v>-19.822294753268231</v>
      </c>
      <c r="L49" s="442">
        <v>16.294204496892618</v>
      </c>
      <c r="N49" s="36" t="s">
        <v>873</v>
      </c>
    </row>
    <row r="50" spans="1:14" ht="15.9" customHeight="1">
      <c r="A50" s="404"/>
      <c r="B50" s="414" t="s">
        <v>860</v>
      </c>
      <c r="C50" s="441">
        <v>32.640999999999998</v>
      </c>
      <c r="D50" s="441">
        <v>33.335999999999999</v>
      </c>
      <c r="E50" s="442">
        <v>29.593</v>
      </c>
      <c r="F50" s="442">
        <v>29.327999999999999</v>
      </c>
      <c r="G50" s="442">
        <v>27.61</v>
      </c>
      <c r="H50" s="442">
        <v>26.687000000000001</v>
      </c>
      <c r="I50" s="442">
        <v>26.035</v>
      </c>
      <c r="J50" s="442">
        <v>20.262</v>
      </c>
      <c r="K50" s="442">
        <v>22.03</v>
      </c>
      <c r="L50" s="442">
        <v>33.271999999999998</v>
      </c>
      <c r="N50" s="414" t="s">
        <v>861</v>
      </c>
    </row>
    <row r="51" spans="1:14" ht="15.9" customHeight="1">
      <c r="A51" s="404"/>
      <c r="B51" s="414" t="s">
        <v>862</v>
      </c>
      <c r="C51" s="441">
        <v>41.93409847091295</v>
      </c>
      <c r="D51" s="441">
        <v>35.241766996006305</v>
      </c>
      <c r="E51" s="442">
        <v>13.298962329163244</v>
      </c>
      <c r="F51" s="442">
        <v>1.6917367704904749</v>
      </c>
      <c r="G51" s="442">
        <v>-5.7221725357904338</v>
      </c>
      <c r="H51" s="442">
        <v>-4.040471978715984</v>
      </c>
      <c r="I51" s="442">
        <v>-6.4605472782013003</v>
      </c>
      <c r="J51" s="442">
        <v>17.042604007167967</v>
      </c>
      <c r="K51" s="442">
        <v>-41.852294753268232</v>
      </c>
      <c r="L51" s="442">
        <v>-16.977795503107384</v>
      </c>
      <c r="N51" s="414" t="s">
        <v>863</v>
      </c>
    </row>
    <row r="52" spans="1:14" ht="15.9" customHeight="1">
      <c r="A52" s="404"/>
      <c r="B52" s="414"/>
      <c r="C52" s="445"/>
      <c r="D52" s="445"/>
      <c r="E52" s="445"/>
      <c r="F52" s="445"/>
      <c r="G52" s="445"/>
      <c r="H52" s="445"/>
      <c r="I52" s="445"/>
      <c r="J52" s="445"/>
      <c r="K52" s="445"/>
      <c r="L52" s="445"/>
      <c r="N52" s="414"/>
    </row>
    <row r="53" spans="1:14" ht="15.9" customHeight="1">
      <c r="A53" s="446"/>
      <c r="B53" s="447"/>
      <c r="C53" s="448"/>
      <c r="D53" s="448"/>
      <c r="E53" s="448"/>
      <c r="F53" s="448"/>
      <c r="G53" s="448"/>
      <c r="H53" s="448"/>
      <c r="I53" s="448"/>
      <c r="J53" s="448"/>
      <c r="K53" s="448"/>
      <c r="L53" s="448"/>
      <c r="M53" s="449"/>
      <c r="N53" s="447"/>
    </row>
    <row r="54" spans="1:14" ht="15.9" customHeight="1">
      <c r="A54" s="404"/>
      <c r="B54" s="414"/>
      <c r="C54" s="445"/>
      <c r="D54" s="445"/>
      <c r="E54" s="445"/>
      <c r="F54" s="445"/>
      <c r="G54" s="445"/>
      <c r="H54" s="445"/>
      <c r="I54" s="445"/>
      <c r="J54" s="445"/>
      <c r="K54" s="445"/>
      <c r="L54" s="445"/>
      <c r="N54" s="406" t="s">
        <v>354</v>
      </c>
    </row>
    <row r="55" spans="1:14" ht="15.9" customHeight="1">
      <c r="A55" s="404"/>
      <c r="B55" s="414"/>
      <c r="C55" s="445"/>
      <c r="D55" s="445"/>
      <c r="E55" s="445"/>
      <c r="F55" s="445"/>
      <c r="G55" s="445"/>
      <c r="H55" s="445"/>
      <c r="I55" s="445"/>
      <c r="J55" s="445"/>
      <c r="K55" s="445"/>
      <c r="L55" s="445"/>
      <c r="N55" s="36"/>
    </row>
    <row r="56" spans="1:14" s="9" customFormat="1" ht="18">
      <c r="A56" s="180" t="s">
        <v>874</v>
      </c>
      <c r="B56" s="180"/>
      <c r="C56" s="435"/>
      <c r="D56" s="435"/>
      <c r="E56" s="435"/>
      <c r="F56" s="435"/>
      <c r="G56" s="436"/>
      <c r="H56" s="436"/>
      <c r="I56" s="436"/>
      <c r="J56" s="436"/>
      <c r="K56" s="436"/>
      <c r="L56" s="436"/>
      <c r="M56" s="436"/>
    </row>
    <row r="57" spans="1:14" s="9" customFormat="1" ht="18">
      <c r="A57" s="180" t="s">
        <v>875</v>
      </c>
      <c r="B57" s="180"/>
      <c r="C57" s="435"/>
      <c r="D57" s="435"/>
      <c r="E57" s="435"/>
      <c r="F57" s="435"/>
      <c r="G57" s="436"/>
      <c r="H57" s="436"/>
      <c r="I57" s="436"/>
      <c r="J57" s="436"/>
      <c r="K57" s="436"/>
      <c r="L57" s="436"/>
      <c r="M57" s="436"/>
    </row>
    <row r="58" spans="1:14" s="10" customFormat="1" ht="16.8">
      <c r="A58" s="254" t="s">
        <v>147</v>
      </c>
      <c r="B58" s="254"/>
      <c r="C58" s="437"/>
      <c r="D58" s="437"/>
      <c r="E58" s="437"/>
      <c r="F58" s="437"/>
      <c r="G58" s="438"/>
      <c r="H58" s="438"/>
      <c r="I58" s="438"/>
      <c r="J58" s="438"/>
      <c r="K58" s="438"/>
      <c r="L58" s="438"/>
      <c r="M58" s="438"/>
      <c r="N58" s="368" t="s">
        <v>2150</v>
      </c>
    </row>
    <row r="59" spans="1:14" s="9" customFormat="1" ht="15.9" customHeight="1">
      <c r="C59" s="439"/>
      <c r="D59" s="439"/>
      <c r="E59" s="439"/>
      <c r="F59" s="439"/>
      <c r="G59" s="439"/>
      <c r="H59" s="439"/>
      <c r="I59" s="439"/>
      <c r="J59" s="439"/>
      <c r="K59" s="439"/>
      <c r="L59" s="439"/>
      <c r="M59" s="439"/>
      <c r="N59" s="440"/>
    </row>
    <row r="60" spans="1:14" s="9" customFormat="1" ht="15.9" customHeight="1">
      <c r="A60" s="209" t="s">
        <v>1</v>
      </c>
      <c r="B60" s="209"/>
      <c r="C60" s="209"/>
      <c r="D60" s="209"/>
      <c r="E60" s="209"/>
      <c r="F60" s="209"/>
      <c r="G60" s="209"/>
      <c r="H60" s="209"/>
      <c r="I60" s="209"/>
      <c r="J60" s="209"/>
      <c r="K60" s="209"/>
      <c r="L60" s="209"/>
      <c r="M60" s="209" t="s">
        <v>1</v>
      </c>
      <c r="N60" s="319"/>
    </row>
    <row r="61" spans="1:14" s="9" customFormat="1" ht="15.9" customHeight="1">
      <c r="A61" s="290" t="s">
        <v>325</v>
      </c>
      <c r="B61" s="320" t="s">
        <v>367</v>
      </c>
      <c r="C61" s="211">
        <v>2014</v>
      </c>
      <c r="D61" s="211">
        <v>2015</v>
      </c>
      <c r="E61" s="211">
        <v>2016</v>
      </c>
      <c r="F61" s="211">
        <v>2017</v>
      </c>
      <c r="G61" s="288">
        <v>2018</v>
      </c>
      <c r="H61" s="288">
        <v>2019</v>
      </c>
      <c r="I61" s="288">
        <v>2020</v>
      </c>
      <c r="J61" s="288" t="s">
        <v>2122</v>
      </c>
      <c r="K61" s="288" t="s">
        <v>2123</v>
      </c>
      <c r="L61" s="288" t="s">
        <v>2124</v>
      </c>
      <c r="M61" s="288"/>
      <c r="N61" s="320" t="s">
        <v>368</v>
      </c>
    </row>
    <row r="62" spans="1:14" s="9" customFormat="1" ht="15.9" customHeight="1">
      <c r="A62" s="290" t="s">
        <v>326</v>
      </c>
      <c r="B62" s="213"/>
      <c r="C62" s="213"/>
      <c r="D62" s="213"/>
      <c r="E62" s="213"/>
      <c r="F62" s="213"/>
      <c r="G62" s="212"/>
      <c r="H62" s="212"/>
      <c r="I62" s="212"/>
      <c r="J62" s="212"/>
      <c r="K62" s="212"/>
      <c r="L62" s="212"/>
      <c r="M62" s="212"/>
      <c r="N62" s="319"/>
    </row>
    <row r="63" spans="1:14" ht="15.9" customHeight="1">
      <c r="A63" s="404"/>
      <c r="B63" s="414"/>
      <c r="C63" s="445"/>
      <c r="D63" s="445"/>
      <c r="E63" s="445"/>
      <c r="F63" s="445"/>
      <c r="G63" s="445"/>
      <c r="H63" s="445"/>
      <c r="I63" s="445"/>
      <c r="J63" s="445"/>
      <c r="K63" s="445"/>
      <c r="L63" s="445"/>
      <c r="N63" s="414"/>
    </row>
    <row r="64" spans="1:14" ht="15.9" customHeight="1">
      <c r="A64" s="9">
        <v>1151</v>
      </c>
      <c r="B64" s="174" t="s">
        <v>876</v>
      </c>
      <c r="C64" s="445"/>
      <c r="D64" s="445"/>
      <c r="E64" s="445"/>
      <c r="F64" s="445"/>
      <c r="G64" s="445"/>
      <c r="H64" s="445"/>
      <c r="I64" s="445"/>
      <c r="J64" s="445"/>
      <c r="K64" s="445"/>
      <c r="L64" s="445"/>
      <c r="N64" s="174" t="s">
        <v>877</v>
      </c>
    </row>
    <row r="65" spans="1:14" ht="15.9" customHeight="1">
      <c r="A65" s="36"/>
      <c r="B65" s="36" t="s">
        <v>878</v>
      </c>
      <c r="C65" s="441">
        <v>73.19624495213813</v>
      </c>
      <c r="D65" s="441">
        <v>67.377881145844015</v>
      </c>
      <c r="E65" s="442">
        <v>42.161022037382395</v>
      </c>
      <c r="F65" s="442">
        <v>30.23677987603217</v>
      </c>
      <c r="G65" s="442">
        <v>21.146866755295999</v>
      </c>
      <c r="H65" s="442">
        <v>22.407538392340271</v>
      </c>
      <c r="I65" s="442">
        <v>19.417460360590603</v>
      </c>
      <c r="J65" s="442">
        <v>36.721641401306407</v>
      </c>
      <c r="K65" s="442">
        <v>-20.727240506185751</v>
      </c>
      <c r="L65" s="442">
        <v>15.506249407282969</v>
      </c>
      <c r="M65" s="450"/>
      <c r="N65" s="36" t="s">
        <v>868</v>
      </c>
    </row>
    <row r="66" spans="1:14" ht="15.9" customHeight="1">
      <c r="A66" s="404"/>
      <c r="B66" s="414" t="s">
        <v>864</v>
      </c>
      <c r="C66" s="441">
        <v>32.095999999999997</v>
      </c>
      <c r="D66" s="441">
        <v>32.859000000000002</v>
      </c>
      <c r="E66" s="442">
        <v>29.294</v>
      </c>
      <c r="F66" s="442">
        <v>29.01</v>
      </c>
      <c r="G66" s="442">
        <v>27.317</v>
      </c>
      <c r="H66" s="442">
        <v>26.579000000000001</v>
      </c>
      <c r="I66" s="442">
        <v>25.971</v>
      </c>
      <c r="J66" s="442">
        <v>20.042000000000002</v>
      </c>
      <c r="K66" s="442">
        <v>21.693000000000001</v>
      </c>
      <c r="L66" s="442">
        <v>32.978000000000002</v>
      </c>
      <c r="M66" s="450"/>
      <c r="N66" s="9" t="s">
        <v>865</v>
      </c>
    </row>
    <row r="67" spans="1:14" ht="15.9" customHeight="1">
      <c r="A67" s="404"/>
      <c r="B67" s="414" t="s">
        <v>866</v>
      </c>
      <c r="C67" s="441">
        <v>41.100244952138141</v>
      </c>
      <c r="D67" s="441">
        <v>34.51888114584402</v>
      </c>
      <c r="E67" s="442">
        <v>12.867022037382396</v>
      </c>
      <c r="F67" s="442">
        <v>1.2267798760321715</v>
      </c>
      <c r="G67" s="442">
        <v>-6.1701332447039992</v>
      </c>
      <c r="H67" s="442">
        <v>-4.1714616076597322</v>
      </c>
      <c r="I67" s="442">
        <v>-6.5535396394093999</v>
      </c>
      <c r="J67" s="442">
        <v>16.679641401306405</v>
      </c>
      <c r="K67" s="442">
        <v>-42.420240506185749</v>
      </c>
      <c r="L67" s="442">
        <v>-17.471750592717033</v>
      </c>
      <c r="M67" s="450"/>
      <c r="N67" s="11" t="s">
        <v>867</v>
      </c>
    </row>
    <row r="68" spans="1:14" ht="15.9" customHeight="1">
      <c r="A68" s="9">
        <v>1152</v>
      </c>
      <c r="B68" s="174" t="s">
        <v>876</v>
      </c>
      <c r="C68" s="441"/>
      <c r="D68" s="441"/>
      <c r="E68" s="442"/>
      <c r="F68" s="442"/>
      <c r="G68" s="442"/>
      <c r="H68" s="442"/>
      <c r="I68" s="442"/>
      <c r="J68" s="442"/>
      <c r="K68" s="442"/>
      <c r="L68" s="442"/>
      <c r="M68" s="450"/>
      <c r="N68" s="174" t="s">
        <v>879</v>
      </c>
    </row>
    <row r="69" spans="1:14" ht="15.9" customHeight="1">
      <c r="A69" s="36"/>
      <c r="B69" s="36" t="s">
        <v>880</v>
      </c>
      <c r="C69" s="441">
        <v>1.3788535187748052</v>
      </c>
      <c r="D69" s="441">
        <v>1.1998858501622902</v>
      </c>
      <c r="E69" s="442">
        <v>0.73094029178084785</v>
      </c>
      <c r="F69" s="442">
        <v>0.78295689445830319</v>
      </c>
      <c r="G69" s="442">
        <v>0.74096070891356458</v>
      </c>
      <c r="H69" s="442">
        <v>0.23898962894374795</v>
      </c>
      <c r="I69" s="442">
        <v>0.15699236120809976</v>
      </c>
      <c r="J69" s="442">
        <v>0.58296260586156168</v>
      </c>
      <c r="K69" s="442">
        <v>0.90494575291752255</v>
      </c>
      <c r="L69" s="442">
        <v>0.78795508960964566</v>
      </c>
      <c r="M69" s="450"/>
      <c r="N69" s="36" t="s">
        <v>868</v>
      </c>
    </row>
    <row r="70" spans="1:14" ht="15.9" customHeight="1">
      <c r="A70" s="404"/>
      <c r="B70" s="414" t="s">
        <v>864</v>
      </c>
      <c r="C70" s="441">
        <v>0.54500000000000004</v>
      </c>
      <c r="D70" s="441">
        <v>0.47699999999999998</v>
      </c>
      <c r="E70" s="442">
        <v>0.29899999999999999</v>
      </c>
      <c r="F70" s="442">
        <v>0.318</v>
      </c>
      <c r="G70" s="442">
        <v>0.29299999999999998</v>
      </c>
      <c r="H70" s="442">
        <v>0.108</v>
      </c>
      <c r="I70" s="442">
        <v>6.4000000000000001E-2</v>
      </c>
      <c r="J70" s="442">
        <v>0.22</v>
      </c>
      <c r="K70" s="442">
        <v>0.33700000000000002</v>
      </c>
      <c r="L70" s="442">
        <v>0.29399999999999998</v>
      </c>
      <c r="M70" s="450"/>
      <c r="N70" s="9" t="s">
        <v>865</v>
      </c>
    </row>
    <row r="71" spans="1:14" ht="15.9" customHeight="1">
      <c r="A71" s="404"/>
      <c r="B71" s="414" t="s">
        <v>866</v>
      </c>
      <c r="C71" s="441">
        <v>0.83385351877480518</v>
      </c>
      <c r="D71" s="441">
        <v>0.72288585016229012</v>
      </c>
      <c r="E71" s="442">
        <v>0.43194029178084781</v>
      </c>
      <c r="F71" s="442">
        <v>0.46495689445830313</v>
      </c>
      <c r="G71" s="442">
        <v>0.4479607089135646</v>
      </c>
      <c r="H71" s="442">
        <v>0.13098962894374797</v>
      </c>
      <c r="I71" s="442">
        <v>9.2992361208099769E-2</v>
      </c>
      <c r="J71" s="442">
        <v>0.36296260586156165</v>
      </c>
      <c r="K71" s="442">
        <v>0.56794575291752258</v>
      </c>
      <c r="L71" s="442">
        <v>0.49395508960964579</v>
      </c>
      <c r="M71" s="450"/>
      <c r="N71" s="11" t="s">
        <v>867</v>
      </c>
    </row>
    <row r="72" spans="1:14" ht="15.9" customHeight="1">
      <c r="A72" s="9">
        <v>1153</v>
      </c>
      <c r="B72" s="174" t="s">
        <v>881</v>
      </c>
      <c r="C72" s="441"/>
      <c r="D72" s="441"/>
      <c r="E72" s="442"/>
      <c r="F72" s="442"/>
      <c r="G72" s="442"/>
      <c r="H72" s="442"/>
      <c r="I72" s="442"/>
      <c r="J72" s="442"/>
      <c r="K72" s="442"/>
      <c r="L72" s="442"/>
      <c r="M72" s="450"/>
      <c r="N72" s="174" t="s">
        <v>882</v>
      </c>
    </row>
    <row r="73" spans="1:14" ht="15.9" customHeight="1">
      <c r="A73" s="36"/>
      <c r="B73" s="36" t="s">
        <v>883</v>
      </c>
      <c r="C73" s="441"/>
      <c r="D73" s="441"/>
      <c r="E73" s="442"/>
      <c r="F73" s="442"/>
      <c r="G73" s="442"/>
      <c r="H73" s="442"/>
      <c r="I73" s="442"/>
      <c r="J73" s="442"/>
      <c r="K73" s="442"/>
      <c r="L73" s="442"/>
      <c r="M73" s="450"/>
      <c r="N73" s="36" t="s">
        <v>884</v>
      </c>
    </row>
    <row r="74" spans="1:14" ht="15.9" customHeight="1">
      <c r="A74" s="404"/>
      <c r="B74" s="414" t="s">
        <v>864</v>
      </c>
      <c r="C74" s="441">
        <v>2.9000000000000001E-2</v>
      </c>
      <c r="D74" s="441">
        <v>2.9000000000000001E-2</v>
      </c>
      <c r="E74" s="441">
        <v>2.9000000000000001E-2</v>
      </c>
      <c r="F74" s="441">
        <v>2.9000000000000001E-2</v>
      </c>
      <c r="G74" s="441">
        <v>0</v>
      </c>
      <c r="H74" s="441">
        <v>0</v>
      </c>
      <c r="I74" s="441">
        <v>0</v>
      </c>
      <c r="J74" s="441">
        <v>0</v>
      </c>
      <c r="K74" s="441">
        <v>0</v>
      </c>
      <c r="L74" s="441">
        <v>0</v>
      </c>
      <c r="M74" s="450"/>
      <c r="N74" s="9" t="s">
        <v>865</v>
      </c>
    </row>
    <row r="75" spans="1:14" ht="15.9" customHeight="1">
      <c r="A75" s="404"/>
      <c r="B75" s="414" t="s">
        <v>866</v>
      </c>
      <c r="C75" s="441">
        <v>2.9000000000000001E-2</v>
      </c>
      <c r="D75" s="441">
        <v>2.9000000000000001E-2</v>
      </c>
      <c r="E75" s="441">
        <v>2.9000000000000001E-2</v>
      </c>
      <c r="F75" s="441">
        <v>2.9000000000000001E-2</v>
      </c>
      <c r="G75" s="441">
        <v>0</v>
      </c>
      <c r="H75" s="441">
        <v>0</v>
      </c>
      <c r="I75" s="441">
        <v>0</v>
      </c>
      <c r="J75" s="441">
        <v>0</v>
      </c>
      <c r="K75" s="441">
        <v>0</v>
      </c>
      <c r="L75" s="441">
        <v>0</v>
      </c>
      <c r="M75" s="450"/>
      <c r="N75" s="11" t="s">
        <v>867</v>
      </c>
    </row>
    <row r="76" spans="1:14" ht="15.9" customHeight="1">
      <c r="A76" s="402">
        <v>21</v>
      </c>
      <c r="B76" s="174" t="s">
        <v>885</v>
      </c>
      <c r="C76" s="441">
        <v>13.011553039115181</v>
      </c>
      <c r="D76" s="441">
        <v>20.174448951372263</v>
      </c>
      <c r="E76" s="442">
        <v>18.851404835165933</v>
      </c>
      <c r="F76" s="442">
        <v>23.357767161288461</v>
      </c>
      <c r="G76" s="442">
        <v>34.204624591032889</v>
      </c>
      <c r="H76" s="442">
        <v>34.342102422190344</v>
      </c>
      <c r="I76" s="442">
        <v>37.849804259872634</v>
      </c>
      <c r="J76" s="442">
        <v>46.231792035236857</v>
      </c>
      <c r="K76" s="442">
        <v>43.725766128751971</v>
      </c>
      <c r="L76" s="442">
        <v>44.416065329726749</v>
      </c>
      <c r="M76" s="450"/>
      <c r="N76" s="174" t="s">
        <v>338</v>
      </c>
    </row>
    <row r="77" spans="1:14" ht="15.9" customHeight="1">
      <c r="A77" s="402"/>
      <c r="B77" s="414" t="s">
        <v>855</v>
      </c>
      <c r="C77" s="441">
        <v>14.365</v>
      </c>
      <c r="D77" s="441">
        <v>23.768000000000001</v>
      </c>
      <c r="E77" s="442">
        <v>22.213000000000001</v>
      </c>
      <c r="F77" s="442">
        <v>22.405000000000001</v>
      </c>
      <c r="G77" s="442">
        <v>23.260964000000001</v>
      </c>
      <c r="H77" s="442">
        <v>24.801673999999998</v>
      </c>
      <c r="I77" s="442">
        <v>24.193364000000003</v>
      </c>
      <c r="J77" s="442">
        <v>31.888317000000004</v>
      </c>
      <c r="K77" s="442">
        <v>29.057745999999998</v>
      </c>
      <c r="L77" s="442">
        <v>29.909042000000003</v>
      </c>
      <c r="M77" s="450"/>
      <c r="N77" s="414" t="s">
        <v>856</v>
      </c>
    </row>
    <row r="78" spans="1:14" ht="15.9" customHeight="1">
      <c r="A78" s="402"/>
      <c r="B78" s="414" t="s">
        <v>857</v>
      </c>
      <c r="C78" s="441">
        <v>-1.3534469608848203</v>
      </c>
      <c r="D78" s="441">
        <v>-3.5935510486277384</v>
      </c>
      <c r="E78" s="442">
        <v>-3.3615951648340654</v>
      </c>
      <c r="F78" s="442">
        <v>0.95276716128846095</v>
      </c>
      <c r="G78" s="442">
        <v>10.943660591032884</v>
      </c>
      <c r="H78" s="442">
        <v>9.5404284221903435</v>
      </c>
      <c r="I78" s="442">
        <v>13.656440259872634</v>
      </c>
      <c r="J78" s="442">
        <v>14.343475035236859</v>
      </c>
      <c r="K78" s="442">
        <v>14.668020128751978</v>
      </c>
      <c r="L78" s="442">
        <v>14.507023329726747</v>
      </c>
      <c r="M78" s="450"/>
      <c r="N78" s="414" t="s">
        <v>858</v>
      </c>
    </row>
    <row r="79" spans="1:14" ht="15.9" customHeight="1">
      <c r="A79" s="9">
        <v>2120</v>
      </c>
      <c r="B79" s="174" t="s">
        <v>392</v>
      </c>
      <c r="C79" s="441">
        <v>12.521625935791141</v>
      </c>
      <c r="D79" s="441">
        <v>18.350448951372261</v>
      </c>
      <c r="E79" s="442">
        <v>17.503925658682657</v>
      </c>
      <c r="F79" s="442">
        <v>22.579767161288462</v>
      </c>
      <c r="G79" s="442">
        <v>32.572619989866112</v>
      </c>
      <c r="H79" s="442">
        <v>33.378968523002477</v>
      </c>
      <c r="I79" s="442">
        <v>36.09696419122055</v>
      </c>
      <c r="J79" s="442">
        <v>44.859638215475293</v>
      </c>
      <c r="K79" s="442">
        <v>43.020406343519632</v>
      </c>
      <c r="L79" s="442">
        <v>43.255520192746182</v>
      </c>
      <c r="M79" s="450"/>
      <c r="N79" s="174" t="s">
        <v>393</v>
      </c>
    </row>
    <row r="80" spans="1:14" ht="15.9" customHeight="1">
      <c r="A80" s="404"/>
      <c r="B80" s="414" t="s">
        <v>860</v>
      </c>
      <c r="C80" s="441">
        <v>14.349</v>
      </c>
      <c r="D80" s="441">
        <v>23.210999999999999</v>
      </c>
      <c r="E80" s="442">
        <v>21.603999999999999</v>
      </c>
      <c r="F80" s="442">
        <v>21.718</v>
      </c>
      <c r="G80" s="442">
        <v>22.513248000000001</v>
      </c>
      <c r="H80" s="442">
        <v>24.036902999999999</v>
      </c>
      <c r="I80" s="442">
        <v>23.376372</v>
      </c>
      <c r="J80" s="442">
        <v>31.038154000000002</v>
      </c>
      <c r="K80" s="442">
        <v>28.614077000000002</v>
      </c>
      <c r="L80" s="442">
        <v>29.208568</v>
      </c>
      <c r="M80" s="450"/>
      <c r="N80" s="414" t="s">
        <v>861</v>
      </c>
    </row>
    <row r="81" spans="1:14" ht="15.9" customHeight="1">
      <c r="A81" s="404"/>
      <c r="B81" s="414" t="s">
        <v>862</v>
      </c>
      <c r="C81" s="441">
        <v>-1.8273740642088596</v>
      </c>
      <c r="D81" s="441">
        <v>-4.8605510486277392</v>
      </c>
      <c r="E81" s="442">
        <v>-4.1000743413173435</v>
      </c>
      <c r="F81" s="442">
        <v>0.86176716128846087</v>
      </c>
      <c r="G81" s="442">
        <v>10.059371989866117</v>
      </c>
      <c r="H81" s="442">
        <v>9.3420655230024785</v>
      </c>
      <c r="I81" s="442">
        <v>12.720592191220549</v>
      </c>
      <c r="J81" s="442">
        <v>13.821484215475291</v>
      </c>
      <c r="K81" s="442">
        <v>14.40632934351963</v>
      </c>
      <c r="L81" s="442">
        <v>14.046952192746183</v>
      </c>
      <c r="M81" s="450"/>
      <c r="N81" s="414" t="s">
        <v>863</v>
      </c>
    </row>
    <row r="82" spans="1:14" ht="15.9" customHeight="1">
      <c r="A82" s="9">
        <v>2130</v>
      </c>
      <c r="B82" s="174" t="s">
        <v>394</v>
      </c>
      <c r="C82" s="441">
        <v>0.48992710332403938</v>
      </c>
      <c r="D82" s="441">
        <v>1.8240000000000001</v>
      </c>
      <c r="E82" s="442">
        <v>1.3474791764832781</v>
      </c>
      <c r="F82" s="442">
        <v>0.77800000000000002</v>
      </c>
      <c r="G82" s="442">
        <v>1.6320046011667686</v>
      </c>
      <c r="H82" s="442">
        <v>0.96313389918786552</v>
      </c>
      <c r="I82" s="442">
        <v>1.752840068652086</v>
      </c>
      <c r="J82" s="442">
        <v>1.3721538197615692</v>
      </c>
      <c r="K82" s="442">
        <v>0.70535978523234699</v>
      </c>
      <c r="L82" s="442">
        <v>1.1605451369805646</v>
      </c>
      <c r="M82" s="450"/>
      <c r="N82" s="174" t="s">
        <v>395</v>
      </c>
    </row>
    <row r="83" spans="1:14" ht="15.9" customHeight="1">
      <c r="A83" s="404"/>
      <c r="B83" s="414" t="s">
        <v>860</v>
      </c>
      <c r="C83" s="441">
        <v>1.6E-2</v>
      </c>
      <c r="D83" s="441">
        <v>0.55700000000000005</v>
      </c>
      <c r="E83" s="442">
        <v>0.60899999999999999</v>
      </c>
      <c r="F83" s="442">
        <v>0.68700000000000006</v>
      </c>
      <c r="G83" s="442">
        <v>0.74771600000000005</v>
      </c>
      <c r="H83" s="442">
        <v>0.76477100000000009</v>
      </c>
      <c r="I83" s="442">
        <v>0.81699199999999994</v>
      </c>
      <c r="J83" s="442">
        <v>0.850163</v>
      </c>
      <c r="K83" s="442">
        <v>0.44366899999999998</v>
      </c>
      <c r="L83" s="442">
        <v>0.70047400000000004</v>
      </c>
      <c r="M83" s="450"/>
      <c r="N83" s="414" t="s">
        <v>861</v>
      </c>
    </row>
    <row r="84" spans="1:14" ht="15.9" customHeight="1">
      <c r="A84" s="404"/>
      <c r="B84" s="414" t="s">
        <v>862</v>
      </c>
      <c r="C84" s="441">
        <v>0.47392710332403937</v>
      </c>
      <c r="D84" s="441">
        <v>1.2669999999999999</v>
      </c>
      <c r="E84" s="442">
        <v>0.73847917648327799</v>
      </c>
      <c r="F84" s="442">
        <v>9.0999999999999998E-2</v>
      </c>
      <c r="G84" s="442">
        <v>0.88428860116676855</v>
      </c>
      <c r="H84" s="442">
        <v>0.19836289918786543</v>
      </c>
      <c r="I84" s="442">
        <v>0.93584806865208614</v>
      </c>
      <c r="J84" s="442">
        <v>0.52199081976156914</v>
      </c>
      <c r="K84" s="442">
        <v>0.26169078523234701</v>
      </c>
      <c r="L84" s="442">
        <v>0.46007113698056457</v>
      </c>
      <c r="M84" s="450"/>
      <c r="N84" s="414" t="s">
        <v>863</v>
      </c>
    </row>
    <row r="85" spans="1:14" ht="15.9" customHeight="1">
      <c r="A85" s="402">
        <v>22</v>
      </c>
      <c r="B85" s="174" t="s">
        <v>886</v>
      </c>
      <c r="C85" s="441">
        <v>1487.1539151243871</v>
      </c>
      <c r="D85" s="441">
        <v>1436.4172192199151</v>
      </c>
      <c r="E85" s="442">
        <v>1263.8871395993731</v>
      </c>
      <c r="F85" s="442">
        <v>1440.2125631281253</v>
      </c>
      <c r="G85" s="442">
        <v>1230.7607621964278</v>
      </c>
      <c r="H85" s="442">
        <v>1566.7131372859408</v>
      </c>
      <c r="I85" s="442">
        <v>916.49465711481048</v>
      </c>
      <c r="J85" s="442">
        <v>1288.8155344978475</v>
      </c>
      <c r="K85" s="442">
        <v>1686.5687238501878</v>
      </c>
      <c r="L85" s="442">
        <v>2079.0660232316127</v>
      </c>
      <c r="M85" s="450"/>
      <c r="N85" s="174" t="s">
        <v>887</v>
      </c>
    </row>
    <row r="86" spans="1:14" ht="15.9" customHeight="1">
      <c r="A86" s="402"/>
      <c r="B86" s="414" t="s">
        <v>855</v>
      </c>
      <c r="C86" s="441">
        <v>930.553</v>
      </c>
      <c r="D86" s="441">
        <v>891.69500000000005</v>
      </c>
      <c r="E86" s="442">
        <v>893.51900000000001</v>
      </c>
      <c r="F86" s="442">
        <v>784.69799999999998</v>
      </c>
      <c r="G86" s="442">
        <v>764.95189200000004</v>
      </c>
      <c r="H86" s="442">
        <v>726.04361599999993</v>
      </c>
      <c r="I86" s="442">
        <v>725.13158799999997</v>
      </c>
      <c r="J86" s="442">
        <v>757.06397300000003</v>
      </c>
      <c r="K86" s="442">
        <v>588.26900799999999</v>
      </c>
      <c r="L86" s="442">
        <v>675.01246399999991</v>
      </c>
      <c r="M86" s="450"/>
      <c r="N86" s="414" t="s">
        <v>856</v>
      </c>
    </row>
    <row r="87" spans="1:14" ht="15.9" customHeight="1">
      <c r="A87" s="402"/>
      <c r="B87" s="414" t="s">
        <v>857</v>
      </c>
      <c r="C87" s="441">
        <v>556.60091512438726</v>
      </c>
      <c r="D87" s="441">
        <v>544.72221921991513</v>
      </c>
      <c r="E87" s="442">
        <v>370.36813959937308</v>
      </c>
      <c r="F87" s="442">
        <v>655.51456312812547</v>
      </c>
      <c r="G87" s="442">
        <v>465.80887019642768</v>
      </c>
      <c r="H87" s="442">
        <v>840.66952128594073</v>
      </c>
      <c r="I87" s="442">
        <v>191.36306911481043</v>
      </c>
      <c r="J87" s="442">
        <v>531.75156149784755</v>
      </c>
      <c r="K87" s="442">
        <v>1098.2997158501878</v>
      </c>
      <c r="L87" s="442">
        <v>1404.0535592316128</v>
      </c>
      <c r="M87" s="450"/>
      <c r="N87" s="414" t="s">
        <v>858</v>
      </c>
    </row>
    <row r="88" spans="1:14" ht="15.9" customHeight="1">
      <c r="A88" s="9">
        <v>2211</v>
      </c>
      <c r="B88" s="174" t="s">
        <v>888</v>
      </c>
      <c r="C88" s="441"/>
      <c r="D88" s="441"/>
      <c r="E88" s="442"/>
      <c r="F88" s="442"/>
      <c r="G88" s="442"/>
      <c r="H88" s="442"/>
      <c r="I88" s="442"/>
      <c r="J88" s="442"/>
      <c r="K88" s="442"/>
      <c r="L88" s="442"/>
      <c r="M88" s="450"/>
      <c r="N88" s="174" t="s">
        <v>889</v>
      </c>
    </row>
    <row r="89" spans="1:14" ht="15.9" customHeight="1">
      <c r="A89" s="36"/>
      <c r="B89" s="36" t="s">
        <v>890</v>
      </c>
      <c r="C89" s="441">
        <v>1034.6881632390762</v>
      </c>
      <c r="D89" s="441">
        <v>1028.6511183977543</v>
      </c>
      <c r="E89" s="442">
        <v>960.87925702027633</v>
      </c>
      <c r="F89" s="442">
        <v>1002.1118676666272</v>
      </c>
      <c r="G89" s="442">
        <v>790.99479970586708</v>
      </c>
      <c r="H89" s="442">
        <v>864.75704201361907</v>
      </c>
      <c r="I89" s="442">
        <v>473.50228379103805</v>
      </c>
      <c r="J89" s="442">
        <v>811.63191944746632</v>
      </c>
      <c r="K89" s="442">
        <v>1118.8332287745211</v>
      </c>
      <c r="L89" s="442">
        <v>1199.7108395605123</v>
      </c>
      <c r="M89" s="450"/>
      <c r="N89" s="36" t="s">
        <v>891</v>
      </c>
    </row>
    <row r="90" spans="1:14" ht="15.9" customHeight="1">
      <c r="A90" s="404"/>
      <c r="B90" s="414" t="s">
        <v>860</v>
      </c>
      <c r="C90" s="441">
        <v>638.851</v>
      </c>
      <c r="D90" s="441">
        <v>621.27200000000005</v>
      </c>
      <c r="E90" s="442">
        <v>621.86900000000003</v>
      </c>
      <c r="F90" s="442">
        <v>494.166</v>
      </c>
      <c r="G90" s="442">
        <v>449.35934399999996</v>
      </c>
      <c r="H90" s="442">
        <v>409.70748800000001</v>
      </c>
      <c r="I90" s="442">
        <v>413.70496700000001</v>
      </c>
      <c r="J90" s="442">
        <v>458.68112300000001</v>
      </c>
      <c r="K90" s="442">
        <v>293.298475</v>
      </c>
      <c r="L90" s="442">
        <v>358.873918</v>
      </c>
      <c r="M90" s="450"/>
      <c r="N90" s="414" t="s">
        <v>861</v>
      </c>
    </row>
    <row r="91" spans="1:14" ht="15.9" customHeight="1">
      <c r="A91" s="404"/>
      <c r="B91" s="414" t="s">
        <v>862</v>
      </c>
      <c r="C91" s="441">
        <v>395.83716323907635</v>
      </c>
      <c r="D91" s="441">
        <v>407.37911839775444</v>
      </c>
      <c r="E91" s="442">
        <v>339.01025702027636</v>
      </c>
      <c r="F91" s="442">
        <v>507.94586766662718</v>
      </c>
      <c r="G91" s="442">
        <v>341.63545570586712</v>
      </c>
      <c r="H91" s="442">
        <v>455.04955401361906</v>
      </c>
      <c r="I91" s="442">
        <v>59.797316791038028</v>
      </c>
      <c r="J91" s="442">
        <v>352.95079644746625</v>
      </c>
      <c r="K91" s="442">
        <v>825.53475377452105</v>
      </c>
      <c r="L91" s="442">
        <v>840.83692156051234</v>
      </c>
      <c r="M91" s="450"/>
      <c r="N91" s="414" t="s">
        <v>863</v>
      </c>
    </row>
    <row r="92" spans="1:14" ht="15.9" customHeight="1">
      <c r="A92" s="9">
        <v>2212</v>
      </c>
      <c r="B92" s="174" t="s">
        <v>399</v>
      </c>
      <c r="C92" s="441">
        <v>1.9980374197532857</v>
      </c>
      <c r="D92" s="441">
        <v>1.9644580364672315</v>
      </c>
      <c r="E92" s="442">
        <v>2.0195822968527262</v>
      </c>
      <c r="F92" s="442">
        <v>1.7164444975586866</v>
      </c>
      <c r="G92" s="442">
        <v>1.4585416175177237</v>
      </c>
      <c r="H92" s="442">
        <v>3.1938643581833994</v>
      </c>
      <c r="I92" s="442">
        <v>5.5853802685157445</v>
      </c>
      <c r="J92" s="442">
        <v>6.4923283372054694</v>
      </c>
      <c r="K92" s="442">
        <v>7.0656282638202121</v>
      </c>
      <c r="L92" s="442">
        <v>8.5121407040069297</v>
      </c>
      <c r="M92" s="450"/>
      <c r="N92" s="174" t="s">
        <v>400</v>
      </c>
    </row>
    <row r="93" spans="1:14" ht="15.9" customHeight="1">
      <c r="A93" s="404"/>
      <c r="B93" s="414" t="s">
        <v>860</v>
      </c>
      <c r="C93" s="441">
        <v>1.6279999999999999</v>
      </c>
      <c r="D93" s="441">
        <v>2.1760000000000002</v>
      </c>
      <c r="E93" s="442">
        <v>2.4900000000000002</v>
      </c>
      <c r="F93" s="442">
        <v>2.54</v>
      </c>
      <c r="G93" s="442">
        <v>2.7032419999999999</v>
      </c>
      <c r="H93" s="442">
        <v>2.4724360000000001</v>
      </c>
      <c r="I93" s="442">
        <v>3.735446</v>
      </c>
      <c r="J93" s="442">
        <v>5.3866589999999999</v>
      </c>
      <c r="K93" s="442">
        <v>5.9576690000000001</v>
      </c>
      <c r="L93" s="442">
        <v>8.0553870000000014</v>
      </c>
      <c r="M93" s="450"/>
      <c r="N93" s="414" t="s">
        <v>861</v>
      </c>
    </row>
    <row r="94" spans="1:14" ht="15.9" customHeight="1">
      <c r="A94" s="404"/>
      <c r="B94" s="414" t="s">
        <v>862</v>
      </c>
      <c r="C94" s="441">
        <v>0.3700374197532858</v>
      </c>
      <c r="D94" s="441">
        <v>-0.21154196353276847</v>
      </c>
      <c r="E94" s="442">
        <v>-0.47041770314727377</v>
      </c>
      <c r="F94" s="442">
        <v>-0.82355550244131348</v>
      </c>
      <c r="G94" s="442">
        <v>-1.244700382482276</v>
      </c>
      <c r="H94" s="442">
        <v>0.72142835818339901</v>
      </c>
      <c r="I94" s="442">
        <v>1.8499342685157441</v>
      </c>
      <c r="J94" s="442">
        <v>1.1056693372054698</v>
      </c>
      <c r="K94" s="442">
        <v>1.1079592638202125</v>
      </c>
      <c r="L94" s="442">
        <v>0.45675370400692966</v>
      </c>
      <c r="M94" s="450"/>
      <c r="N94" s="414" t="s">
        <v>863</v>
      </c>
    </row>
    <row r="95" spans="1:14" ht="15.9" customHeight="1">
      <c r="A95" s="9">
        <v>2213</v>
      </c>
      <c r="B95" s="174" t="s">
        <v>892</v>
      </c>
      <c r="C95" s="441">
        <v>450.46771446555766</v>
      </c>
      <c r="D95" s="441">
        <v>405.80164278569339</v>
      </c>
      <c r="E95" s="442">
        <v>300.98830028224398</v>
      </c>
      <c r="F95" s="442">
        <v>436.38425096393968</v>
      </c>
      <c r="G95" s="442">
        <v>438.30742087304282</v>
      </c>
      <c r="H95" s="442">
        <v>698.7622309141384</v>
      </c>
      <c r="I95" s="442">
        <v>437.40699305525675</v>
      </c>
      <c r="J95" s="442">
        <v>470.69128671317588</v>
      </c>
      <c r="K95" s="442">
        <v>560.66986681184642</v>
      </c>
      <c r="L95" s="442">
        <v>870.84304296709354</v>
      </c>
      <c r="M95" s="450"/>
      <c r="N95" s="174" t="s">
        <v>402</v>
      </c>
    </row>
    <row r="96" spans="1:14" ht="15.9" customHeight="1">
      <c r="A96" s="404"/>
      <c r="B96" s="414" t="s">
        <v>860</v>
      </c>
      <c r="C96" s="441">
        <v>290.07400000000001</v>
      </c>
      <c r="D96" s="441">
        <v>268.24700000000001</v>
      </c>
      <c r="E96" s="442">
        <v>269.16000000000003</v>
      </c>
      <c r="F96" s="442">
        <v>287.99200000000002</v>
      </c>
      <c r="G96" s="442">
        <v>312.88930599999998</v>
      </c>
      <c r="H96" s="442">
        <v>313.86369200000001</v>
      </c>
      <c r="I96" s="442">
        <v>307.69117499999999</v>
      </c>
      <c r="J96" s="442">
        <v>292.99619100000001</v>
      </c>
      <c r="K96" s="442">
        <v>289.01286399999998</v>
      </c>
      <c r="L96" s="442">
        <v>308.08315899999997</v>
      </c>
      <c r="M96" s="450"/>
      <c r="N96" s="414" t="s">
        <v>861</v>
      </c>
    </row>
    <row r="97" spans="1:14" ht="15.9" customHeight="1">
      <c r="A97" s="404"/>
      <c r="B97" s="414" t="s">
        <v>862</v>
      </c>
      <c r="C97" s="441">
        <v>160.39371446555765</v>
      </c>
      <c r="D97" s="441">
        <v>137.5546427856934</v>
      </c>
      <c r="E97" s="442">
        <v>31.828300282244019</v>
      </c>
      <c r="F97" s="442">
        <v>148.39225096393972</v>
      </c>
      <c r="G97" s="442">
        <v>125.41811487304285</v>
      </c>
      <c r="H97" s="442">
        <v>384.89853891413833</v>
      </c>
      <c r="I97" s="442">
        <v>129.71581805525673</v>
      </c>
      <c r="J97" s="442">
        <v>177.6950957131759</v>
      </c>
      <c r="K97" s="442">
        <v>271.65700281184644</v>
      </c>
      <c r="L97" s="442">
        <v>562.75988396709351</v>
      </c>
      <c r="M97" s="450"/>
      <c r="N97" s="414" t="s">
        <v>863</v>
      </c>
    </row>
    <row r="98" spans="1:14" ht="15.9" customHeight="1">
      <c r="A98" s="402">
        <v>23</v>
      </c>
      <c r="B98" s="174" t="s">
        <v>893</v>
      </c>
      <c r="C98" s="441">
        <v>923.85067210412649</v>
      </c>
      <c r="D98" s="441">
        <v>850.2734827962737</v>
      </c>
      <c r="E98" s="442">
        <v>750.33706595766796</v>
      </c>
      <c r="F98" s="442">
        <v>703.16688183221311</v>
      </c>
      <c r="G98" s="442">
        <v>1139.3477532195891</v>
      </c>
      <c r="H98" s="442">
        <v>968.83818252223898</v>
      </c>
      <c r="I98" s="442">
        <v>872.89584993931771</v>
      </c>
      <c r="J98" s="442">
        <v>996.9376829585276</v>
      </c>
      <c r="K98" s="442">
        <v>1159.9281443577477</v>
      </c>
      <c r="L98" s="442">
        <v>1324.9942060406763</v>
      </c>
      <c r="M98" s="450"/>
      <c r="N98" s="174" t="s">
        <v>288</v>
      </c>
    </row>
    <row r="99" spans="1:14" ht="15.9" customHeight="1">
      <c r="A99" s="402"/>
      <c r="B99" s="414" t="s">
        <v>855</v>
      </c>
      <c r="C99" s="441">
        <v>704.31649899999991</v>
      </c>
      <c r="D99" s="441">
        <v>676.49300000000005</v>
      </c>
      <c r="E99" s="442">
        <v>604.48199999999997</v>
      </c>
      <c r="F99" s="442">
        <v>573.76400000000001</v>
      </c>
      <c r="G99" s="442">
        <v>793.03778499999999</v>
      </c>
      <c r="H99" s="442">
        <v>756.18949000000009</v>
      </c>
      <c r="I99" s="442">
        <v>688.41606499999978</v>
      </c>
      <c r="J99" s="442">
        <v>772.26207399999998</v>
      </c>
      <c r="K99" s="442">
        <v>880.2546789999999</v>
      </c>
      <c r="L99" s="442">
        <v>1004.6238869999999</v>
      </c>
      <c r="M99" s="450"/>
      <c r="N99" s="414" t="s">
        <v>856</v>
      </c>
    </row>
    <row r="100" spans="1:14" ht="15.9" customHeight="1">
      <c r="A100" s="402"/>
      <c r="B100" s="414" t="s">
        <v>857</v>
      </c>
      <c r="C100" s="441">
        <v>219.53417310412664</v>
      </c>
      <c r="D100" s="441">
        <v>173.78048279627367</v>
      </c>
      <c r="E100" s="442">
        <v>145.85506595766805</v>
      </c>
      <c r="F100" s="442">
        <v>129.40288183221313</v>
      </c>
      <c r="G100" s="442">
        <v>346.309968219589</v>
      </c>
      <c r="H100" s="442">
        <v>212.64869252223889</v>
      </c>
      <c r="I100" s="442">
        <v>184.4797849393178</v>
      </c>
      <c r="J100" s="442">
        <v>224.67560895852759</v>
      </c>
      <c r="K100" s="442">
        <v>279.67346535774772</v>
      </c>
      <c r="L100" s="442">
        <v>320.37031904067646</v>
      </c>
      <c r="M100" s="450"/>
      <c r="N100" s="414" t="s">
        <v>858</v>
      </c>
    </row>
    <row r="101" spans="1:14" ht="15.9" customHeight="1">
      <c r="A101" s="9">
        <v>2361</v>
      </c>
      <c r="B101" s="174" t="s">
        <v>404</v>
      </c>
      <c r="C101" s="441">
        <v>265.690615563005</v>
      </c>
      <c r="D101" s="441">
        <v>207.49390188173325</v>
      </c>
      <c r="E101" s="442">
        <v>180.36309211267607</v>
      </c>
      <c r="F101" s="442">
        <v>169.99054299214811</v>
      </c>
      <c r="G101" s="442">
        <v>183.72014734300458</v>
      </c>
      <c r="H101" s="442">
        <v>250.00758587329676</v>
      </c>
      <c r="I101" s="442">
        <v>223.31453623199417</v>
      </c>
      <c r="J101" s="442">
        <v>269.84489219900337</v>
      </c>
      <c r="K101" s="442">
        <v>366.77793232712622</v>
      </c>
      <c r="L101" s="442">
        <v>423.41387022821579</v>
      </c>
      <c r="M101" s="450"/>
      <c r="N101" s="174" t="s">
        <v>894</v>
      </c>
    </row>
    <row r="102" spans="1:14" ht="15.9" customHeight="1">
      <c r="A102" s="404"/>
      <c r="B102" s="414" t="s">
        <v>860</v>
      </c>
      <c r="C102" s="441">
        <v>177.893124</v>
      </c>
      <c r="D102" s="441">
        <v>167.75700000000001</v>
      </c>
      <c r="E102" s="442">
        <v>150.834</v>
      </c>
      <c r="F102" s="442">
        <v>144.71</v>
      </c>
      <c r="G102" s="442">
        <v>137.58325299999998</v>
      </c>
      <c r="H102" s="442">
        <v>187.73439199999999</v>
      </c>
      <c r="I102" s="442">
        <v>174.122332</v>
      </c>
      <c r="J102" s="442">
        <v>211.33701300000001</v>
      </c>
      <c r="K102" s="442">
        <v>276.56607199999996</v>
      </c>
      <c r="L102" s="442">
        <v>317.35302399999995</v>
      </c>
      <c r="M102" s="450"/>
      <c r="N102" s="414" t="s">
        <v>861</v>
      </c>
    </row>
    <row r="103" spans="1:14" ht="15.9" customHeight="1">
      <c r="A103" s="404"/>
      <c r="B103" s="414" t="s">
        <v>862</v>
      </c>
      <c r="C103" s="441">
        <v>87.797491563004982</v>
      </c>
      <c r="D103" s="441">
        <v>39.736901881733239</v>
      </c>
      <c r="E103" s="442">
        <v>29.529092112676064</v>
      </c>
      <c r="F103" s="442">
        <v>25.280542992148121</v>
      </c>
      <c r="G103" s="442">
        <v>46.136894343004592</v>
      </c>
      <c r="H103" s="442">
        <v>62.273193873296769</v>
      </c>
      <c r="I103" s="442">
        <v>49.192204231994175</v>
      </c>
      <c r="J103" s="442">
        <v>58.507879199003334</v>
      </c>
      <c r="K103" s="442">
        <v>90.211860327126232</v>
      </c>
      <c r="L103" s="442">
        <v>106.06084622821577</v>
      </c>
      <c r="M103" s="450"/>
      <c r="N103" s="414" t="s">
        <v>863</v>
      </c>
    </row>
    <row r="104" spans="1:14" ht="15.9" customHeight="1">
      <c r="A104" s="9">
        <v>2362</v>
      </c>
      <c r="B104" s="174" t="s">
        <v>406</v>
      </c>
      <c r="C104" s="441">
        <v>171.11499798592817</v>
      </c>
      <c r="D104" s="441">
        <v>166.63770417560104</v>
      </c>
      <c r="E104" s="442">
        <v>136.02705033668965</v>
      </c>
      <c r="F104" s="442">
        <v>125.24141628142281</v>
      </c>
      <c r="G104" s="442">
        <v>226.23880767937936</v>
      </c>
      <c r="H104" s="442">
        <v>196.2002489014684</v>
      </c>
      <c r="I104" s="442">
        <v>175.27389314849628</v>
      </c>
      <c r="J104" s="442">
        <v>179.99519486977672</v>
      </c>
      <c r="K104" s="442">
        <v>207.32571157934731</v>
      </c>
      <c r="L104" s="442">
        <v>232.51833082544388</v>
      </c>
      <c r="M104" s="450"/>
      <c r="N104" s="174" t="s">
        <v>895</v>
      </c>
    </row>
    <row r="105" spans="1:14" ht="15.9" customHeight="1">
      <c r="A105" s="404"/>
      <c r="B105" s="414" t="s">
        <v>860</v>
      </c>
      <c r="C105" s="441">
        <v>146.31238099999999</v>
      </c>
      <c r="D105" s="441">
        <v>139.636</v>
      </c>
      <c r="E105" s="442">
        <v>120.571</v>
      </c>
      <c r="F105" s="442">
        <v>114.00700000000001</v>
      </c>
      <c r="G105" s="442">
        <v>122.785957</v>
      </c>
      <c r="H105" s="442">
        <v>143.296978</v>
      </c>
      <c r="I105" s="442">
        <v>143.66569199999998</v>
      </c>
      <c r="J105" s="442">
        <v>154.83121600000001</v>
      </c>
      <c r="K105" s="442">
        <v>177.35313600000001</v>
      </c>
      <c r="L105" s="442">
        <v>198.791473</v>
      </c>
      <c r="M105" s="450"/>
      <c r="N105" s="414" t="s">
        <v>861</v>
      </c>
    </row>
    <row r="106" spans="1:14" ht="15.9" customHeight="1">
      <c r="A106" s="404"/>
      <c r="B106" s="414" t="s">
        <v>862</v>
      </c>
      <c r="C106" s="441">
        <v>24.802616985928186</v>
      </c>
      <c r="D106" s="441">
        <v>27.001704175601049</v>
      </c>
      <c r="E106" s="442">
        <v>15.456050336689646</v>
      </c>
      <c r="F106" s="442">
        <v>11.234416281422813</v>
      </c>
      <c r="G106" s="442">
        <v>103.45285067937935</v>
      </c>
      <c r="H106" s="442">
        <v>52.903270901468417</v>
      </c>
      <c r="I106" s="442">
        <v>31.608201148496295</v>
      </c>
      <c r="J106" s="442">
        <v>25.16397886977672</v>
      </c>
      <c r="K106" s="442">
        <v>29.972575579347332</v>
      </c>
      <c r="L106" s="442">
        <v>33.726857825443886</v>
      </c>
      <c r="M106" s="450"/>
      <c r="N106" s="414" t="s">
        <v>863</v>
      </c>
    </row>
    <row r="107" spans="1:14" ht="15.9" customHeight="1">
      <c r="A107" s="404"/>
      <c r="B107" s="414"/>
      <c r="C107" s="445"/>
      <c r="D107" s="445"/>
      <c r="E107" s="445"/>
      <c r="F107" s="445"/>
      <c r="G107" s="445"/>
      <c r="H107" s="445"/>
      <c r="I107" s="445"/>
      <c r="J107" s="445"/>
      <c r="K107" s="445"/>
      <c r="L107" s="445"/>
      <c r="N107" s="414"/>
    </row>
    <row r="108" spans="1:14" ht="15.9" customHeight="1">
      <c r="A108" s="446"/>
      <c r="B108" s="447"/>
      <c r="C108" s="448"/>
      <c r="D108" s="448"/>
      <c r="E108" s="448"/>
      <c r="F108" s="448"/>
      <c r="G108" s="448"/>
      <c r="H108" s="448"/>
      <c r="I108" s="448"/>
      <c r="J108" s="448"/>
      <c r="K108" s="448"/>
      <c r="L108" s="448"/>
      <c r="M108" s="449"/>
      <c r="N108" s="447"/>
    </row>
    <row r="109" spans="1:14" ht="15.9" customHeight="1">
      <c r="A109" s="404"/>
      <c r="B109" s="414"/>
      <c r="C109" s="445"/>
      <c r="D109" s="445"/>
      <c r="E109" s="445"/>
      <c r="F109" s="445"/>
      <c r="G109" s="445"/>
      <c r="H109" s="445"/>
      <c r="I109" s="445"/>
      <c r="J109" s="445"/>
      <c r="K109" s="445"/>
      <c r="L109" s="445"/>
      <c r="N109" s="406" t="s">
        <v>354</v>
      </c>
    </row>
    <row r="110" spans="1:14" ht="15.9" customHeight="1">
      <c r="A110" s="404"/>
      <c r="B110" s="414"/>
      <c r="C110" s="445"/>
      <c r="D110" s="445"/>
      <c r="E110" s="445"/>
      <c r="F110" s="445"/>
      <c r="G110" s="445"/>
      <c r="H110" s="445"/>
      <c r="I110" s="445"/>
      <c r="J110" s="445"/>
      <c r="K110" s="445"/>
      <c r="L110" s="445"/>
      <c r="N110" s="36"/>
    </row>
    <row r="111" spans="1:14" s="9" customFormat="1" ht="18">
      <c r="A111" s="180" t="s">
        <v>874</v>
      </c>
      <c r="B111" s="180"/>
      <c r="C111" s="435"/>
      <c r="D111" s="435"/>
      <c r="E111" s="435"/>
      <c r="F111" s="435"/>
      <c r="G111" s="436"/>
      <c r="H111" s="436"/>
      <c r="I111" s="436"/>
      <c r="J111" s="436"/>
      <c r="K111" s="436"/>
      <c r="L111" s="436"/>
      <c r="M111" s="436"/>
    </row>
    <row r="112" spans="1:14" s="9" customFormat="1" ht="18">
      <c r="A112" s="180" t="s">
        <v>875</v>
      </c>
      <c r="B112" s="180"/>
      <c r="C112" s="435"/>
      <c r="D112" s="435"/>
      <c r="E112" s="435"/>
      <c r="F112" s="435"/>
      <c r="G112" s="436"/>
      <c r="H112" s="436"/>
      <c r="I112" s="436"/>
      <c r="J112" s="436"/>
      <c r="K112" s="436"/>
      <c r="L112" s="436"/>
      <c r="M112" s="436"/>
    </row>
    <row r="113" spans="1:14" s="10" customFormat="1" ht="16.8">
      <c r="A113" s="254" t="s">
        <v>147</v>
      </c>
      <c r="B113" s="254"/>
      <c r="C113" s="437"/>
      <c r="D113" s="437"/>
      <c r="E113" s="437"/>
      <c r="F113" s="437"/>
      <c r="G113" s="438"/>
      <c r="H113" s="438"/>
      <c r="I113" s="438"/>
      <c r="J113" s="438"/>
      <c r="K113" s="438"/>
      <c r="L113" s="438"/>
      <c r="M113" s="438"/>
      <c r="N113" s="368" t="s">
        <v>2150</v>
      </c>
    </row>
    <row r="114" spans="1:14" s="9" customFormat="1" ht="15.9" customHeight="1">
      <c r="C114" s="439"/>
      <c r="D114" s="439"/>
      <c r="E114" s="439"/>
      <c r="F114" s="439"/>
      <c r="G114" s="439"/>
      <c r="H114" s="439"/>
      <c r="I114" s="439"/>
      <c r="J114" s="439"/>
      <c r="K114" s="439"/>
      <c r="L114" s="439"/>
      <c r="M114" s="439"/>
      <c r="N114" s="440"/>
    </row>
    <row r="115" spans="1:14" s="9" customFormat="1" ht="15.9" customHeight="1">
      <c r="A115" s="209" t="s">
        <v>1</v>
      </c>
      <c r="B115" s="209"/>
      <c r="C115" s="209"/>
      <c r="D115" s="209"/>
      <c r="E115" s="209"/>
      <c r="F115" s="209"/>
      <c r="G115" s="209"/>
      <c r="H115" s="209"/>
      <c r="I115" s="209"/>
      <c r="J115" s="209"/>
      <c r="K115" s="209"/>
      <c r="L115" s="209"/>
      <c r="M115" s="209" t="s">
        <v>1</v>
      </c>
      <c r="N115" s="319"/>
    </row>
    <row r="116" spans="1:14" s="9" customFormat="1" ht="15.9" customHeight="1">
      <c r="A116" s="290" t="s">
        <v>325</v>
      </c>
      <c r="B116" s="320" t="s">
        <v>367</v>
      </c>
      <c r="C116" s="211">
        <v>2014</v>
      </c>
      <c r="D116" s="211">
        <v>2015</v>
      </c>
      <c r="E116" s="211">
        <v>2016</v>
      </c>
      <c r="F116" s="211">
        <v>2017</v>
      </c>
      <c r="G116" s="288">
        <v>2018</v>
      </c>
      <c r="H116" s="288">
        <v>2019</v>
      </c>
      <c r="I116" s="288">
        <v>2020</v>
      </c>
      <c r="J116" s="288" t="s">
        <v>2122</v>
      </c>
      <c r="K116" s="288" t="s">
        <v>2123</v>
      </c>
      <c r="L116" s="288" t="s">
        <v>2124</v>
      </c>
      <c r="M116" s="288"/>
      <c r="N116" s="320" t="s">
        <v>368</v>
      </c>
    </row>
    <row r="117" spans="1:14" s="9" customFormat="1" ht="15.9" customHeight="1">
      <c r="A117" s="290" t="s">
        <v>326</v>
      </c>
      <c r="B117" s="213"/>
      <c r="C117" s="213"/>
      <c r="D117" s="213"/>
      <c r="E117" s="213"/>
      <c r="F117" s="213"/>
      <c r="G117" s="212"/>
      <c r="H117" s="212"/>
      <c r="I117" s="212"/>
      <c r="J117" s="212"/>
      <c r="K117" s="212"/>
      <c r="L117" s="212"/>
      <c r="M117" s="212"/>
      <c r="N117" s="319"/>
    </row>
    <row r="118" spans="1:14" s="9" customFormat="1" ht="15.9" customHeight="1">
      <c r="A118" s="412"/>
      <c r="B118" s="35"/>
      <c r="C118" s="292"/>
      <c r="D118" s="292"/>
      <c r="E118" s="292"/>
      <c r="F118" s="292"/>
      <c r="G118" s="292"/>
      <c r="H118" s="292"/>
      <c r="I118" s="292"/>
      <c r="J118" s="292"/>
      <c r="K118" s="292"/>
      <c r="L118" s="292"/>
      <c r="M118" s="35"/>
      <c r="N118" s="35"/>
    </row>
    <row r="119" spans="1:14" ht="15.9" customHeight="1">
      <c r="A119" s="9">
        <v>2371</v>
      </c>
      <c r="B119" s="174" t="s">
        <v>896</v>
      </c>
      <c r="C119" s="441">
        <v>40.793414277979302</v>
      </c>
      <c r="D119" s="441">
        <v>29.676693116876965</v>
      </c>
      <c r="E119" s="442">
        <v>26.107583146599268</v>
      </c>
      <c r="F119" s="442">
        <v>14.777860028331959</v>
      </c>
      <c r="G119" s="442">
        <v>275.00587191373461</v>
      </c>
      <c r="H119" s="442">
        <v>85.929609849701123</v>
      </c>
      <c r="I119" s="442">
        <v>34.149227028560567</v>
      </c>
      <c r="J119" s="442">
        <v>21.550307938501856</v>
      </c>
      <c r="K119" s="442">
        <v>22.684351699715467</v>
      </c>
      <c r="L119" s="442">
        <v>25.888958237542305</v>
      </c>
      <c r="N119" s="174" t="s">
        <v>897</v>
      </c>
    </row>
    <row r="120" spans="1:14" ht="15.9" customHeight="1">
      <c r="A120" s="404"/>
      <c r="B120" s="414" t="s">
        <v>860</v>
      </c>
      <c r="C120" s="441">
        <v>25.080521000000001</v>
      </c>
      <c r="D120" s="441">
        <v>18.143000000000001</v>
      </c>
      <c r="E120" s="442">
        <v>17.329999999999998</v>
      </c>
      <c r="F120" s="442">
        <v>15.361000000000001</v>
      </c>
      <c r="G120" s="442">
        <v>183.74212499999999</v>
      </c>
      <c r="H120" s="442">
        <v>72.121361000000007</v>
      </c>
      <c r="I120" s="442">
        <v>24.782229999999998</v>
      </c>
      <c r="J120" s="442">
        <v>16.871146</v>
      </c>
      <c r="K120" s="442">
        <v>17.776044000000002</v>
      </c>
      <c r="L120" s="442">
        <v>20.511082999999999</v>
      </c>
      <c r="N120" s="414" t="s">
        <v>861</v>
      </c>
    </row>
    <row r="121" spans="1:14" ht="15.9" customHeight="1">
      <c r="A121" s="404"/>
      <c r="B121" s="414" t="s">
        <v>862</v>
      </c>
      <c r="C121" s="441">
        <v>15.712893277979306</v>
      </c>
      <c r="D121" s="441">
        <v>11.533693116876968</v>
      </c>
      <c r="E121" s="442">
        <v>8.7775831465992677</v>
      </c>
      <c r="F121" s="442">
        <v>-0.58313997166804121</v>
      </c>
      <c r="G121" s="442">
        <v>91.263746913734622</v>
      </c>
      <c r="H121" s="442">
        <v>13.808248849701124</v>
      </c>
      <c r="I121" s="442">
        <v>9.3669970285605686</v>
      </c>
      <c r="J121" s="442">
        <v>4.6791619385018581</v>
      </c>
      <c r="K121" s="442">
        <v>4.9083076997154631</v>
      </c>
      <c r="L121" s="442">
        <v>5.3778752375423045</v>
      </c>
      <c r="N121" s="414" t="s">
        <v>863</v>
      </c>
    </row>
    <row r="122" spans="1:14" ht="15.9" customHeight="1">
      <c r="A122" s="9">
        <v>2372</v>
      </c>
      <c r="B122" s="174" t="s">
        <v>898</v>
      </c>
      <c r="C122" s="441">
        <v>17.256716388533189</v>
      </c>
      <c r="D122" s="441">
        <v>12.168798300871751</v>
      </c>
      <c r="E122" s="442">
        <v>10.224417306632471</v>
      </c>
      <c r="F122" s="442">
        <v>9.6597941954187174</v>
      </c>
      <c r="G122" s="442">
        <v>9.4459482192579021</v>
      </c>
      <c r="H122" s="442">
        <v>11.402987434508839</v>
      </c>
      <c r="I122" s="442">
        <v>10.887571454041</v>
      </c>
      <c r="J122" s="442">
        <v>11.517751031861589</v>
      </c>
      <c r="K122" s="442">
        <v>13.035815374197034</v>
      </c>
      <c r="L122" s="442">
        <v>13.113228796246336</v>
      </c>
      <c r="N122" s="174" t="s">
        <v>899</v>
      </c>
    </row>
    <row r="123" spans="1:14" ht="15.9" customHeight="1">
      <c r="A123" s="404"/>
      <c r="B123" s="414" t="s">
        <v>860</v>
      </c>
      <c r="C123" s="441">
        <v>6.5992949999999997</v>
      </c>
      <c r="D123" s="441">
        <v>6.4880000000000004</v>
      </c>
      <c r="E123" s="442">
        <v>6.3460000000000001</v>
      </c>
      <c r="F123" s="442">
        <v>6.181</v>
      </c>
      <c r="G123" s="442">
        <v>5.2839030000000005</v>
      </c>
      <c r="H123" s="442">
        <v>5.9787920000000003</v>
      </c>
      <c r="I123" s="442">
        <v>6.4354240000000003</v>
      </c>
      <c r="J123" s="442">
        <v>6.8625729999999994</v>
      </c>
      <c r="K123" s="442">
        <v>7.6142859999999999</v>
      </c>
      <c r="L123" s="442">
        <v>7.6638390000000003</v>
      </c>
      <c r="N123" s="414" t="s">
        <v>861</v>
      </c>
    </row>
    <row r="124" spans="1:14" ht="15.9" customHeight="1">
      <c r="A124" s="404"/>
      <c r="B124" s="414" t="s">
        <v>862</v>
      </c>
      <c r="C124" s="441">
        <v>10.657421388533189</v>
      </c>
      <c r="D124" s="441">
        <v>5.6807983008717509</v>
      </c>
      <c r="E124" s="442">
        <v>3.8784173066324712</v>
      </c>
      <c r="F124" s="442">
        <v>3.4787941954187174</v>
      </c>
      <c r="G124" s="442">
        <v>4.1620452192579025</v>
      </c>
      <c r="H124" s="442">
        <v>5.4241954345088397</v>
      </c>
      <c r="I124" s="442">
        <v>4.4521474540409987</v>
      </c>
      <c r="J124" s="442">
        <v>4.655178031861591</v>
      </c>
      <c r="K124" s="442">
        <v>5.4215293741970347</v>
      </c>
      <c r="L124" s="442">
        <v>5.4493897962463365</v>
      </c>
      <c r="N124" s="414" t="s">
        <v>863</v>
      </c>
    </row>
    <row r="125" spans="1:14" ht="15.9" customHeight="1">
      <c r="A125" s="9">
        <v>2373</v>
      </c>
      <c r="B125" s="174" t="s">
        <v>412</v>
      </c>
      <c r="C125" s="441">
        <v>85.841429973320587</v>
      </c>
      <c r="D125" s="441">
        <v>90.854189255002495</v>
      </c>
      <c r="E125" s="442">
        <v>90.604907197643016</v>
      </c>
      <c r="F125" s="442">
        <v>90.66753303500505</v>
      </c>
      <c r="G125" s="442">
        <v>66.529330139604923</v>
      </c>
      <c r="H125" s="442">
        <v>59.37398855360864</v>
      </c>
      <c r="I125" s="442">
        <v>66.519760876604849</v>
      </c>
      <c r="J125" s="442">
        <v>87.017149967638545</v>
      </c>
      <c r="K125" s="442">
        <v>78.138126930202844</v>
      </c>
      <c r="L125" s="442">
        <v>85.566988881567326</v>
      </c>
      <c r="N125" s="174" t="s">
        <v>900</v>
      </c>
    </row>
    <row r="126" spans="1:14" ht="15.9" customHeight="1">
      <c r="A126" s="404"/>
      <c r="B126" s="414" t="s">
        <v>860</v>
      </c>
      <c r="C126" s="441">
        <v>59.334928999999995</v>
      </c>
      <c r="D126" s="441">
        <v>53.145000000000003</v>
      </c>
      <c r="E126" s="442">
        <v>47.515999999999998</v>
      </c>
      <c r="F126" s="442">
        <v>43.344999999999999</v>
      </c>
      <c r="G126" s="442">
        <v>36.848892999999997</v>
      </c>
      <c r="H126" s="442">
        <v>43.944788000000003</v>
      </c>
      <c r="I126" s="442">
        <v>48.046939999999992</v>
      </c>
      <c r="J126" s="442">
        <v>56.076154000000002</v>
      </c>
      <c r="K126" s="442">
        <v>46.998154999999997</v>
      </c>
      <c r="L126" s="442">
        <v>51.430707000000005</v>
      </c>
      <c r="N126" s="414" t="s">
        <v>861</v>
      </c>
    </row>
    <row r="127" spans="1:14" ht="15.9" customHeight="1">
      <c r="A127" s="404"/>
      <c r="B127" s="414" t="s">
        <v>862</v>
      </c>
      <c r="C127" s="441">
        <v>26.506500973320588</v>
      </c>
      <c r="D127" s="441">
        <v>37.709189255002492</v>
      </c>
      <c r="E127" s="442">
        <v>43.08890719764301</v>
      </c>
      <c r="F127" s="442">
        <v>47.322533035005051</v>
      </c>
      <c r="G127" s="442">
        <v>29.680437139604923</v>
      </c>
      <c r="H127" s="442">
        <v>15.429200553608643</v>
      </c>
      <c r="I127" s="442">
        <v>18.472820876604864</v>
      </c>
      <c r="J127" s="442">
        <v>30.940995967638539</v>
      </c>
      <c r="K127" s="442">
        <v>31.13997193020284</v>
      </c>
      <c r="L127" s="442">
        <v>34.136281881567328</v>
      </c>
      <c r="N127" s="414" t="s">
        <v>863</v>
      </c>
    </row>
    <row r="128" spans="1:14" ht="15.9" customHeight="1">
      <c r="A128" s="9">
        <v>2379</v>
      </c>
      <c r="B128" s="174" t="s">
        <v>901</v>
      </c>
      <c r="C128" s="441"/>
      <c r="D128" s="441"/>
      <c r="E128" s="442"/>
      <c r="F128" s="442"/>
      <c r="G128" s="442"/>
      <c r="H128" s="442"/>
      <c r="I128" s="442"/>
      <c r="J128" s="442"/>
      <c r="K128" s="442"/>
      <c r="L128" s="442"/>
      <c r="N128" s="174" t="s">
        <v>902</v>
      </c>
    </row>
    <row r="129" spans="1:14" ht="15.9" customHeight="1">
      <c r="A129" s="36"/>
      <c r="B129" s="36" t="s">
        <v>903</v>
      </c>
      <c r="C129" s="441">
        <v>7.8830552062359782</v>
      </c>
      <c r="D129" s="441">
        <v>5.5724972316096855</v>
      </c>
      <c r="E129" s="442">
        <v>5.7156939768261816</v>
      </c>
      <c r="F129" s="442">
        <v>19.458953043890602</v>
      </c>
      <c r="G129" s="442">
        <v>10.242612737659808</v>
      </c>
      <c r="H129" s="442">
        <v>6.4684312008947833</v>
      </c>
      <c r="I129" s="442">
        <v>8.2382571934115507</v>
      </c>
      <c r="J129" s="442">
        <v>5.5564689299997232</v>
      </c>
      <c r="K129" s="442">
        <v>5.3508142961410048</v>
      </c>
      <c r="L129" s="442">
        <v>6.8688489649146458</v>
      </c>
      <c r="N129" s="36" t="s">
        <v>904</v>
      </c>
    </row>
    <row r="130" spans="1:14" ht="15.9" customHeight="1">
      <c r="A130" s="404"/>
      <c r="B130" s="414" t="s">
        <v>860</v>
      </c>
      <c r="C130" s="441">
        <v>9.5811489999999999</v>
      </c>
      <c r="D130" s="441">
        <v>7.1369999999999996</v>
      </c>
      <c r="E130" s="442">
        <v>6.6479999999999997</v>
      </c>
      <c r="F130" s="442">
        <v>5.7679999999999998</v>
      </c>
      <c r="G130" s="442">
        <v>5.4679539999999998</v>
      </c>
      <c r="H130" s="442">
        <v>4.8786689999999995</v>
      </c>
      <c r="I130" s="442">
        <v>6.5081219999999993</v>
      </c>
      <c r="J130" s="442">
        <v>8.5918510000000001</v>
      </c>
      <c r="K130" s="442">
        <v>7.9555329999999991</v>
      </c>
      <c r="L130" s="442">
        <v>9.3797759999999997</v>
      </c>
      <c r="N130" s="414" t="s">
        <v>861</v>
      </c>
    </row>
    <row r="131" spans="1:14" ht="15.9" customHeight="1">
      <c r="A131" s="404"/>
      <c r="B131" s="414" t="s">
        <v>862</v>
      </c>
      <c r="C131" s="441">
        <v>-1.6980937937640206</v>
      </c>
      <c r="D131" s="441">
        <v>-1.5645027683903148</v>
      </c>
      <c r="E131" s="442">
        <v>-0.9323060231738185</v>
      </c>
      <c r="F131" s="442">
        <v>13.690953043890604</v>
      </c>
      <c r="G131" s="442">
        <v>4.7746587376598084</v>
      </c>
      <c r="H131" s="442">
        <v>1.5897622008947838</v>
      </c>
      <c r="I131" s="442">
        <v>1.7301351934115525</v>
      </c>
      <c r="J131" s="442">
        <v>-3.0353820700002769</v>
      </c>
      <c r="K131" s="442">
        <v>-2.6047187038589952</v>
      </c>
      <c r="L131" s="442">
        <v>-2.5109270350853539</v>
      </c>
      <c r="N131" s="414" t="s">
        <v>863</v>
      </c>
    </row>
    <row r="132" spans="1:14" ht="15.9" customHeight="1">
      <c r="A132" s="9">
        <v>2381</v>
      </c>
      <c r="B132" s="174" t="s">
        <v>416</v>
      </c>
      <c r="C132" s="441"/>
      <c r="D132" s="441"/>
      <c r="E132" s="442"/>
      <c r="F132" s="442"/>
      <c r="G132" s="442"/>
      <c r="H132" s="442"/>
      <c r="I132" s="442"/>
      <c r="J132" s="442"/>
      <c r="K132" s="442"/>
      <c r="L132" s="442"/>
      <c r="N132" s="174" t="s">
        <v>905</v>
      </c>
    </row>
    <row r="133" spans="1:14" ht="15.9" customHeight="1">
      <c r="A133" s="36"/>
      <c r="B133" s="36" t="s">
        <v>417</v>
      </c>
      <c r="C133" s="441">
        <v>38.891627434953485</v>
      </c>
      <c r="D133" s="441">
        <v>34.069702077655805</v>
      </c>
      <c r="E133" s="442">
        <v>26.890473127119503</v>
      </c>
      <c r="F133" s="442">
        <v>24.550778244495532</v>
      </c>
      <c r="G133" s="442">
        <v>34.904177400023059</v>
      </c>
      <c r="H133" s="442">
        <v>36.004035481493155</v>
      </c>
      <c r="I133" s="442">
        <v>36.636423421587331</v>
      </c>
      <c r="J133" s="442">
        <v>74.388129514529282</v>
      </c>
      <c r="K133" s="442">
        <v>78.450737912530172</v>
      </c>
      <c r="L133" s="442">
        <v>90.775417661158627</v>
      </c>
      <c r="N133" s="36" t="s">
        <v>424</v>
      </c>
    </row>
    <row r="134" spans="1:14" ht="15.9" customHeight="1">
      <c r="A134" s="404"/>
      <c r="B134" s="414" t="s">
        <v>860</v>
      </c>
      <c r="C134" s="441">
        <v>34.808681999999997</v>
      </c>
      <c r="D134" s="441">
        <v>34.801000000000002</v>
      </c>
      <c r="E134" s="442">
        <v>29.478999999999999</v>
      </c>
      <c r="F134" s="442">
        <v>28.189</v>
      </c>
      <c r="G134" s="442">
        <v>35.642141000000002</v>
      </c>
      <c r="H134" s="442">
        <v>42.279970999999996</v>
      </c>
      <c r="I134" s="442">
        <v>42.748415999999999</v>
      </c>
      <c r="J134" s="442">
        <v>47.869565999999999</v>
      </c>
      <c r="K134" s="442">
        <v>48.337896999999998</v>
      </c>
      <c r="L134" s="442">
        <v>55.972451999999997</v>
      </c>
      <c r="N134" s="414" t="s">
        <v>861</v>
      </c>
    </row>
    <row r="135" spans="1:14" ht="15.9" customHeight="1">
      <c r="A135" s="404"/>
      <c r="B135" s="414" t="s">
        <v>862</v>
      </c>
      <c r="C135" s="441">
        <v>4.0829454349534844</v>
      </c>
      <c r="D135" s="441">
        <v>-0.73129792234419799</v>
      </c>
      <c r="E135" s="442">
        <v>-2.5885268728804975</v>
      </c>
      <c r="F135" s="442">
        <v>-3.6382217555044649</v>
      </c>
      <c r="G135" s="442">
        <v>-0.7379635999769445</v>
      </c>
      <c r="H135" s="442">
        <v>-6.2759355185068397</v>
      </c>
      <c r="I135" s="442">
        <v>-6.1119925784126696</v>
      </c>
      <c r="J135" s="442">
        <v>26.51856351452928</v>
      </c>
      <c r="K135" s="442">
        <v>30.112840912530174</v>
      </c>
      <c r="L135" s="442">
        <v>34.802965661158623</v>
      </c>
      <c r="N135" s="414" t="s">
        <v>863</v>
      </c>
    </row>
    <row r="136" spans="1:14" ht="15.9" customHeight="1">
      <c r="A136" s="9">
        <v>2382</v>
      </c>
      <c r="B136" s="174" t="s">
        <v>418</v>
      </c>
      <c r="C136" s="441">
        <v>247.87977950259281</v>
      </c>
      <c r="D136" s="441">
        <v>252.02348904272316</v>
      </c>
      <c r="E136" s="442">
        <v>227.82094508597646</v>
      </c>
      <c r="F136" s="442">
        <v>207.30478452111657</v>
      </c>
      <c r="G136" s="442">
        <v>284.26160944696835</v>
      </c>
      <c r="H136" s="442">
        <v>270.53020864908171</v>
      </c>
      <c r="I136" s="442">
        <v>260.32775858454079</v>
      </c>
      <c r="J136" s="442">
        <v>281.970407710198</v>
      </c>
      <c r="K136" s="442">
        <v>315.64585323930481</v>
      </c>
      <c r="L136" s="442">
        <v>371.89484560343686</v>
      </c>
      <c r="N136" s="174" t="s">
        <v>419</v>
      </c>
    </row>
    <row r="137" spans="1:14" ht="15.9" customHeight="1">
      <c r="A137" s="404"/>
      <c r="B137" s="414" t="s">
        <v>860</v>
      </c>
      <c r="C137" s="441">
        <v>201.976</v>
      </c>
      <c r="D137" s="441">
        <v>202.24199999999999</v>
      </c>
      <c r="E137" s="442">
        <v>184.23500000000001</v>
      </c>
      <c r="F137" s="442">
        <v>179.30600000000001</v>
      </c>
      <c r="G137" s="442">
        <v>228.83119600000003</v>
      </c>
      <c r="H137" s="442">
        <v>214.37380999999999</v>
      </c>
      <c r="I137" s="442">
        <v>198.35787599999998</v>
      </c>
      <c r="J137" s="442">
        <v>220.34390300000001</v>
      </c>
      <c r="K137" s="442">
        <v>243.86760800000005</v>
      </c>
      <c r="L137" s="442">
        <v>288.00840599999998</v>
      </c>
      <c r="N137" s="414" t="s">
        <v>861</v>
      </c>
    </row>
    <row r="138" spans="1:14" ht="15.9" customHeight="1">
      <c r="A138" s="404"/>
      <c r="B138" s="414" t="s">
        <v>862</v>
      </c>
      <c r="C138" s="441">
        <v>45.903779502592819</v>
      </c>
      <c r="D138" s="441">
        <v>49.781489042723138</v>
      </c>
      <c r="E138" s="442">
        <v>43.585945085976448</v>
      </c>
      <c r="F138" s="442">
        <v>27.99878452111658</v>
      </c>
      <c r="G138" s="442">
        <v>55.430413446968352</v>
      </c>
      <c r="H138" s="442">
        <v>56.156398649081723</v>
      </c>
      <c r="I138" s="442">
        <v>61.969882584540812</v>
      </c>
      <c r="J138" s="442">
        <v>61.626504710197999</v>
      </c>
      <c r="K138" s="442">
        <v>71.778245239304752</v>
      </c>
      <c r="L138" s="442">
        <v>83.886439603436926</v>
      </c>
      <c r="N138" s="414" t="s">
        <v>863</v>
      </c>
    </row>
    <row r="139" spans="1:14" ht="15.9" customHeight="1">
      <c r="A139" s="9">
        <v>2383</v>
      </c>
      <c r="B139" s="174" t="s">
        <v>420</v>
      </c>
      <c r="C139" s="441">
        <v>21.055570047992351</v>
      </c>
      <c r="D139" s="441">
        <v>24.359275446493427</v>
      </c>
      <c r="E139" s="442">
        <v>23.303345820150533</v>
      </c>
      <c r="F139" s="442">
        <v>22.150935063746907</v>
      </c>
      <c r="G139" s="442">
        <v>25.370914387377066</v>
      </c>
      <c r="H139" s="442">
        <v>28.739312333609824</v>
      </c>
      <c r="I139" s="442">
        <v>28.940683112854696</v>
      </c>
      <c r="J139" s="442">
        <v>33.095190729911423</v>
      </c>
      <c r="K139" s="442">
        <v>36.54797070199146</v>
      </c>
      <c r="L139" s="442">
        <v>36.975164233828245</v>
      </c>
      <c r="N139" s="174" t="s">
        <v>421</v>
      </c>
    </row>
    <row r="140" spans="1:14" ht="15.9" customHeight="1">
      <c r="A140" s="404"/>
      <c r="B140" s="414" t="s">
        <v>860</v>
      </c>
      <c r="C140" s="441">
        <v>17.969548</v>
      </c>
      <c r="D140" s="441">
        <v>21.084</v>
      </c>
      <c r="E140" s="442">
        <v>19.733000000000001</v>
      </c>
      <c r="F140" s="442">
        <v>19.14</v>
      </c>
      <c r="G140" s="442">
        <v>19.688933000000002</v>
      </c>
      <c r="H140" s="442">
        <v>21.764157999999998</v>
      </c>
      <c r="I140" s="442">
        <v>22.393965000000001</v>
      </c>
      <c r="J140" s="442">
        <v>26.057059000000002</v>
      </c>
      <c r="K140" s="442">
        <v>28.355702999999998</v>
      </c>
      <c r="L140" s="442">
        <v>28.667583</v>
      </c>
      <c r="N140" s="414" t="s">
        <v>861</v>
      </c>
    </row>
    <row r="141" spans="1:14" ht="15.9" customHeight="1">
      <c r="A141" s="404"/>
      <c r="B141" s="414" t="s">
        <v>862</v>
      </c>
      <c r="C141" s="441">
        <v>3.0860220479923504</v>
      </c>
      <c r="D141" s="441">
        <v>3.2752754464934242</v>
      </c>
      <c r="E141" s="442">
        <v>3.570345820150532</v>
      </c>
      <c r="F141" s="442">
        <v>3.0109350637469072</v>
      </c>
      <c r="G141" s="442">
        <v>5.6819813873770659</v>
      </c>
      <c r="H141" s="442">
        <v>6.9751543336098258</v>
      </c>
      <c r="I141" s="442">
        <v>6.5467181128546938</v>
      </c>
      <c r="J141" s="442">
        <v>7.0381317299114272</v>
      </c>
      <c r="K141" s="442">
        <v>8.1922677019914598</v>
      </c>
      <c r="L141" s="442">
        <v>8.3075812338282464</v>
      </c>
      <c r="N141" s="414" t="s">
        <v>863</v>
      </c>
    </row>
    <row r="142" spans="1:14" ht="15.9" customHeight="1">
      <c r="A142" s="9">
        <v>2389</v>
      </c>
      <c r="B142" s="174" t="s">
        <v>906</v>
      </c>
      <c r="C142" s="441"/>
      <c r="D142" s="441"/>
      <c r="E142" s="442"/>
      <c r="F142" s="442"/>
      <c r="G142" s="442"/>
      <c r="H142" s="442"/>
      <c r="I142" s="442"/>
      <c r="J142" s="442"/>
      <c r="K142" s="442"/>
      <c r="L142" s="442"/>
      <c r="N142" s="174" t="s">
        <v>423</v>
      </c>
    </row>
    <row r="143" spans="1:14" ht="15.9" customHeight="1">
      <c r="A143" s="36"/>
      <c r="B143" s="36" t="s">
        <v>907</v>
      </c>
      <c r="C143" s="441">
        <v>27.443465723585774</v>
      </c>
      <c r="D143" s="441">
        <v>27.417232267706108</v>
      </c>
      <c r="E143" s="442">
        <v>23.279557847354901</v>
      </c>
      <c r="F143" s="442">
        <v>19.364284426636825</v>
      </c>
      <c r="G143" s="442">
        <v>23.62833395257935</v>
      </c>
      <c r="H143" s="442">
        <v>24.181774244575589</v>
      </c>
      <c r="I143" s="442">
        <v>28.607738887226493</v>
      </c>
      <c r="J143" s="442">
        <v>32.002190067107115</v>
      </c>
      <c r="K143" s="442">
        <v>35.970830297191462</v>
      </c>
      <c r="L143" s="442">
        <v>37.97855260832241</v>
      </c>
      <c r="N143" s="36" t="s">
        <v>424</v>
      </c>
    </row>
    <row r="144" spans="1:14" ht="15.9" customHeight="1">
      <c r="A144" s="404"/>
      <c r="B144" s="414" t="s">
        <v>860</v>
      </c>
      <c r="C144" s="441">
        <v>24.760870000000001</v>
      </c>
      <c r="D144" s="441">
        <v>26.06</v>
      </c>
      <c r="E144" s="442">
        <v>21.79</v>
      </c>
      <c r="F144" s="442">
        <v>17.757000000000001</v>
      </c>
      <c r="G144" s="442">
        <v>17.163430000000002</v>
      </c>
      <c r="H144" s="442">
        <v>19.816571</v>
      </c>
      <c r="I144" s="442">
        <v>21.355068000000003</v>
      </c>
      <c r="J144" s="442">
        <v>23.421592999999998</v>
      </c>
      <c r="K144" s="442">
        <v>25.430244999999999</v>
      </c>
      <c r="L144" s="442">
        <v>26.845543999999997</v>
      </c>
      <c r="N144" s="414" t="s">
        <v>861</v>
      </c>
    </row>
    <row r="145" spans="1:28" ht="15.9" customHeight="1">
      <c r="A145" s="404"/>
      <c r="B145" s="414" t="s">
        <v>862</v>
      </c>
      <c r="C145" s="441">
        <v>2.6825957235857762</v>
      </c>
      <c r="D145" s="441">
        <v>1.3572322677061093</v>
      </c>
      <c r="E145" s="442">
        <v>1.4895578473549032</v>
      </c>
      <c r="F145" s="442">
        <v>1.6072844266368278</v>
      </c>
      <c r="G145" s="442">
        <v>6.4649039525793466</v>
      </c>
      <c r="H145" s="442">
        <v>4.3652032445755902</v>
      </c>
      <c r="I145" s="442">
        <v>7.252670887226488</v>
      </c>
      <c r="J145" s="442">
        <v>8.5805970671071137</v>
      </c>
      <c r="K145" s="442">
        <v>10.540585297191461</v>
      </c>
      <c r="L145" s="442">
        <v>11.133008608322415</v>
      </c>
      <c r="N145" s="414" t="s">
        <v>863</v>
      </c>
    </row>
    <row r="146" spans="1:28" ht="15.9" customHeight="1">
      <c r="A146" s="402" t="s">
        <v>341</v>
      </c>
      <c r="B146" s="174" t="s">
        <v>908</v>
      </c>
      <c r="C146" s="441">
        <v>44417.084875003886</v>
      </c>
      <c r="D146" s="441">
        <v>45892.544791712025</v>
      </c>
      <c r="E146" s="442">
        <v>46639.581466451666</v>
      </c>
      <c r="F146" s="442">
        <v>45119.145360916737</v>
      </c>
      <c r="G146" s="442">
        <v>44104.691369659551</v>
      </c>
      <c r="H146" s="442">
        <v>46184.144088565125</v>
      </c>
      <c r="I146" s="442">
        <v>45624.674093752263</v>
      </c>
      <c r="J146" s="442">
        <v>46500.859456624174</v>
      </c>
      <c r="K146" s="442">
        <v>48086.388696988433</v>
      </c>
      <c r="L146" s="442">
        <v>49367.013107012441</v>
      </c>
      <c r="N146" s="174" t="s">
        <v>909</v>
      </c>
      <c r="Q146" s="451"/>
      <c r="R146" s="451"/>
      <c r="S146" s="451"/>
      <c r="T146" s="451"/>
      <c r="U146" s="451"/>
      <c r="V146" s="451"/>
      <c r="W146" s="451"/>
      <c r="X146" s="451"/>
      <c r="Y146" s="451"/>
      <c r="Z146" s="451"/>
      <c r="AA146" s="451"/>
      <c r="AB146" s="451"/>
    </row>
    <row r="147" spans="1:28" ht="15.9" customHeight="1">
      <c r="A147" s="402"/>
      <c r="B147" s="414" t="s">
        <v>855</v>
      </c>
      <c r="C147" s="441">
        <v>3383.6109999999999</v>
      </c>
      <c r="D147" s="441">
        <v>3530.174</v>
      </c>
      <c r="E147" s="442">
        <v>3406.3879999999999</v>
      </c>
      <c r="F147" s="442">
        <v>3376.1729999999998</v>
      </c>
      <c r="G147" s="442">
        <v>3293.3090000000002</v>
      </c>
      <c r="H147" s="442">
        <v>3363.9560000000001</v>
      </c>
      <c r="I147" s="442">
        <v>3341.998</v>
      </c>
      <c r="J147" s="442">
        <v>3528.6889999999999</v>
      </c>
      <c r="K147" s="442">
        <v>3729.1509999999998</v>
      </c>
      <c r="L147" s="442">
        <v>3907.587</v>
      </c>
      <c r="N147" s="414" t="s">
        <v>856</v>
      </c>
    </row>
    <row r="148" spans="1:28" ht="15.9" customHeight="1">
      <c r="A148" s="402"/>
      <c r="B148" s="414" t="s">
        <v>857</v>
      </c>
      <c r="C148" s="441">
        <v>41033.473875003889</v>
      </c>
      <c r="D148" s="441">
        <v>42362.370791712026</v>
      </c>
      <c r="E148" s="442">
        <v>43233.193466451667</v>
      </c>
      <c r="F148" s="442">
        <v>41742.972360916734</v>
      </c>
      <c r="G148" s="442">
        <v>40811.38236965955</v>
      </c>
      <c r="H148" s="442">
        <v>42820.188088565126</v>
      </c>
      <c r="I148" s="442">
        <v>42282.676093752263</v>
      </c>
      <c r="J148" s="442">
        <v>42972.170456624175</v>
      </c>
      <c r="K148" s="442">
        <v>44357.237696988435</v>
      </c>
      <c r="L148" s="442">
        <v>45459.426107012441</v>
      </c>
      <c r="N148" s="414" t="s">
        <v>858</v>
      </c>
    </row>
    <row r="149" spans="1:28" ht="15.9" customHeight="1">
      <c r="A149" s="9">
        <v>3110</v>
      </c>
      <c r="B149" s="174" t="s">
        <v>425</v>
      </c>
      <c r="C149" s="441">
        <v>1057.8870252916231</v>
      </c>
      <c r="D149" s="441">
        <v>1087.2844097639527</v>
      </c>
      <c r="E149" s="442">
        <v>1137.9098034070098</v>
      </c>
      <c r="F149" s="442">
        <v>774.48743108274095</v>
      </c>
      <c r="G149" s="442">
        <v>783.11284649770869</v>
      </c>
      <c r="H149" s="442">
        <v>812.41008499143788</v>
      </c>
      <c r="I149" s="442">
        <v>850.8576736160594</v>
      </c>
      <c r="J149" s="442">
        <v>1054.5680199034909</v>
      </c>
      <c r="K149" s="442">
        <v>1103.0278187275953</v>
      </c>
      <c r="L149" s="442">
        <v>1235.3054840150301</v>
      </c>
      <c r="N149" s="174" t="s">
        <v>426</v>
      </c>
    </row>
    <row r="150" spans="1:28" ht="15.9" customHeight="1">
      <c r="A150" s="404"/>
      <c r="B150" s="414" t="s">
        <v>860</v>
      </c>
      <c r="C150" s="441">
        <v>320.64100000000002</v>
      </c>
      <c r="D150" s="441">
        <v>320.18299999999999</v>
      </c>
      <c r="E150" s="442">
        <v>328.024</v>
      </c>
      <c r="F150" s="442">
        <v>337.7</v>
      </c>
      <c r="G150" s="442">
        <v>338.10700000000003</v>
      </c>
      <c r="H150" s="442">
        <v>343.06</v>
      </c>
      <c r="I150" s="442">
        <v>344.709</v>
      </c>
      <c r="J150" s="442">
        <v>367.94099999999997</v>
      </c>
      <c r="K150" s="442">
        <v>388.25</v>
      </c>
      <c r="L150" s="442">
        <v>408.40800000000002</v>
      </c>
      <c r="N150" s="414" t="s">
        <v>861</v>
      </c>
    </row>
    <row r="151" spans="1:28" ht="15.9" customHeight="1">
      <c r="A151" s="404"/>
      <c r="B151" s="414" t="s">
        <v>862</v>
      </c>
      <c r="C151" s="441">
        <v>737.24602529162325</v>
      </c>
      <c r="D151" s="441">
        <v>767.10140976395257</v>
      </c>
      <c r="E151" s="442">
        <v>809.8858034070098</v>
      </c>
      <c r="F151" s="442">
        <v>436.78743108274102</v>
      </c>
      <c r="G151" s="442">
        <v>445.00584649770872</v>
      </c>
      <c r="H151" s="442">
        <v>469.35008499143777</v>
      </c>
      <c r="I151" s="442">
        <v>506.1486736160594</v>
      </c>
      <c r="J151" s="442">
        <v>686.62701990349103</v>
      </c>
      <c r="K151" s="442">
        <v>714.77781872759533</v>
      </c>
      <c r="L151" s="442">
        <v>826.89748401503005</v>
      </c>
      <c r="N151" s="414" t="s">
        <v>863</v>
      </c>
    </row>
    <row r="152" spans="1:28" ht="15.9" customHeight="1">
      <c r="A152" s="9">
        <v>3111</v>
      </c>
      <c r="B152" s="174" t="s">
        <v>1940</v>
      </c>
      <c r="C152" s="441">
        <v>62.914918798811094</v>
      </c>
      <c r="D152" s="441">
        <v>70.165628221846802</v>
      </c>
      <c r="E152" s="442">
        <v>75.860931678541789</v>
      </c>
      <c r="F152" s="442">
        <v>65.111444377129416</v>
      </c>
      <c r="G152" s="442">
        <v>82.54261697094276</v>
      </c>
      <c r="H152" s="442">
        <v>75.704118376381501</v>
      </c>
      <c r="I152" s="442">
        <v>98.859877531747856</v>
      </c>
      <c r="J152" s="442">
        <v>99.099991310264812</v>
      </c>
      <c r="K152" s="442">
        <v>119.04586767435086</v>
      </c>
      <c r="L152" s="442">
        <v>139.27738569251636</v>
      </c>
      <c r="N152" s="174" t="s">
        <v>1945</v>
      </c>
    </row>
    <row r="153" spans="1:28" ht="15.9" customHeight="1">
      <c r="A153" s="404"/>
      <c r="B153" s="414" t="s">
        <v>860</v>
      </c>
      <c r="C153" s="441">
        <v>30.690999999999999</v>
      </c>
      <c r="D153" s="441">
        <v>29.969000000000001</v>
      </c>
      <c r="E153" s="442">
        <v>30.228999999999999</v>
      </c>
      <c r="F153" s="442">
        <v>32.134999999999998</v>
      </c>
      <c r="G153" s="442">
        <v>34.814</v>
      </c>
      <c r="H153" s="442">
        <v>36.271000000000001</v>
      </c>
      <c r="I153" s="442">
        <v>36.893000000000001</v>
      </c>
      <c r="J153" s="442">
        <v>39.393000000000001</v>
      </c>
      <c r="K153" s="442">
        <v>41.164000000000001</v>
      </c>
      <c r="L153" s="442">
        <v>43.396999999999998</v>
      </c>
      <c r="N153" s="9" t="s">
        <v>861</v>
      </c>
    </row>
    <row r="154" spans="1:28" ht="15.9" customHeight="1">
      <c r="A154" s="404"/>
      <c r="B154" s="414" t="s">
        <v>862</v>
      </c>
      <c r="C154" s="441">
        <v>32.223918798811091</v>
      </c>
      <c r="D154" s="441">
        <v>40.196628221846794</v>
      </c>
      <c r="E154" s="442">
        <v>45.631931678541783</v>
      </c>
      <c r="F154" s="442">
        <v>32.976444377129418</v>
      </c>
      <c r="G154" s="442">
        <v>47.72861697094276</v>
      </c>
      <c r="H154" s="442">
        <v>39.433118376381508</v>
      </c>
      <c r="I154" s="442">
        <v>61.966877531747862</v>
      </c>
      <c r="J154" s="442">
        <v>59.706991310264812</v>
      </c>
      <c r="K154" s="442">
        <v>77.881867674350858</v>
      </c>
      <c r="L154" s="442">
        <v>95.88038569251637</v>
      </c>
      <c r="N154" s="11" t="s">
        <v>863</v>
      </c>
    </row>
    <row r="155" spans="1:28" ht="15.9" customHeight="1">
      <c r="A155" s="9">
        <v>3113</v>
      </c>
      <c r="B155" s="174" t="s">
        <v>1941</v>
      </c>
      <c r="C155" s="441"/>
      <c r="D155" s="441"/>
      <c r="E155" s="442"/>
      <c r="F155" s="442"/>
      <c r="G155" s="442"/>
      <c r="H155" s="442"/>
      <c r="I155" s="442"/>
      <c r="J155" s="442"/>
      <c r="K155" s="442"/>
      <c r="L155" s="442"/>
      <c r="N155" s="174" t="s">
        <v>1946</v>
      </c>
    </row>
    <row r="156" spans="1:28" ht="15.9" customHeight="1">
      <c r="A156" s="36"/>
      <c r="B156" s="36" t="s">
        <v>1942</v>
      </c>
      <c r="C156" s="441">
        <v>10.440785313785392</v>
      </c>
      <c r="D156" s="441">
        <v>11.546800407034167</v>
      </c>
      <c r="E156" s="442">
        <v>11.576904593988525</v>
      </c>
      <c r="F156" s="442">
        <v>10.672174047478686</v>
      </c>
      <c r="G156" s="442">
        <v>11.265673522024215</v>
      </c>
      <c r="H156" s="442">
        <v>11.257222710208701</v>
      </c>
      <c r="I156" s="442">
        <v>9.4554613533190963</v>
      </c>
      <c r="J156" s="442">
        <v>10.820687458242242</v>
      </c>
      <c r="K156" s="442">
        <v>11.807540925462243</v>
      </c>
      <c r="L156" s="442">
        <v>11.911771109474346</v>
      </c>
      <c r="N156" s="36" t="s">
        <v>443</v>
      </c>
    </row>
    <row r="157" spans="1:28" ht="15.9" customHeight="1">
      <c r="A157" s="404"/>
      <c r="B157" s="414" t="s">
        <v>860</v>
      </c>
      <c r="C157" s="441">
        <v>5.3390000000000004</v>
      </c>
      <c r="D157" s="441">
        <v>6.0949999999999998</v>
      </c>
      <c r="E157" s="442">
        <v>6.0039999999999996</v>
      </c>
      <c r="F157" s="442">
        <v>6.1619999999999999</v>
      </c>
      <c r="G157" s="442">
        <v>6.3609999999999998</v>
      </c>
      <c r="H157" s="442">
        <v>6.6520000000000001</v>
      </c>
      <c r="I157" s="442">
        <v>6.3959999999999999</v>
      </c>
      <c r="J157" s="442">
        <v>6.7450000000000001</v>
      </c>
      <c r="K157" s="442">
        <v>7.5640000000000001</v>
      </c>
      <c r="L157" s="442">
        <v>7.8419999999999996</v>
      </c>
      <c r="N157" s="9" t="s">
        <v>861</v>
      </c>
    </row>
    <row r="158" spans="1:28" ht="15.9" customHeight="1">
      <c r="A158" s="404"/>
      <c r="B158" s="414" t="s">
        <v>862</v>
      </c>
      <c r="C158" s="441">
        <v>5.1017853137853919</v>
      </c>
      <c r="D158" s="441">
        <v>5.4518004070341668</v>
      </c>
      <c r="E158" s="442">
        <v>5.5729045939885244</v>
      </c>
      <c r="F158" s="442">
        <v>4.5101740474786851</v>
      </c>
      <c r="G158" s="442">
        <v>4.9046735220242157</v>
      </c>
      <c r="H158" s="442">
        <v>4.6052227102087029</v>
      </c>
      <c r="I158" s="442">
        <v>3.0594613533190977</v>
      </c>
      <c r="J158" s="442">
        <v>4.0756874582422418</v>
      </c>
      <c r="K158" s="442">
        <v>4.243540925462244</v>
      </c>
      <c r="L158" s="442">
        <v>4.0697711094743463</v>
      </c>
      <c r="N158" s="11" t="s">
        <v>863</v>
      </c>
    </row>
    <row r="159" spans="1:28" ht="15.9" customHeight="1">
      <c r="A159" s="9">
        <v>3114</v>
      </c>
      <c r="B159" s="174" t="s">
        <v>1943</v>
      </c>
      <c r="C159" s="441"/>
      <c r="D159" s="441"/>
      <c r="E159" s="442"/>
      <c r="F159" s="442"/>
      <c r="G159" s="442"/>
      <c r="H159" s="442"/>
      <c r="I159" s="442"/>
      <c r="J159" s="442"/>
      <c r="K159" s="442"/>
      <c r="L159" s="442"/>
      <c r="N159" s="174" t="s">
        <v>1947</v>
      </c>
    </row>
    <row r="160" spans="1:28" ht="15.9" customHeight="1">
      <c r="A160" s="36"/>
      <c r="B160" s="36" t="s">
        <v>1944</v>
      </c>
      <c r="C160" s="441">
        <v>55.537776920669017</v>
      </c>
      <c r="D160" s="441">
        <v>51.242203425668094</v>
      </c>
      <c r="E160" s="442">
        <v>50.735377580516847</v>
      </c>
      <c r="F160" s="442">
        <v>45.797235676515143</v>
      </c>
      <c r="G160" s="442">
        <v>46.541114048221047</v>
      </c>
      <c r="H160" s="442">
        <v>53.088055663231778</v>
      </c>
      <c r="I160" s="442">
        <v>77.405152179871891</v>
      </c>
      <c r="J160" s="442">
        <v>89.700030853301286</v>
      </c>
      <c r="K160" s="442">
        <v>102.37217808033023</v>
      </c>
      <c r="L160" s="442">
        <v>102.63121700370766</v>
      </c>
      <c r="N160" s="36" t="s">
        <v>1948</v>
      </c>
    </row>
    <row r="161" spans="1:14" ht="15.9" customHeight="1">
      <c r="A161" s="404"/>
      <c r="B161" s="414" t="s">
        <v>860</v>
      </c>
      <c r="C161" s="441">
        <v>25.76</v>
      </c>
      <c r="D161" s="441">
        <v>25.873999999999999</v>
      </c>
      <c r="E161" s="442">
        <v>26.100999999999999</v>
      </c>
      <c r="F161" s="442">
        <v>27.079000000000001</v>
      </c>
      <c r="G161" s="442">
        <v>26.95</v>
      </c>
      <c r="H161" s="442">
        <v>27.945</v>
      </c>
      <c r="I161" s="442">
        <v>30.367999999999999</v>
      </c>
      <c r="J161" s="442">
        <v>33.012</v>
      </c>
      <c r="K161" s="442">
        <v>36.744999999999997</v>
      </c>
      <c r="L161" s="442">
        <v>37.508000000000003</v>
      </c>
      <c r="N161" s="9" t="s">
        <v>861</v>
      </c>
    </row>
    <row r="162" spans="1:14" ht="15.9" customHeight="1">
      <c r="A162" s="404"/>
      <c r="B162" s="414" t="s">
        <v>862</v>
      </c>
      <c r="C162" s="441">
        <v>29.777776920669019</v>
      </c>
      <c r="D162" s="441">
        <v>25.368203425668092</v>
      </c>
      <c r="E162" s="442">
        <v>24.634377580516848</v>
      </c>
      <c r="F162" s="442">
        <v>18.718235676515143</v>
      </c>
      <c r="G162" s="442">
        <v>19.591114048221048</v>
      </c>
      <c r="H162" s="442">
        <v>25.14305566323177</v>
      </c>
      <c r="I162" s="442">
        <v>47.037152179871882</v>
      </c>
      <c r="J162" s="442">
        <v>56.688030853301292</v>
      </c>
      <c r="K162" s="442">
        <v>65.627178080330225</v>
      </c>
      <c r="L162" s="442">
        <v>65.123217003707651</v>
      </c>
      <c r="N162" s="11" t="s">
        <v>863</v>
      </c>
    </row>
    <row r="163" spans="1:14" ht="15.9" customHeight="1">
      <c r="A163" s="404"/>
      <c r="B163" s="414"/>
      <c r="C163" s="445"/>
      <c r="D163" s="445"/>
      <c r="E163" s="445"/>
      <c r="F163" s="445"/>
      <c r="G163" s="445"/>
      <c r="H163" s="445"/>
      <c r="I163" s="445"/>
      <c r="J163" s="445"/>
      <c r="K163" s="445"/>
      <c r="L163" s="445"/>
      <c r="N163" s="414"/>
    </row>
    <row r="164" spans="1:14" ht="15.9" customHeight="1">
      <c r="A164" s="446"/>
      <c r="B164" s="447"/>
      <c r="C164" s="448"/>
      <c r="D164" s="448"/>
      <c r="E164" s="448"/>
      <c r="F164" s="448"/>
      <c r="G164" s="448"/>
      <c r="H164" s="448"/>
      <c r="I164" s="448"/>
      <c r="J164" s="448"/>
      <c r="K164" s="448"/>
      <c r="L164" s="448"/>
      <c r="M164" s="449"/>
      <c r="N164" s="447"/>
    </row>
    <row r="165" spans="1:14" ht="15.9" customHeight="1">
      <c r="A165" s="404"/>
      <c r="B165" s="414"/>
      <c r="C165" s="445"/>
      <c r="D165" s="445"/>
      <c r="E165" s="445"/>
      <c r="F165" s="445"/>
      <c r="G165" s="445"/>
      <c r="H165" s="445"/>
      <c r="I165" s="445"/>
      <c r="J165" s="445"/>
      <c r="K165" s="445"/>
      <c r="L165" s="445"/>
      <c r="N165" s="406" t="s">
        <v>354</v>
      </c>
    </row>
    <row r="166" spans="1:14" ht="15.9" customHeight="1">
      <c r="A166" s="404"/>
      <c r="B166" s="414"/>
      <c r="C166" s="445"/>
      <c r="D166" s="445"/>
      <c r="E166" s="445"/>
      <c r="F166" s="445"/>
      <c r="G166" s="445"/>
      <c r="H166" s="445"/>
      <c r="I166" s="445"/>
      <c r="J166" s="445"/>
      <c r="K166" s="445"/>
      <c r="L166" s="445"/>
      <c r="N166" s="36"/>
    </row>
    <row r="167" spans="1:14" s="9" customFormat="1" ht="15.9" customHeight="1">
      <c r="A167" s="180" t="s">
        <v>874</v>
      </c>
      <c r="B167" s="180"/>
      <c r="C167" s="435"/>
      <c r="D167" s="435"/>
      <c r="E167" s="435"/>
      <c r="F167" s="435"/>
      <c r="G167" s="436"/>
      <c r="H167" s="436"/>
      <c r="I167" s="436"/>
      <c r="J167" s="436"/>
      <c r="K167" s="436"/>
      <c r="L167" s="436"/>
      <c r="M167" s="436"/>
    </row>
    <row r="168" spans="1:14" s="9" customFormat="1" ht="15.9" customHeight="1">
      <c r="A168" s="180" t="s">
        <v>875</v>
      </c>
      <c r="B168" s="180"/>
      <c r="C168" s="435"/>
      <c r="D168" s="435"/>
      <c r="E168" s="435"/>
      <c r="F168" s="435"/>
      <c r="G168" s="436"/>
      <c r="H168" s="436"/>
      <c r="I168" s="436"/>
      <c r="J168" s="436"/>
      <c r="K168" s="436"/>
      <c r="L168" s="436"/>
      <c r="M168" s="436"/>
    </row>
    <row r="169" spans="1:14" s="9" customFormat="1" ht="15.9" customHeight="1">
      <c r="A169" s="254" t="s">
        <v>147</v>
      </c>
      <c r="B169" s="180"/>
      <c r="C169" s="435"/>
      <c r="D169" s="435"/>
      <c r="E169" s="435"/>
      <c r="F169" s="435"/>
      <c r="G169" s="436"/>
      <c r="H169" s="436"/>
      <c r="I169" s="436"/>
      <c r="J169" s="436"/>
      <c r="K169" s="436"/>
      <c r="L169" s="436"/>
      <c r="M169" s="436"/>
      <c r="N169" s="368" t="s">
        <v>2150</v>
      </c>
    </row>
    <row r="170" spans="1:14" s="9" customFormat="1" ht="15.9" customHeight="1">
      <c r="C170" s="439"/>
      <c r="D170" s="439"/>
      <c r="E170" s="439"/>
      <c r="F170" s="439"/>
      <c r="G170" s="439"/>
      <c r="H170" s="439"/>
      <c r="I170" s="439"/>
      <c r="J170" s="439"/>
      <c r="K170" s="439"/>
      <c r="L170" s="439"/>
      <c r="M170" s="439"/>
      <c r="N170" s="440"/>
    </row>
    <row r="171" spans="1:14" s="9" customFormat="1" ht="15.9" customHeight="1">
      <c r="A171" s="301" t="s">
        <v>1</v>
      </c>
      <c r="B171" s="301"/>
      <c r="C171" s="301"/>
      <c r="D171" s="301"/>
      <c r="E171" s="301"/>
      <c r="F171" s="301"/>
      <c r="G171" s="301"/>
      <c r="H171" s="301"/>
      <c r="I171" s="301"/>
      <c r="J171" s="301"/>
      <c r="K171" s="301"/>
      <c r="L171" s="301"/>
      <c r="M171" s="301" t="s">
        <v>1</v>
      </c>
      <c r="N171" s="329"/>
    </row>
    <row r="172" spans="1:14" s="9" customFormat="1" ht="15.9" customHeight="1">
      <c r="A172" s="290" t="s">
        <v>325</v>
      </c>
      <c r="B172" s="320" t="s">
        <v>367</v>
      </c>
      <c r="C172" s="211">
        <v>2014</v>
      </c>
      <c r="D172" s="211">
        <v>2015</v>
      </c>
      <c r="E172" s="211">
        <v>2016</v>
      </c>
      <c r="F172" s="211">
        <v>2017</v>
      </c>
      <c r="G172" s="288">
        <v>2018</v>
      </c>
      <c r="H172" s="288">
        <v>2019</v>
      </c>
      <c r="I172" s="288">
        <v>2020</v>
      </c>
      <c r="J172" s="288" t="s">
        <v>2122</v>
      </c>
      <c r="K172" s="288" t="s">
        <v>2123</v>
      </c>
      <c r="L172" s="288" t="s">
        <v>2124</v>
      </c>
      <c r="M172" s="288"/>
      <c r="N172" s="320" t="s">
        <v>368</v>
      </c>
    </row>
    <row r="173" spans="1:14" s="9" customFormat="1" ht="15.9" customHeight="1">
      <c r="A173" s="290" t="s">
        <v>326</v>
      </c>
      <c r="B173" s="327"/>
      <c r="C173" s="327"/>
      <c r="D173" s="327"/>
      <c r="E173" s="327"/>
      <c r="F173" s="327"/>
      <c r="G173" s="326"/>
      <c r="H173" s="326"/>
      <c r="I173" s="326"/>
      <c r="J173" s="326"/>
      <c r="K173" s="326"/>
      <c r="L173" s="326"/>
      <c r="M173" s="326"/>
      <c r="N173" s="329"/>
    </row>
    <row r="174" spans="1:14" ht="15.9" customHeight="1">
      <c r="A174" s="404"/>
      <c r="B174" s="414"/>
      <c r="C174" s="445"/>
      <c r="D174" s="445"/>
      <c r="E174" s="445"/>
      <c r="F174" s="445"/>
      <c r="G174" s="445"/>
      <c r="H174" s="445"/>
      <c r="I174" s="445"/>
      <c r="J174" s="445"/>
      <c r="K174" s="445"/>
      <c r="L174" s="445"/>
      <c r="N174" s="11"/>
    </row>
    <row r="175" spans="1:14" ht="15.9" customHeight="1">
      <c r="A175" s="9">
        <v>3115</v>
      </c>
      <c r="B175" s="174" t="s">
        <v>432</v>
      </c>
      <c r="C175" s="441">
        <v>57.905972328648872</v>
      </c>
      <c r="D175" s="441">
        <v>65.018655391985845</v>
      </c>
      <c r="E175" s="442">
        <v>66.842737292890121</v>
      </c>
      <c r="F175" s="442">
        <v>58.111326556468399</v>
      </c>
      <c r="G175" s="442">
        <v>61.114636602193926</v>
      </c>
      <c r="H175" s="442">
        <v>28.804332057462918</v>
      </c>
      <c r="I175" s="442">
        <v>29.826172626616003</v>
      </c>
      <c r="J175" s="442">
        <v>23.764298144100007</v>
      </c>
      <c r="K175" s="442">
        <v>23.999532112860333</v>
      </c>
      <c r="L175" s="442">
        <v>25.971349658090272</v>
      </c>
      <c r="N175" s="174" t="s">
        <v>433</v>
      </c>
    </row>
    <row r="176" spans="1:14" ht="15.9" customHeight="1">
      <c r="A176" s="404"/>
      <c r="B176" s="414" t="s">
        <v>864</v>
      </c>
      <c r="C176" s="441">
        <v>53.469000000000001</v>
      </c>
      <c r="D176" s="441">
        <v>52.822000000000003</v>
      </c>
      <c r="E176" s="442">
        <v>53.975999999999999</v>
      </c>
      <c r="F176" s="442">
        <v>55.076000000000001</v>
      </c>
      <c r="G176" s="442">
        <v>55.137999999999998</v>
      </c>
      <c r="H176" s="442">
        <v>53.932000000000002</v>
      </c>
      <c r="I176" s="442">
        <v>52.948</v>
      </c>
      <c r="J176" s="442">
        <v>55.045999999999999</v>
      </c>
      <c r="K176" s="442">
        <v>56.819000000000003</v>
      </c>
      <c r="L176" s="442">
        <v>56.351999999999997</v>
      </c>
      <c r="N176" s="9" t="s">
        <v>865</v>
      </c>
    </row>
    <row r="177" spans="1:14" ht="15.9" customHeight="1">
      <c r="A177" s="404"/>
      <c r="B177" s="414" t="s">
        <v>866</v>
      </c>
      <c r="C177" s="441">
        <v>4.4369723286488769</v>
      </c>
      <c r="D177" s="441">
        <v>12.196655391985848</v>
      </c>
      <c r="E177" s="442">
        <v>12.866737292890118</v>
      </c>
      <c r="F177" s="442">
        <v>3.0353265564684007</v>
      </c>
      <c r="G177" s="442">
        <v>5.9766366021939277</v>
      </c>
      <c r="H177" s="442">
        <v>-25.127667942537084</v>
      </c>
      <c r="I177" s="442">
        <v>-23.121827373383997</v>
      </c>
      <c r="J177" s="442">
        <v>-31.281701855899993</v>
      </c>
      <c r="K177" s="442">
        <v>-32.819467887139666</v>
      </c>
      <c r="L177" s="442">
        <v>-30.380650341909728</v>
      </c>
      <c r="N177" s="11" t="s">
        <v>867</v>
      </c>
    </row>
    <row r="178" spans="1:14" ht="15.9" customHeight="1">
      <c r="A178" s="9">
        <v>3116</v>
      </c>
      <c r="B178" s="174" t="s">
        <v>434</v>
      </c>
      <c r="C178" s="441">
        <v>38.544992614911841</v>
      </c>
      <c r="D178" s="441">
        <v>50.993187991275221</v>
      </c>
      <c r="E178" s="442">
        <v>53.472051065378146</v>
      </c>
      <c r="F178" s="442">
        <v>47.38650021304673</v>
      </c>
      <c r="G178" s="442">
        <v>44.186032020444991</v>
      </c>
      <c r="H178" s="442">
        <v>34.082812048639823</v>
      </c>
      <c r="I178" s="442">
        <v>37.396213435219209</v>
      </c>
      <c r="J178" s="442">
        <v>34.934918290922461</v>
      </c>
      <c r="K178" s="442">
        <v>41.059528511408992</v>
      </c>
      <c r="L178" s="442">
        <v>44.837590445275296</v>
      </c>
      <c r="N178" s="174" t="s">
        <v>435</v>
      </c>
    </row>
    <row r="179" spans="1:14" ht="15.9" customHeight="1">
      <c r="A179" s="404"/>
      <c r="B179" s="414" t="s">
        <v>864</v>
      </c>
      <c r="C179" s="441">
        <v>29.19</v>
      </c>
      <c r="D179" s="441">
        <v>29.981000000000002</v>
      </c>
      <c r="E179" s="442">
        <v>31.483000000000001</v>
      </c>
      <c r="F179" s="442">
        <v>32.61</v>
      </c>
      <c r="G179" s="442">
        <v>28.463999999999999</v>
      </c>
      <c r="H179" s="442">
        <v>29.917999999999999</v>
      </c>
      <c r="I179" s="442">
        <v>32.698</v>
      </c>
      <c r="J179" s="442">
        <v>33.92</v>
      </c>
      <c r="K179" s="442">
        <v>35.451999999999998</v>
      </c>
      <c r="L179" s="442">
        <v>37.545999999999999</v>
      </c>
      <c r="N179" s="9" t="s">
        <v>865</v>
      </c>
    </row>
    <row r="180" spans="1:14" ht="15.9" customHeight="1">
      <c r="A180" s="404"/>
      <c r="B180" s="414" t="s">
        <v>866</v>
      </c>
      <c r="C180" s="441">
        <v>9.3549926149118416</v>
      </c>
      <c r="D180" s="441">
        <v>21.012187991275223</v>
      </c>
      <c r="E180" s="442">
        <v>21.989051065378145</v>
      </c>
      <c r="F180" s="442">
        <v>14.776500213046729</v>
      </c>
      <c r="G180" s="442">
        <v>15.722032020444988</v>
      </c>
      <c r="H180" s="442">
        <v>4.1648120486398241</v>
      </c>
      <c r="I180" s="442">
        <v>4.69821343521921</v>
      </c>
      <c r="J180" s="442">
        <v>1.0149182909224632</v>
      </c>
      <c r="K180" s="442">
        <v>5.6075285114089954</v>
      </c>
      <c r="L180" s="442">
        <v>7.2915904452752951</v>
      </c>
      <c r="N180" s="11" t="s">
        <v>867</v>
      </c>
    </row>
    <row r="181" spans="1:14" ht="15.9" customHeight="1">
      <c r="A181" s="9">
        <v>3118</v>
      </c>
      <c r="B181" s="174" t="s">
        <v>436</v>
      </c>
      <c r="C181" s="441">
        <v>162.28156051250784</v>
      </c>
      <c r="D181" s="441">
        <v>169.64270888529018</v>
      </c>
      <c r="E181" s="442">
        <v>175.82103945207905</v>
      </c>
      <c r="F181" s="442">
        <v>150.6459146278448</v>
      </c>
      <c r="G181" s="442">
        <v>167.47874715888022</v>
      </c>
      <c r="H181" s="442">
        <v>152.14236830477947</v>
      </c>
      <c r="I181" s="442">
        <v>146.24020678940792</v>
      </c>
      <c r="J181" s="442">
        <v>162.67231161793092</v>
      </c>
      <c r="K181" s="442">
        <v>172.52688666382153</v>
      </c>
      <c r="L181" s="442">
        <v>181.82215800263802</v>
      </c>
      <c r="N181" s="174" t="s">
        <v>437</v>
      </c>
    </row>
    <row r="182" spans="1:14" ht="15.9" customHeight="1">
      <c r="A182" s="404"/>
      <c r="B182" s="414" t="s">
        <v>864</v>
      </c>
      <c r="C182" s="441">
        <v>120.093</v>
      </c>
      <c r="D182" s="441">
        <v>121.087</v>
      </c>
      <c r="E182" s="442">
        <v>124.661</v>
      </c>
      <c r="F182" s="442">
        <v>127.791</v>
      </c>
      <c r="G182" s="442">
        <v>130.35599999999999</v>
      </c>
      <c r="H182" s="442">
        <v>131.75299999999999</v>
      </c>
      <c r="I182" s="442">
        <v>127.96299999999999</v>
      </c>
      <c r="J182" s="442">
        <v>137.017</v>
      </c>
      <c r="K182" s="442">
        <v>146.494</v>
      </c>
      <c r="L182" s="442">
        <v>154.69999999999999</v>
      </c>
      <c r="N182" s="9" t="s">
        <v>865</v>
      </c>
    </row>
    <row r="183" spans="1:14" ht="15.9" customHeight="1">
      <c r="A183" s="404"/>
      <c r="B183" s="414" t="s">
        <v>866</v>
      </c>
      <c r="C183" s="441">
        <v>42.188560512507827</v>
      </c>
      <c r="D183" s="441">
        <v>48.555708885290159</v>
      </c>
      <c r="E183" s="442">
        <v>51.16003945207904</v>
      </c>
      <c r="F183" s="442">
        <v>22.854914627844831</v>
      </c>
      <c r="G183" s="442">
        <v>37.12274715888023</v>
      </c>
      <c r="H183" s="442">
        <v>20.389368304779477</v>
      </c>
      <c r="I183" s="442">
        <v>18.277206789407916</v>
      </c>
      <c r="J183" s="442">
        <v>25.655311617930927</v>
      </c>
      <c r="K183" s="442">
        <v>26.032886663821525</v>
      </c>
      <c r="L183" s="442">
        <v>27.122158002638017</v>
      </c>
      <c r="N183" s="11" t="s">
        <v>867</v>
      </c>
    </row>
    <row r="184" spans="1:14" ht="15.9" customHeight="1">
      <c r="A184" s="9">
        <v>3119</v>
      </c>
      <c r="B184" s="174" t="s">
        <v>438</v>
      </c>
      <c r="C184" s="441">
        <v>670.26101880228919</v>
      </c>
      <c r="D184" s="441">
        <v>668.67522544085227</v>
      </c>
      <c r="E184" s="442">
        <v>703.60076174361541</v>
      </c>
      <c r="F184" s="442">
        <v>396.76283558425786</v>
      </c>
      <c r="G184" s="442">
        <v>369.98402617500159</v>
      </c>
      <c r="H184" s="442">
        <v>457.33117583073357</v>
      </c>
      <c r="I184" s="442">
        <v>451.6745896998774</v>
      </c>
      <c r="J184" s="442">
        <v>633.57578222872917</v>
      </c>
      <c r="K184" s="442">
        <v>632.2162847593612</v>
      </c>
      <c r="L184" s="442">
        <v>728.85401210332816</v>
      </c>
      <c r="N184" s="174" t="s">
        <v>439</v>
      </c>
    </row>
    <row r="185" spans="1:14" ht="15.9" customHeight="1">
      <c r="A185" s="404"/>
      <c r="B185" s="414" t="s">
        <v>864</v>
      </c>
      <c r="C185" s="441">
        <v>56.098999999999997</v>
      </c>
      <c r="D185" s="441">
        <v>54.354999999999997</v>
      </c>
      <c r="E185" s="442">
        <v>55.57</v>
      </c>
      <c r="F185" s="442">
        <v>56.847000000000001</v>
      </c>
      <c r="G185" s="442">
        <v>56.024000000000001</v>
      </c>
      <c r="H185" s="442">
        <v>56.588999999999999</v>
      </c>
      <c r="I185" s="442">
        <v>57.442999999999998</v>
      </c>
      <c r="J185" s="442">
        <v>62.808</v>
      </c>
      <c r="K185" s="442">
        <v>64.012</v>
      </c>
      <c r="L185" s="442">
        <v>71.063000000000002</v>
      </c>
      <c r="N185" s="9" t="s">
        <v>865</v>
      </c>
    </row>
    <row r="186" spans="1:14" ht="15.9" customHeight="1">
      <c r="A186" s="404"/>
      <c r="B186" s="414" t="s">
        <v>866</v>
      </c>
      <c r="C186" s="441">
        <v>614.16201880228914</v>
      </c>
      <c r="D186" s="441">
        <v>614.32022544085225</v>
      </c>
      <c r="E186" s="442">
        <v>648.03076174361536</v>
      </c>
      <c r="F186" s="442">
        <v>339.91583558425782</v>
      </c>
      <c r="G186" s="442">
        <v>313.96002617500159</v>
      </c>
      <c r="H186" s="442">
        <v>400.74217583073357</v>
      </c>
      <c r="I186" s="442">
        <v>394.23158969987742</v>
      </c>
      <c r="J186" s="442">
        <v>570.76778222872917</v>
      </c>
      <c r="K186" s="442">
        <v>568.20428475936114</v>
      </c>
      <c r="L186" s="442">
        <v>657.79101210332817</v>
      </c>
      <c r="N186" s="11" t="s">
        <v>867</v>
      </c>
    </row>
    <row r="187" spans="1:14" ht="15.9" customHeight="1">
      <c r="A187" s="9">
        <v>3120</v>
      </c>
      <c r="B187" s="174" t="s">
        <v>1929</v>
      </c>
      <c r="C187" s="441"/>
      <c r="D187" s="441"/>
      <c r="E187" s="442"/>
      <c r="F187" s="442"/>
      <c r="G187" s="442"/>
      <c r="H187" s="442"/>
      <c r="I187" s="442"/>
      <c r="J187" s="442"/>
      <c r="K187" s="442"/>
      <c r="L187" s="442"/>
      <c r="N187" s="174" t="s">
        <v>1936</v>
      </c>
    </row>
    <row r="188" spans="1:14" ht="15.9" customHeight="1">
      <c r="A188" s="36"/>
      <c r="B188" s="36" t="s">
        <v>1930</v>
      </c>
      <c r="C188" s="441">
        <v>1069.0483981101299</v>
      </c>
      <c r="D188" s="441">
        <v>1228.2081814409557</v>
      </c>
      <c r="E188" s="442">
        <v>1083.4270715673497</v>
      </c>
      <c r="F188" s="442">
        <v>775.43818261209344</v>
      </c>
      <c r="G188" s="442">
        <v>700.17301802059603</v>
      </c>
      <c r="H188" s="442">
        <v>110.63484452562676</v>
      </c>
      <c r="I188" s="442">
        <v>127.27818148651782</v>
      </c>
      <c r="J188" s="442">
        <v>113.37242726522774</v>
      </c>
      <c r="K188" s="442">
        <v>147.93064943254296</v>
      </c>
      <c r="L188" s="442">
        <v>166.71665138509508</v>
      </c>
      <c r="N188" s="36" t="s">
        <v>429</v>
      </c>
    </row>
    <row r="189" spans="1:14" ht="15.9" customHeight="1">
      <c r="A189" s="404"/>
      <c r="B189" s="414" t="s">
        <v>1826</v>
      </c>
      <c r="C189" s="441">
        <v>133.428</v>
      </c>
      <c r="D189" s="441">
        <v>128.90100000000001</v>
      </c>
      <c r="E189" s="442">
        <v>129.238</v>
      </c>
      <c r="F189" s="442">
        <v>127.947</v>
      </c>
      <c r="G189" s="442">
        <v>127.438</v>
      </c>
      <c r="H189" s="442">
        <v>112.334</v>
      </c>
      <c r="I189" s="442">
        <v>112.777</v>
      </c>
      <c r="J189" s="442">
        <v>120.88800000000001</v>
      </c>
      <c r="K189" s="442">
        <v>125.217</v>
      </c>
      <c r="L189" s="442">
        <v>127.91500000000001</v>
      </c>
      <c r="N189" s="9" t="s">
        <v>865</v>
      </c>
    </row>
    <row r="190" spans="1:14" ht="15.9" customHeight="1">
      <c r="A190" s="404"/>
      <c r="B190" s="414" t="s">
        <v>1827</v>
      </c>
      <c r="C190" s="441">
        <v>935.62039811012994</v>
      </c>
      <c r="D190" s="441">
        <v>1099.3071814409557</v>
      </c>
      <c r="E190" s="442">
        <v>954.18907156734974</v>
      </c>
      <c r="F190" s="442">
        <v>647.49118261209344</v>
      </c>
      <c r="G190" s="442">
        <v>572.73501802059604</v>
      </c>
      <c r="H190" s="442">
        <v>-1.6991554743732413</v>
      </c>
      <c r="I190" s="442">
        <v>14.501181486517821</v>
      </c>
      <c r="J190" s="442">
        <v>-7.515572734772257</v>
      </c>
      <c r="K190" s="442">
        <v>22.713649432542983</v>
      </c>
      <c r="L190" s="442">
        <v>38.801651385095084</v>
      </c>
      <c r="N190" s="11" t="s">
        <v>867</v>
      </c>
    </row>
    <row r="191" spans="1:14" ht="15.9" customHeight="1">
      <c r="A191" s="9">
        <v>3121</v>
      </c>
      <c r="B191" s="174" t="s">
        <v>1931</v>
      </c>
      <c r="C191" s="441">
        <v>1000.0934019951879</v>
      </c>
      <c r="D191" s="441">
        <v>1195.8980274382502</v>
      </c>
      <c r="E191" s="442">
        <v>1056.9388736080696</v>
      </c>
      <c r="F191" s="442">
        <v>740.25818261209338</v>
      </c>
      <c r="G191" s="442">
        <v>652.45901802059598</v>
      </c>
      <c r="H191" s="442">
        <v>72.425844525626758</v>
      </c>
      <c r="I191" s="442">
        <v>86.956753678804219</v>
      </c>
      <c r="J191" s="442">
        <v>44.562778681897846</v>
      </c>
      <c r="K191" s="442">
        <v>81.276338535456617</v>
      </c>
      <c r="L191" s="442">
        <v>101.32816945643567</v>
      </c>
      <c r="N191" s="174" t="s">
        <v>444</v>
      </c>
    </row>
    <row r="192" spans="1:14" ht="15.9" customHeight="1">
      <c r="A192" s="404"/>
      <c r="B192" s="414" t="s">
        <v>1826</v>
      </c>
      <c r="C192" s="441">
        <v>105.422</v>
      </c>
      <c r="D192" s="441">
        <v>104.501</v>
      </c>
      <c r="E192" s="442">
        <v>109.429</v>
      </c>
      <c r="F192" s="442">
        <v>112.464</v>
      </c>
      <c r="G192" s="442">
        <v>113.852</v>
      </c>
      <c r="H192" s="442">
        <v>101.261</v>
      </c>
      <c r="I192" s="442">
        <v>101.45</v>
      </c>
      <c r="J192" s="442">
        <v>107.95699999999999</v>
      </c>
      <c r="K192" s="442">
        <v>112.878</v>
      </c>
      <c r="L192" s="442">
        <v>115.747</v>
      </c>
      <c r="N192" s="9" t="s">
        <v>865</v>
      </c>
    </row>
    <row r="193" spans="1:14" ht="15.9" customHeight="1">
      <c r="A193" s="404"/>
      <c r="B193" s="414" t="s">
        <v>1827</v>
      </c>
      <c r="C193" s="441">
        <v>894.67140199518792</v>
      </c>
      <c r="D193" s="441">
        <v>1091.3970274382502</v>
      </c>
      <c r="E193" s="442">
        <v>947.50987360806937</v>
      </c>
      <c r="F193" s="442">
        <v>627.79418261209344</v>
      </c>
      <c r="G193" s="442">
        <v>538.607018020596</v>
      </c>
      <c r="H193" s="442">
        <v>-28.835155474373241</v>
      </c>
      <c r="I193" s="442">
        <v>-14.493246321195777</v>
      </c>
      <c r="J193" s="442">
        <v>-63.394221318102147</v>
      </c>
      <c r="K193" s="442">
        <v>-31.601661464543383</v>
      </c>
      <c r="L193" s="442">
        <v>-14.418830543564328</v>
      </c>
      <c r="N193" s="11" t="s">
        <v>867</v>
      </c>
    </row>
    <row r="194" spans="1:14" ht="15.9" customHeight="1">
      <c r="A194" s="9">
        <v>3122</v>
      </c>
      <c r="B194" s="174" t="s">
        <v>1932</v>
      </c>
      <c r="C194" s="441">
        <v>68.954996114942077</v>
      </c>
      <c r="D194" s="441">
        <v>32.310154002705453</v>
      </c>
      <c r="E194" s="442">
        <v>26.488197959280384</v>
      </c>
      <c r="F194" s="442">
        <v>35.18</v>
      </c>
      <c r="G194" s="442">
        <v>47.713999999999999</v>
      </c>
      <c r="H194" s="442">
        <v>38.209000000000003</v>
      </c>
      <c r="I194" s="442">
        <v>40.321427807713597</v>
      </c>
      <c r="J194" s="442">
        <v>68.809648583329889</v>
      </c>
      <c r="K194" s="442">
        <v>66.654310897086376</v>
      </c>
      <c r="L194" s="442">
        <v>65.388481928659402</v>
      </c>
      <c r="N194" s="174" t="s">
        <v>445</v>
      </c>
    </row>
    <row r="195" spans="1:14" ht="15.9" customHeight="1">
      <c r="A195" s="404"/>
      <c r="B195" s="414" t="s">
        <v>1826</v>
      </c>
      <c r="C195" s="441">
        <v>28.006</v>
      </c>
      <c r="D195" s="441">
        <v>24.4</v>
      </c>
      <c r="E195" s="442">
        <v>19.809000000000001</v>
      </c>
      <c r="F195" s="442">
        <v>15.483000000000001</v>
      </c>
      <c r="G195" s="442">
        <v>13.586</v>
      </c>
      <c r="H195" s="442">
        <v>11.073</v>
      </c>
      <c r="I195" s="442">
        <v>11.327</v>
      </c>
      <c r="J195" s="442">
        <v>12.930999999999999</v>
      </c>
      <c r="K195" s="442">
        <v>12.339</v>
      </c>
      <c r="L195" s="442">
        <v>12.167999999999999</v>
      </c>
      <c r="N195" s="9" t="s">
        <v>865</v>
      </c>
    </row>
    <row r="196" spans="1:14" ht="15.9" customHeight="1">
      <c r="A196" s="404"/>
      <c r="B196" s="414" t="s">
        <v>1827</v>
      </c>
      <c r="C196" s="441">
        <v>40.948996114942062</v>
      </c>
      <c r="D196" s="441">
        <v>7.9101540027054487</v>
      </c>
      <c r="E196" s="442">
        <v>6.6791979592803825</v>
      </c>
      <c r="F196" s="442">
        <v>19.696999999999999</v>
      </c>
      <c r="G196" s="442">
        <v>34.128</v>
      </c>
      <c r="H196" s="442">
        <v>27.135999999999999</v>
      </c>
      <c r="I196" s="442">
        <v>28.994427807713596</v>
      </c>
      <c r="J196" s="442">
        <v>55.878648583329891</v>
      </c>
      <c r="K196" s="442">
        <v>54.315310897086363</v>
      </c>
      <c r="L196" s="442">
        <v>53.220481928659403</v>
      </c>
      <c r="N196" s="11" t="s">
        <v>867</v>
      </c>
    </row>
    <row r="197" spans="1:14" ht="15.9" customHeight="1">
      <c r="A197" s="9">
        <v>3130</v>
      </c>
      <c r="B197" s="174" t="s">
        <v>1934</v>
      </c>
      <c r="C197" s="441">
        <v>0.51029728045944589</v>
      </c>
      <c r="D197" s="441">
        <v>0.75320390094690703</v>
      </c>
      <c r="E197" s="442">
        <v>0.71958367424306491</v>
      </c>
      <c r="F197" s="442">
        <v>3.0171737269645293E-2</v>
      </c>
      <c r="G197" s="442">
        <v>0.48822388412708262</v>
      </c>
      <c r="H197" s="442">
        <v>0.74192077434534354</v>
      </c>
      <c r="I197" s="442">
        <v>0.47908896508915438</v>
      </c>
      <c r="J197" s="442">
        <v>0.76654008330927126</v>
      </c>
      <c r="K197" s="442">
        <v>0.84735141329277486</v>
      </c>
      <c r="L197" s="442">
        <v>0.99253012546189867</v>
      </c>
      <c r="N197" s="174" t="s">
        <v>1937</v>
      </c>
    </row>
    <row r="198" spans="1:14" ht="15.9" customHeight="1">
      <c r="A198" s="404"/>
      <c r="B198" s="414" t="s">
        <v>1826</v>
      </c>
      <c r="C198" s="441">
        <v>0.53600000000000003</v>
      </c>
      <c r="D198" s="441">
        <v>0.64100000000000001</v>
      </c>
      <c r="E198" s="442">
        <v>0.56699999999999995</v>
      </c>
      <c r="F198" s="442">
        <v>0.52200000000000002</v>
      </c>
      <c r="G198" s="442">
        <v>0.441</v>
      </c>
      <c r="H198" s="442">
        <v>0.58099999999999996</v>
      </c>
      <c r="I198" s="442">
        <v>0.61799999999999999</v>
      </c>
      <c r="J198" s="442">
        <v>0.58399999999999996</v>
      </c>
      <c r="K198" s="442">
        <v>0.69899999999999995</v>
      </c>
      <c r="L198" s="442">
        <v>0.81100000000000005</v>
      </c>
      <c r="N198" s="414" t="s">
        <v>865</v>
      </c>
    </row>
    <row r="199" spans="1:14" ht="15.9" customHeight="1">
      <c r="A199" s="404"/>
      <c r="B199" s="414" t="s">
        <v>1827</v>
      </c>
      <c r="C199" s="441">
        <v>-2.5702719540554118E-2</v>
      </c>
      <c r="D199" s="441">
        <v>0.11220390094690705</v>
      </c>
      <c r="E199" s="442">
        <v>0.15258367424306488</v>
      </c>
      <c r="F199" s="442">
        <v>-0.49182826273035468</v>
      </c>
      <c r="G199" s="442">
        <v>4.7223884127082616E-2</v>
      </c>
      <c r="H199" s="442">
        <v>0.16092077434534355</v>
      </c>
      <c r="I199" s="442">
        <v>-0.13891103491084561</v>
      </c>
      <c r="J199" s="442">
        <v>0.18254008330927132</v>
      </c>
      <c r="K199" s="442">
        <v>0.14835141329277479</v>
      </c>
      <c r="L199" s="442">
        <v>0.1815301254618987</v>
      </c>
      <c r="N199" s="414" t="s">
        <v>867</v>
      </c>
    </row>
    <row r="200" spans="1:14" ht="15.9" customHeight="1">
      <c r="A200" s="9">
        <v>3131</v>
      </c>
      <c r="B200" s="174" t="s">
        <v>1933</v>
      </c>
      <c r="C200" s="441"/>
      <c r="D200" s="441"/>
      <c r="E200" s="442"/>
      <c r="F200" s="442"/>
      <c r="G200" s="442"/>
      <c r="H200" s="442"/>
      <c r="I200" s="442"/>
      <c r="J200" s="442"/>
      <c r="K200" s="442"/>
      <c r="L200" s="442"/>
      <c r="N200" s="174" t="s">
        <v>910</v>
      </c>
    </row>
    <row r="201" spans="1:14" ht="15.9" customHeight="1">
      <c r="A201" s="36"/>
      <c r="B201" s="36" t="s">
        <v>1935</v>
      </c>
      <c r="C201" s="441">
        <v>0.51029728045944589</v>
      </c>
      <c r="D201" s="441">
        <v>0.75320390094690703</v>
      </c>
      <c r="E201" s="442">
        <v>0.71958367424306491</v>
      </c>
      <c r="F201" s="442">
        <v>3.0171737269645293E-2</v>
      </c>
      <c r="G201" s="442">
        <v>0.48822388412708262</v>
      </c>
      <c r="H201" s="442">
        <v>0.74192077434534354</v>
      </c>
      <c r="I201" s="442">
        <v>0.47908896508915438</v>
      </c>
      <c r="J201" s="442">
        <v>0.76654008330927126</v>
      </c>
      <c r="K201" s="442">
        <v>0.84735141329277486</v>
      </c>
      <c r="L201" s="442">
        <v>0.99253012546189867</v>
      </c>
      <c r="N201" s="36" t="s">
        <v>911</v>
      </c>
    </row>
    <row r="202" spans="1:14" ht="15.9" customHeight="1">
      <c r="A202" s="404"/>
      <c r="B202" s="414" t="s">
        <v>1826</v>
      </c>
      <c r="C202" s="441">
        <v>0.53600000000000003</v>
      </c>
      <c r="D202" s="441">
        <v>0.64100000000000001</v>
      </c>
      <c r="E202" s="442">
        <v>0.56699999999999995</v>
      </c>
      <c r="F202" s="442">
        <v>0.52200000000000002</v>
      </c>
      <c r="G202" s="442">
        <v>0.441</v>
      </c>
      <c r="H202" s="442">
        <v>0.58099999999999996</v>
      </c>
      <c r="I202" s="442">
        <v>0.61799999999999999</v>
      </c>
      <c r="J202" s="442">
        <v>0.58399999999999996</v>
      </c>
      <c r="K202" s="442">
        <v>0.69899999999999995</v>
      </c>
      <c r="L202" s="442">
        <v>0.81100000000000005</v>
      </c>
      <c r="N202" s="9" t="s">
        <v>865</v>
      </c>
    </row>
    <row r="203" spans="1:14" ht="15.9" customHeight="1">
      <c r="A203" s="404"/>
      <c r="B203" s="414" t="s">
        <v>1827</v>
      </c>
      <c r="C203" s="441">
        <v>-2.5702719540554118E-2</v>
      </c>
      <c r="D203" s="441">
        <v>0.11220390094690705</v>
      </c>
      <c r="E203" s="442">
        <v>0.15258367424306488</v>
      </c>
      <c r="F203" s="442">
        <v>-0.49182826273035468</v>
      </c>
      <c r="G203" s="442">
        <v>4.7223884127082616E-2</v>
      </c>
      <c r="H203" s="442">
        <v>0.16092077434534355</v>
      </c>
      <c r="I203" s="442">
        <v>-0.13891103491084561</v>
      </c>
      <c r="J203" s="442">
        <v>0.18254008330927132</v>
      </c>
      <c r="K203" s="442">
        <v>0.14835141329277479</v>
      </c>
      <c r="L203" s="442">
        <v>0.1815301254618987</v>
      </c>
      <c r="N203" s="11" t="s">
        <v>867</v>
      </c>
    </row>
    <row r="204" spans="1:14" ht="15.9" customHeight="1">
      <c r="A204" s="9">
        <v>3140</v>
      </c>
      <c r="B204" s="174" t="s">
        <v>1963</v>
      </c>
      <c r="C204" s="441">
        <v>10.66564218964232</v>
      </c>
      <c r="D204" s="441">
        <v>11.667724185627453</v>
      </c>
      <c r="E204" s="442">
        <v>9.1322194010526783</v>
      </c>
      <c r="F204" s="442">
        <v>4.3614878802008175</v>
      </c>
      <c r="G204" s="442">
        <v>5.343162422423676</v>
      </c>
      <c r="H204" s="442">
        <v>8.8197453770714382</v>
      </c>
      <c r="I204" s="442">
        <v>7.334039381469176</v>
      </c>
      <c r="J204" s="442">
        <v>8.4943789788426898</v>
      </c>
      <c r="K204" s="442">
        <v>9.0012579668267083</v>
      </c>
      <c r="L204" s="442">
        <v>9.7220000688895993</v>
      </c>
      <c r="N204" s="174" t="s">
        <v>1938</v>
      </c>
    </row>
    <row r="205" spans="1:14" ht="15.9" customHeight="1">
      <c r="A205" s="404"/>
      <c r="B205" s="414" t="s">
        <v>1826</v>
      </c>
      <c r="C205" s="441">
        <v>7.9580000000000002</v>
      </c>
      <c r="D205" s="441">
        <v>8.6110000000000007</v>
      </c>
      <c r="E205" s="442">
        <v>7.7430000000000003</v>
      </c>
      <c r="F205" s="442">
        <v>7.7190000000000003</v>
      </c>
      <c r="G205" s="442">
        <v>6.8150000000000004</v>
      </c>
      <c r="H205" s="442">
        <v>7.6879999999999997</v>
      </c>
      <c r="I205" s="442">
        <v>6.69</v>
      </c>
      <c r="J205" s="442">
        <v>7.3369999999999997</v>
      </c>
      <c r="K205" s="442">
        <v>7.69</v>
      </c>
      <c r="L205" s="442">
        <v>8.1969999999999992</v>
      </c>
      <c r="N205" s="414" t="s">
        <v>865</v>
      </c>
    </row>
    <row r="206" spans="1:14" ht="15.9" customHeight="1">
      <c r="A206" s="404"/>
      <c r="B206" s="414" t="s">
        <v>1827</v>
      </c>
      <c r="C206" s="441">
        <v>2.7076421896423191</v>
      </c>
      <c r="D206" s="441">
        <v>3.0567241856274516</v>
      </c>
      <c r="E206" s="442">
        <v>1.3892194010526775</v>
      </c>
      <c r="F206" s="442">
        <v>-3.3575121197991828</v>
      </c>
      <c r="G206" s="442">
        <v>-1.4718375775763244</v>
      </c>
      <c r="H206" s="442">
        <v>1.1317453770714379</v>
      </c>
      <c r="I206" s="442">
        <v>0.6440393814691765</v>
      </c>
      <c r="J206" s="442">
        <v>1.1573789788426889</v>
      </c>
      <c r="K206" s="442">
        <v>1.3112579668267077</v>
      </c>
      <c r="L206" s="442">
        <v>1.5250000688895988</v>
      </c>
      <c r="N206" s="414" t="s">
        <v>867</v>
      </c>
    </row>
    <row r="207" spans="1:14" ht="15.9" customHeight="1">
      <c r="A207" s="9">
        <v>3141</v>
      </c>
      <c r="B207" s="174" t="s">
        <v>1964</v>
      </c>
      <c r="C207" s="441"/>
      <c r="D207" s="441"/>
      <c r="E207" s="442"/>
      <c r="F207" s="442"/>
      <c r="G207" s="442"/>
      <c r="H207" s="442"/>
      <c r="I207" s="442"/>
      <c r="J207" s="442"/>
      <c r="K207" s="442"/>
      <c r="L207" s="442"/>
      <c r="N207" s="174" t="s">
        <v>912</v>
      </c>
    </row>
    <row r="208" spans="1:14" ht="15.9" customHeight="1">
      <c r="A208" s="36"/>
      <c r="B208" s="36" t="s">
        <v>1965</v>
      </c>
      <c r="C208" s="441">
        <v>5.0381502712584387</v>
      </c>
      <c r="D208" s="441">
        <v>5.8210671301657531</v>
      </c>
      <c r="E208" s="442">
        <v>3.6312290873626996</v>
      </c>
      <c r="F208" s="442">
        <v>0.9585571864720055</v>
      </c>
      <c r="G208" s="442">
        <v>2.0719161025809782</v>
      </c>
      <c r="H208" s="442">
        <v>3.6726905807590078</v>
      </c>
      <c r="I208" s="442">
        <v>2.826344678488117</v>
      </c>
      <c r="J208" s="442">
        <v>3.956067208314427</v>
      </c>
      <c r="K208" s="442">
        <v>3.735594837935901</v>
      </c>
      <c r="L208" s="442">
        <v>3.9166867601493034</v>
      </c>
      <c r="N208" s="36" t="s">
        <v>911</v>
      </c>
    </row>
    <row r="209" spans="1:14" ht="15.9" customHeight="1">
      <c r="A209" s="404"/>
      <c r="B209" s="414" t="s">
        <v>1826</v>
      </c>
      <c r="C209" s="441">
        <v>3.8</v>
      </c>
      <c r="D209" s="441">
        <v>4.0140000000000002</v>
      </c>
      <c r="E209" s="442">
        <v>3.887</v>
      </c>
      <c r="F209" s="442">
        <v>3.6259999999999999</v>
      </c>
      <c r="G209" s="442">
        <v>3.1869999999999998</v>
      </c>
      <c r="H209" s="442">
        <v>3.5539999999999998</v>
      </c>
      <c r="I209" s="442">
        <v>3.0019999999999998</v>
      </c>
      <c r="J209" s="442">
        <v>3.524</v>
      </c>
      <c r="K209" s="442">
        <v>3.4209999999999998</v>
      </c>
      <c r="L209" s="442">
        <v>3.5619999999999998</v>
      </c>
      <c r="N209" s="9" t="s">
        <v>865</v>
      </c>
    </row>
    <row r="210" spans="1:14" ht="15.9" customHeight="1">
      <c r="A210" s="404"/>
      <c r="B210" s="414" t="s">
        <v>1827</v>
      </c>
      <c r="C210" s="441">
        <v>1.2381502712584391</v>
      </c>
      <c r="D210" s="441">
        <v>1.8070671301657533</v>
      </c>
      <c r="E210" s="442">
        <v>-0.25577091263730073</v>
      </c>
      <c r="F210" s="442">
        <v>-2.6674428135279946</v>
      </c>
      <c r="G210" s="442">
        <v>-1.1150838974190223</v>
      </c>
      <c r="H210" s="442">
        <v>0.11869058075900768</v>
      </c>
      <c r="I210" s="442">
        <v>-0.17565532151188296</v>
      </c>
      <c r="J210" s="442">
        <v>0.43206720831442746</v>
      </c>
      <c r="K210" s="442">
        <v>0.31459483793590093</v>
      </c>
      <c r="L210" s="442">
        <v>0.35468676014930378</v>
      </c>
      <c r="N210" s="11" t="s">
        <v>867</v>
      </c>
    </row>
    <row r="211" spans="1:14" ht="15.9" customHeight="1">
      <c r="A211" s="9">
        <v>3149</v>
      </c>
      <c r="B211" s="174" t="s">
        <v>1966</v>
      </c>
      <c r="C211" s="441">
        <v>5.6274919183838801</v>
      </c>
      <c r="D211" s="441">
        <v>5.8466570554616988</v>
      </c>
      <c r="E211" s="442">
        <v>5.5009903136899787</v>
      </c>
      <c r="F211" s="442">
        <v>3.4029306937288113</v>
      </c>
      <c r="G211" s="442">
        <v>3.2712463198426978</v>
      </c>
      <c r="H211" s="442">
        <v>5.14705479631243</v>
      </c>
      <c r="I211" s="442">
        <v>4.5076947029810599</v>
      </c>
      <c r="J211" s="442">
        <v>4.538311770528261</v>
      </c>
      <c r="K211" s="442">
        <v>5.2656631288908065</v>
      </c>
      <c r="L211" s="442">
        <v>5.8053133087402946</v>
      </c>
      <c r="N211" s="174" t="s">
        <v>913</v>
      </c>
    </row>
    <row r="212" spans="1:14" ht="15.9" customHeight="1">
      <c r="A212" s="404"/>
      <c r="B212" s="414" t="s">
        <v>1826</v>
      </c>
      <c r="C212" s="441">
        <v>4.1580000000000004</v>
      </c>
      <c r="D212" s="441">
        <v>4.5970000000000004</v>
      </c>
      <c r="E212" s="442">
        <v>3.8559999999999999</v>
      </c>
      <c r="F212" s="442">
        <v>4.093</v>
      </c>
      <c r="G212" s="442">
        <v>3.6280000000000001</v>
      </c>
      <c r="H212" s="442">
        <v>4.1340000000000003</v>
      </c>
      <c r="I212" s="442">
        <v>3.6880000000000002</v>
      </c>
      <c r="J212" s="442">
        <v>3.8130000000000002</v>
      </c>
      <c r="K212" s="442">
        <v>4.2690000000000001</v>
      </c>
      <c r="L212" s="442">
        <v>4.6349999999999998</v>
      </c>
      <c r="N212" s="9" t="s">
        <v>865</v>
      </c>
    </row>
    <row r="213" spans="1:14" ht="15.9" customHeight="1">
      <c r="A213" s="404"/>
      <c r="B213" s="414" t="s">
        <v>1827</v>
      </c>
      <c r="C213" s="441">
        <v>1.4694919183838799</v>
      </c>
      <c r="D213" s="441">
        <v>1.2496570554616988</v>
      </c>
      <c r="E213" s="442">
        <v>1.6449903136899784</v>
      </c>
      <c r="F213" s="442">
        <v>-0.69006930627118868</v>
      </c>
      <c r="G213" s="442">
        <v>-0.35675368015730213</v>
      </c>
      <c r="H213" s="442">
        <v>1.0130547963124301</v>
      </c>
      <c r="I213" s="442">
        <v>0.81969470298105951</v>
      </c>
      <c r="J213" s="442">
        <v>0.72531177052826135</v>
      </c>
      <c r="K213" s="442">
        <v>0.99666312889080655</v>
      </c>
      <c r="L213" s="442">
        <v>1.170313308740295</v>
      </c>
      <c r="N213" s="11" t="s">
        <v>867</v>
      </c>
    </row>
    <row r="214" spans="1:14" ht="15.9" customHeight="1">
      <c r="A214" s="404"/>
      <c r="B214" s="414"/>
      <c r="C214" s="441"/>
      <c r="D214" s="441"/>
      <c r="E214" s="442"/>
      <c r="F214" s="442"/>
      <c r="G214" s="442"/>
      <c r="H214" s="442"/>
      <c r="I214" s="442"/>
      <c r="J214" s="442"/>
      <c r="K214" s="442"/>
      <c r="L214" s="442"/>
      <c r="N214" s="414"/>
    </row>
    <row r="215" spans="1:14" ht="15.9" customHeight="1">
      <c r="A215" s="9">
        <v>3150</v>
      </c>
      <c r="B215" s="174" t="s">
        <v>1967</v>
      </c>
      <c r="C215" s="441">
        <v>80.213452206831235</v>
      </c>
      <c r="D215" s="441">
        <v>116.20037598255045</v>
      </c>
      <c r="E215" s="442">
        <v>136.68491945317916</v>
      </c>
      <c r="F215" s="442">
        <v>124.92422991858909</v>
      </c>
      <c r="G215" s="442">
        <v>91.145380934136398</v>
      </c>
      <c r="H215" s="442">
        <v>139.70934856996783</v>
      </c>
      <c r="I215" s="442">
        <v>152.21909190424225</v>
      </c>
      <c r="J215" s="442">
        <v>193.84043410318787</v>
      </c>
      <c r="K215" s="442">
        <v>204.05708381535248</v>
      </c>
      <c r="L215" s="442">
        <v>216.81571100617114</v>
      </c>
      <c r="N215" s="174" t="s">
        <v>1939</v>
      </c>
    </row>
    <row r="216" spans="1:14" ht="15.9" customHeight="1">
      <c r="A216" s="404"/>
      <c r="B216" s="414" t="s">
        <v>1826</v>
      </c>
      <c r="C216" s="441">
        <v>88.846000000000004</v>
      </c>
      <c r="D216" s="441">
        <v>102.58</v>
      </c>
      <c r="E216" s="442">
        <v>111.199</v>
      </c>
      <c r="F216" s="442">
        <v>104.66800000000001</v>
      </c>
      <c r="G216" s="442">
        <v>93.203000000000003</v>
      </c>
      <c r="H216" s="442">
        <v>113.871</v>
      </c>
      <c r="I216" s="442">
        <v>125.82</v>
      </c>
      <c r="J216" s="442">
        <v>137.55099999999999</v>
      </c>
      <c r="K216" s="442">
        <v>150.864</v>
      </c>
      <c r="L216" s="442">
        <v>144.98699999999999</v>
      </c>
      <c r="N216" s="414" t="s">
        <v>865</v>
      </c>
    </row>
    <row r="217" spans="1:14" ht="15.9" customHeight="1">
      <c r="A217" s="404"/>
      <c r="B217" s="414" t="s">
        <v>1827</v>
      </c>
      <c r="C217" s="441">
        <v>-8.632547793168758</v>
      </c>
      <c r="D217" s="441">
        <v>13.620375982550447</v>
      </c>
      <c r="E217" s="442">
        <v>25.485919453179172</v>
      </c>
      <c r="F217" s="442">
        <v>20.256229918589096</v>
      </c>
      <c r="G217" s="442">
        <v>-2.0576190658636104</v>
      </c>
      <c r="H217" s="442">
        <v>25.838348569967842</v>
      </c>
      <c r="I217" s="442">
        <v>26.399091904242255</v>
      </c>
      <c r="J217" s="442">
        <v>56.289434103187858</v>
      </c>
      <c r="K217" s="442">
        <v>53.193083815352487</v>
      </c>
      <c r="L217" s="442">
        <v>71.828711006171119</v>
      </c>
      <c r="N217" s="414" t="s">
        <v>867</v>
      </c>
    </row>
    <row r="218" spans="1:14" ht="15.9" customHeight="1">
      <c r="A218" s="404"/>
      <c r="B218" s="414"/>
      <c r="C218" s="445"/>
      <c r="D218" s="445"/>
      <c r="E218" s="445"/>
      <c r="F218" s="445"/>
      <c r="G218" s="445"/>
      <c r="H218" s="445"/>
      <c r="I218" s="445"/>
      <c r="J218" s="445"/>
      <c r="K218" s="445"/>
      <c r="L218" s="445"/>
      <c r="N218" s="414"/>
    </row>
    <row r="219" spans="1:14" ht="15.9" customHeight="1">
      <c r="A219" s="446"/>
      <c r="B219" s="447"/>
      <c r="C219" s="448"/>
      <c r="D219" s="448"/>
      <c r="E219" s="448"/>
      <c r="F219" s="448"/>
      <c r="G219" s="448"/>
      <c r="H219" s="448"/>
      <c r="I219" s="448"/>
      <c r="J219" s="448"/>
      <c r="K219" s="448"/>
      <c r="L219" s="448"/>
      <c r="M219" s="449"/>
      <c r="N219" s="447"/>
    </row>
    <row r="220" spans="1:14" ht="15.9" customHeight="1">
      <c r="A220" s="404"/>
      <c r="B220" s="414"/>
      <c r="C220" s="445"/>
      <c r="D220" s="445"/>
      <c r="E220" s="445"/>
      <c r="F220" s="445"/>
      <c r="G220" s="445"/>
      <c r="H220" s="445"/>
      <c r="I220" s="445"/>
      <c r="J220" s="445"/>
      <c r="K220" s="445"/>
      <c r="L220" s="445"/>
      <c r="N220" s="406" t="s">
        <v>354</v>
      </c>
    </row>
    <row r="221" spans="1:14" ht="15.9" customHeight="1">
      <c r="A221" s="404"/>
      <c r="B221" s="414"/>
      <c r="C221" s="445"/>
      <c r="D221" s="445"/>
      <c r="E221" s="445"/>
      <c r="F221" s="445"/>
      <c r="G221" s="445"/>
      <c r="H221" s="445"/>
      <c r="I221" s="445"/>
      <c r="J221" s="445"/>
      <c r="K221" s="445"/>
      <c r="L221" s="445"/>
      <c r="N221" s="36"/>
    </row>
    <row r="222" spans="1:14" s="9" customFormat="1" ht="18">
      <c r="A222" s="180" t="s">
        <v>874</v>
      </c>
      <c r="B222" s="180"/>
      <c r="C222" s="435"/>
      <c r="D222" s="435"/>
      <c r="E222" s="435"/>
      <c r="F222" s="435"/>
      <c r="G222" s="436"/>
      <c r="H222" s="436"/>
      <c r="I222" s="436"/>
      <c r="J222" s="436"/>
      <c r="K222" s="436"/>
      <c r="L222" s="436"/>
      <c r="M222" s="436"/>
    </row>
    <row r="223" spans="1:14" s="9" customFormat="1" ht="18">
      <c r="A223" s="180" t="s">
        <v>875</v>
      </c>
      <c r="B223" s="180"/>
      <c r="C223" s="435"/>
      <c r="D223" s="435"/>
      <c r="E223" s="435"/>
      <c r="F223" s="435"/>
      <c r="G223" s="436"/>
      <c r="H223" s="436"/>
      <c r="I223" s="436"/>
      <c r="J223" s="436"/>
      <c r="K223" s="436"/>
      <c r="L223" s="436"/>
      <c r="M223" s="436"/>
    </row>
    <row r="224" spans="1:14" s="10" customFormat="1" ht="16.8">
      <c r="A224" s="254" t="s">
        <v>147</v>
      </c>
      <c r="B224" s="254"/>
      <c r="C224" s="437"/>
      <c r="D224" s="437"/>
      <c r="E224" s="437"/>
      <c r="F224" s="437"/>
      <c r="G224" s="438"/>
      <c r="H224" s="438"/>
      <c r="I224" s="438"/>
      <c r="J224" s="438"/>
      <c r="K224" s="438"/>
      <c r="L224" s="438"/>
      <c r="M224" s="438"/>
      <c r="N224" s="368" t="s">
        <v>2150</v>
      </c>
    </row>
    <row r="225" spans="1:14" s="9" customFormat="1" ht="18">
      <c r="C225" s="439"/>
      <c r="D225" s="439"/>
      <c r="E225" s="439"/>
      <c r="F225" s="439"/>
      <c r="G225" s="439"/>
      <c r="H225" s="439"/>
      <c r="I225" s="439"/>
      <c r="J225" s="439"/>
      <c r="K225" s="439"/>
      <c r="L225" s="439"/>
      <c r="M225" s="439"/>
      <c r="N225" s="440"/>
    </row>
    <row r="226" spans="1:14" s="9" customFormat="1" ht="15.9" customHeight="1">
      <c r="A226" s="301" t="s">
        <v>1</v>
      </c>
      <c r="B226" s="301"/>
      <c r="C226" s="301"/>
      <c r="D226" s="301"/>
      <c r="E226" s="301"/>
      <c r="F226" s="301"/>
      <c r="G226" s="301"/>
      <c r="H226" s="301"/>
      <c r="I226" s="301"/>
      <c r="J226" s="301"/>
      <c r="K226" s="301"/>
      <c r="L226" s="301"/>
      <c r="M226" s="301" t="s">
        <v>1</v>
      </c>
      <c r="N226" s="329"/>
    </row>
    <row r="227" spans="1:14" s="9" customFormat="1" ht="15.9" customHeight="1">
      <c r="A227" s="290" t="s">
        <v>325</v>
      </c>
      <c r="B227" s="320" t="s">
        <v>367</v>
      </c>
      <c r="C227" s="211">
        <v>2014</v>
      </c>
      <c r="D227" s="211">
        <v>2015</v>
      </c>
      <c r="E227" s="211">
        <v>2016</v>
      </c>
      <c r="F227" s="211">
        <v>2017</v>
      </c>
      <c r="G227" s="288">
        <v>2018</v>
      </c>
      <c r="H227" s="288">
        <v>2019</v>
      </c>
      <c r="I227" s="288">
        <v>2020</v>
      </c>
      <c r="J227" s="288" t="s">
        <v>2122</v>
      </c>
      <c r="K227" s="288" t="s">
        <v>2123</v>
      </c>
      <c r="L227" s="288" t="s">
        <v>2124</v>
      </c>
      <c r="M227" s="288"/>
      <c r="N227" s="320" t="s">
        <v>368</v>
      </c>
    </row>
    <row r="228" spans="1:14" s="9" customFormat="1" ht="15.9" customHeight="1">
      <c r="A228" s="290" t="s">
        <v>326</v>
      </c>
      <c r="B228" s="327"/>
      <c r="C228" s="327"/>
      <c r="D228" s="327"/>
      <c r="E228" s="327"/>
      <c r="F228" s="327"/>
      <c r="G228" s="326"/>
      <c r="H228" s="326"/>
      <c r="I228" s="326"/>
      <c r="J228" s="326"/>
      <c r="K228" s="326"/>
      <c r="L228" s="326"/>
      <c r="M228" s="326"/>
      <c r="N228" s="329"/>
    </row>
    <row r="229" spans="1:14" s="6" customFormat="1" ht="15.9" customHeight="1">
      <c r="A229" s="412"/>
      <c r="B229" s="35"/>
      <c r="C229" s="292"/>
      <c r="D229" s="292"/>
      <c r="E229" s="292"/>
      <c r="F229" s="292"/>
      <c r="G229" s="292"/>
      <c r="H229" s="292"/>
      <c r="I229" s="292"/>
      <c r="J229" s="292"/>
      <c r="K229" s="292"/>
      <c r="L229" s="292"/>
      <c r="M229" s="35"/>
      <c r="N229" s="35"/>
    </row>
    <row r="230" spans="1:14" ht="15.9" customHeight="1">
      <c r="A230" s="9">
        <v>3151</v>
      </c>
      <c r="B230" s="174" t="s">
        <v>914</v>
      </c>
      <c r="C230" s="441">
        <v>80.213452206831235</v>
      </c>
      <c r="D230" s="441">
        <v>116.20037598255045</v>
      </c>
      <c r="E230" s="442">
        <v>136.68491945317916</v>
      </c>
      <c r="F230" s="442">
        <v>124.92422991858909</v>
      </c>
      <c r="G230" s="442">
        <v>91.145380934136398</v>
      </c>
      <c r="H230" s="442">
        <v>139.70934856996783</v>
      </c>
      <c r="I230" s="442">
        <v>152.21909190424225</v>
      </c>
      <c r="J230" s="442">
        <v>193.84043410318787</v>
      </c>
      <c r="K230" s="442">
        <v>204.05708381535248</v>
      </c>
      <c r="L230" s="442">
        <v>216.81571100617114</v>
      </c>
      <c r="N230" s="174" t="s">
        <v>1921</v>
      </c>
    </row>
    <row r="231" spans="1:14" ht="15.9" customHeight="1">
      <c r="A231" s="404"/>
      <c r="B231" s="414" t="s">
        <v>864</v>
      </c>
      <c r="C231" s="441">
        <v>88.846000000000004</v>
      </c>
      <c r="D231" s="441">
        <v>102.58</v>
      </c>
      <c r="E231" s="442">
        <v>111.199</v>
      </c>
      <c r="F231" s="442">
        <v>104.66800000000001</v>
      </c>
      <c r="G231" s="442">
        <v>93.203000000000003</v>
      </c>
      <c r="H231" s="442">
        <v>113.871</v>
      </c>
      <c r="I231" s="442">
        <v>125.82</v>
      </c>
      <c r="J231" s="442">
        <v>137.55099999999999</v>
      </c>
      <c r="K231" s="442">
        <v>150.864</v>
      </c>
      <c r="L231" s="442">
        <v>144.98699999999999</v>
      </c>
      <c r="N231" s="9" t="s">
        <v>861</v>
      </c>
    </row>
    <row r="232" spans="1:14" ht="15.9" customHeight="1">
      <c r="A232" s="404"/>
      <c r="B232" s="414" t="s">
        <v>866</v>
      </c>
      <c r="C232" s="441">
        <v>-8.632547793168758</v>
      </c>
      <c r="D232" s="441">
        <v>13.620375982550447</v>
      </c>
      <c r="E232" s="442">
        <v>25.485919453179172</v>
      </c>
      <c r="F232" s="442">
        <v>20.256229918589096</v>
      </c>
      <c r="G232" s="442">
        <v>-2.0576190658636104</v>
      </c>
      <c r="H232" s="442">
        <v>25.838348569967842</v>
      </c>
      <c r="I232" s="442">
        <v>26.399091904242255</v>
      </c>
      <c r="J232" s="442">
        <v>56.289434103187858</v>
      </c>
      <c r="K232" s="442">
        <v>53.193083815352487</v>
      </c>
      <c r="L232" s="442">
        <v>71.828711006171119</v>
      </c>
      <c r="N232" s="11" t="s">
        <v>863</v>
      </c>
    </row>
    <row r="233" spans="1:14" ht="15.9" customHeight="1">
      <c r="A233" s="9">
        <v>3160</v>
      </c>
      <c r="B233" s="174" t="s">
        <v>1912</v>
      </c>
      <c r="C233" s="441">
        <v>13.465775912640806</v>
      </c>
      <c r="D233" s="441">
        <v>16.635540027054486</v>
      </c>
      <c r="E233" s="442">
        <v>23.428000000000001</v>
      </c>
      <c r="F233" s="442">
        <v>31.429320372448892</v>
      </c>
      <c r="G233" s="442">
        <v>31.034580276390354</v>
      </c>
      <c r="H233" s="442">
        <v>31.604473808178284</v>
      </c>
      <c r="I233" s="442">
        <v>28.433029179318375</v>
      </c>
      <c r="J233" s="442">
        <v>18.813626729079871</v>
      </c>
      <c r="K233" s="442">
        <v>22.822459729347091</v>
      </c>
      <c r="L233" s="442">
        <v>19.602867483396583</v>
      </c>
      <c r="N233" s="174" t="s">
        <v>453</v>
      </c>
    </row>
    <row r="234" spans="1:14" ht="15.9" customHeight="1">
      <c r="A234" s="404"/>
      <c r="B234" s="414" t="s">
        <v>864</v>
      </c>
      <c r="C234" s="441">
        <v>12.834</v>
      </c>
      <c r="D234" s="441">
        <v>10.44</v>
      </c>
      <c r="E234" s="442">
        <v>15.294</v>
      </c>
      <c r="F234" s="442">
        <v>20.933</v>
      </c>
      <c r="G234" s="442">
        <v>19.815000000000001</v>
      </c>
      <c r="H234" s="442">
        <v>21.033999999999999</v>
      </c>
      <c r="I234" s="442">
        <v>19.370999999999999</v>
      </c>
      <c r="J234" s="442">
        <v>18.808</v>
      </c>
      <c r="K234" s="442">
        <v>21.536000000000001</v>
      </c>
      <c r="L234" s="442">
        <v>19.312999999999999</v>
      </c>
      <c r="N234" s="414" t="s">
        <v>861</v>
      </c>
    </row>
    <row r="235" spans="1:14" ht="15.9" customHeight="1">
      <c r="A235" s="404"/>
      <c r="B235" s="414" t="s">
        <v>866</v>
      </c>
      <c r="C235" s="441">
        <v>0.63177591264080635</v>
      </c>
      <c r="D235" s="441">
        <v>6.1955400270544869</v>
      </c>
      <c r="E235" s="442">
        <v>8.1340000000000003</v>
      </c>
      <c r="F235" s="442">
        <v>10.496320372448894</v>
      </c>
      <c r="G235" s="442">
        <v>11.219580276390355</v>
      </c>
      <c r="H235" s="442">
        <v>10.570473808178283</v>
      </c>
      <c r="I235" s="442">
        <v>9.0620291793183743</v>
      </c>
      <c r="J235" s="442">
        <v>5.6267290798715525E-3</v>
      </c>
      <c r="K235" s="442">
        <v>1.2864597293470901</v>
      </c>
      <c r="L235" s="442">
        <v>0.28986748339658225</v>
      </c>
      <c r="N235" s="414" t="s">
        <v>863</v>
      </c>
    </row>
    <row r="236" spans="1:14" ht="15.9" customHeight="1">
      <c r="A236" s="9">
        <v>3162</v>
      </c>
      <c r="B236" s="174" t="s">
        <v>915</v>
      </c>
      <c r="C236" s="441">
        <v>11.961727660916877</v>
      </c>
      <c r="D236" s="441">
        <v>15.235770013527242</v>
      </c>
      <c r="E236" s="442">
        <v>21.992000000000001</v>
      </c>
      <c r="F236" s="442">
        <v>29.721413171710836</v>
      </c>
      <c r="G236" s="442">
        <v>30.248913298116523</v>
      </c>
      <c r="H236" s="442">
        <v>31.41010210924723</v>
      </c>
      <c r="I236" s="442">
        <v>28.377029179318374</v>
      </c>
      <c r="J236" s="442">
        <v>18.788626729079873</v>
      </c>
      <c r="K236" s="442">
        <v>22.77445972934709</v>
      </c>
      <c r="L236" s="442">
        <v>19.507867483396581</v>
      </c>
      <c r="N236" s="174" t="s">
        <v>1922</v>
      </c>
    </row>
    <row r="237" spans="1:14" ht="15.9" customHeight="1">
      <c r="A237" s="404"/>
      <c r="B237" s="414" t="s">
        <v>864</v>
      </c>
      <c r="C237" s="441">
        <v>8.3290000000000006</v>
      </c>
      <c r="D237" s="441">
        <v>8.8230000000000004</v>
      </c>
      <c r="E237" s="442">
        <v>14.106</v>
      </c>
      <c r="F237" s="442">
        <v>19.733000000000001</v>
      </c>
      <c r="G237" s="442">
        <v>19.213999999999999</v>
      </c>
      <c r="H237" s="442">
        <v>20.873000000000001</v>
      </c>
      <c r="I237" s="442">
        <v>19.323</v>
      </c>
      <c r="J237" s="442">
        <v>18.786000000000001</v>
      </c>
      <c r="K237" s="442">
        <v>21.498000000000001</v>
      </c>
      <c r="L237" s="442">
        <v>19.242000000000001</v>
      </c>
      <c r="N237" s="9" t="s">
        <v>861</v>
      </c>
    </row>
    <row r="238" spans="1:14" ht="15.9" customHeight="1">
      <c r="A238" s="404"/>
      <c r="B238" s="414" t="s">
        <v>866</v>
      </c>
      <c r="C238" s="441">
        <v>3.6327276609168773</v>
      </c>
      <c r="D238" s="441">
        <v>6.4127700135272434</v>
      </c>
      <c r="E238" s="442">
        <v>7.8860000000000001</v>
      </c>
      <c r="F238" s="442">
        <v>9.9884131717108353</v>
      </c>
      <c r="G238" s="442">
        <v>11.034913298116527</v>
      </c>
      <c r="H238" s="442">
        <v>10.537102109247227</v>
      </c>
      <c r="I238" s="442">
        <v>9.0540291793183751</v>
      </c>
      <c r="J238" s="442">
        <v>2.626729079871552E-3</v>
      </c>
      <c r="K238" s="442">
        <v>1.2764597293470901</v>
      </c>
      <c r="L238" s="442">
        <v>0.26586748339658228</v>
      </c>
      <c r="N238" s="11" t="s">
        <v>863</v>
      </c>
    </row>
    <row r="239" spans="1:14" ht="15.9" customHeight="1">
      <c r="A239" s="9">
        <v>3169</v>
      </c>
      <c r="B239" s="174" t="s">
        <v>916</v>
      </c>
      <c r="C239" s="441"/>
      <c r="D239" s="441"/>
      <c r="E239" s="442"/>
      <c r="F239" s="442"/>
      <c r="G239" s="442"/>
      <c r="H239" s="442"/>
      <c r="I239" s="442"/>
      <c r="J239" s="442"/>
      <c r="K239" s="442"/>
      <c r="L239" s="442"/>
      <c r="N239" s="174" t="s">
        <v>1923</v>
      </c>
    </row>
    <row r="240" spans="1:14" ht="15.9" customHeight="1">
      <c r="A240" s="36"/>
      <c r="B240" s="36" t="s">
        <v>917</v>
      </c>
      <c r="C240" s="441">
        <v>1.5040482517239293</v>
      </c>
      <c r="D240" s="441">
        <v>1.3997700135272435</v>
      </c>
      <c r="E240" s="442">
        <v>1.4359999999999999</v>
      </c>
      <c r="F240" s="442">
        <v>1.7079072007380585</v>
      </c>
      <c r="G240" s="442">
        <v>0.78566697827382803</v>
      </c>
      <c r="H240" s="442">
        <v>0.19437169893105599</v>
      </c>
      <c r="I240" s="442">
        <v>5.6000000000000001E-2</v>
      </c>
      <c r="J240" s="442">
        <v>2.5000000000000001E-2</v>
      </c>
      <c r="K240" s="442">
        <v>4.8000000000000001E-2</v>
      </c>
      <c r="L240" s="442">
        <v>9.5000000000000001E-2</v>
      </c>
      <c r="N240" s="36" t="s">
        <v>443</v>
      </c>
    </row>
    <row r="241" spans="1:14" ht="15.9" customHeight="1">
      <c r="A241" s="404"/>
      <c r="B241" s="414" t="s">
        <v>1826</v>
      </c>
      <c r="C241" s="441">
        <v>4.5049999999999999</v>
      </c>
      <c r="D241" s="441">
        <v>1.617</v>
      </c>
      <c r="E241" s="442">
        <v>1.1879999999999999</v>
      </c>
      <c r="F241" s="442">
        <v>1.2</v>
      </c>
      <c r="G241" s="442">
        <v>0.60099999999999998</v>
      </c>
      <c r="H241" s="442">
        <v>0.161</v>
      </c>
      <c r="I241" s="442">
        <v>4.8000000000000001E-2</v>
      </c>
      <c r="J241" s="442">
        <v>2.1999999999999999E-2</v>
      </c>
      <c r="K241" s="442">
        <v>3.7999999999999999E-2</v>
      </c>
      <c r="L241" s="442">
        <v>7.0999999999999994E-2</v>
      </c>
      <c r="N241" s="9" t="s">
        <v>861</v>
      </c>
    </row>
    <row r="242" spans="1:14" ht="15.9" customHeight="1">
      <c r="A242" s="404"/>
      <c r="B242" s="414" t="s">
        <v>1827</v>
      </c>
      <c r="C242" s="441">
        <v>-3.0009517482760706</v>
      </c>
      <c r="D242" s="441">
        <v>-0.21722998647275643</v>
      </c>
      <c r="E242" s="442">
        <v>0.248</v>
      </c>
      <c r="F242" s="442">
        <v>0.50790720073805851</v>
      </c>
      <c r="G242" s="442">
        <v>0.184666978273828</v>
      </c>
      <c r="H242" s="442">
        <v>3.3371698931055981E-2</v>
      </c>
      <c r="I242" s="442">
        <v>8.0000000000000002E-3</v>
      </c>
      <c r="J242" s="442">
        <v>3.0000000000000001E-3</v>
      </c>
      <c r="K242" s="442">
        <v>0.01</v>
      </c>
      <c r="L242" s="442">
        <v>2.4E-2</v>
      </c>
      <c r="N242" s="11" t="s">
        <v>863</v>
      </c>
    </row>
    <row r="243" spans="1:14" ht="15.9" customHeight="1">
      <c r="A243" s="9">
        <v>3210</v>
      </c>
      <c r="B243" s="174" t="s">
        <v>1913</v>
      </c>
      <c r="C243" s="441">
        <v>10.81108624132998</v>
      </c>
      <c r="D243" s="441">
        <v>12.689933716808046</v>
      </c>
      <c r="E243" s="442">
        <v>8.2178755350584591</v>
      </c>
      <c r="F243" s="442">
        <v>3.3258825702393362</v>
      </c>
      <c r="G243" s="442">
        <v>11.541349150205935</v>
      </c>
      <c r="H243" s="442">
        <v>10.659893253503805</v>
      </c>
      <c r="I243" s="442">
        <v>12.81185806472144</v>
      </c>
      <c r="J243" s="442">
        <v>22.367398519404222</v>
      </c>
      <c r="K243" s="442">
        <v>22.224206509888049</v>
      </c>
      <c r="L243" s="442">
        <v>24.837686976659473</v>
      </c>
      <c r="N243" s="174" t="s">
        <v>455</v>
      </c>
    </row>
    <row r="244" spans="1:14" ht="15.9" customHeight="1">
      <c r="A244" s="404"/>
      <c r="B244" s="414" t="s">
        <v>1826</v>
      </c>
      <c r="C244" s="441">
        <v>8.7029999999999994</v>
      </c>
      <c r="D244" s="441">
        <v>8.0670000000000002</v>
      </c>
      <c r="E244" s="442">
        <v>8.1129999999999995</v>
      </c>
      <c r="F244" s="442">
        <v>8.4589999999999996</v>
      </c>
      <c r="G244" s="442">
        <v>8.7089999999999996</v>
      </c>
      <c r="H244" s="442">
        <v>11.324999999999999</v>
      </c>
      <c r="I244" s="442">
        <v>10.249000000000001</v>
      </c>
      <c r="J244" s="442">
        <v>11.91</v>
      </c>
      <c r="K244" s="442">
        <v>13.343999999999999</v>
      </c>
      <c r="L244" s="442">
        <v>14.096</v>
      </c>
      <c r="N244" s="414" t="s">
        <v>861</v>
      </c>
    </row>
    <row r="245" spans="1:14" ht="15.9" customHeight="1">
      <c r="A245" s="404"/>
      <c r="B245" s="414" t="s">
        <v>1827</v>
      </c>
      <c r="C245" s="441">
        <v>2.108086241329981</v>
      </c>
      <c r="D245" s="441">
        <v>4.6229337168080447</v>
      </c>
      <c r="E245" s="442">
        <v>0.10487553505845926</v>
      </c>
      <c r="F245" s="442">
        <v>-5.1331174297606639</v>
      </c>
      <c r="G245" s="442">
        <v>2.8323491502059346</v>
      </c>
      <c r="H245" s="442">
        <v>-0.66510674649619383</v>
      </c>
      <c r="I245" s="442">
        <v>2.5628580647214414</v>
      </c>
      <c r="J245" s="442">
        <v>10.457398519404222</v>
      </c>
      <c r="K245" s="442">
        <v>8.8802065098880512</v>
      </c>
      <c r="L245" s="442">
        <v>10.741686976659471</v>
      </c>
      <c r="N245" s="414" t="s">
        <v>863</v>
      </c>
    </row>
    <row r="246" spans="1:14" ht="15.9" customHeight="1">
      <c r="A246" s="9">
        <v>3211</v>
      </c>
      <c r="B246" s="174" t="s">
        <v>1914</v>
      </c>
      <c r="C246" s="441">
        <v>2.3364780091808579</v>
      </c>
      <c r="D246" s="441">
        <v>2.1057024080826761</v>
      </c>
      <c r="E246" s="442">
        <v>1.8986260404995909</v>
      </c>
      <c r="F246" s="442">
        <v>2.1637635768772454</v>
      </c>
      <c r="G246" s="442">
        <v>3.1503713494070147</v>
      </c>
      <c r="H246" s="442">
        <v>3.4369661080708145</v>
      </c>
      <c r="I246" s="442">
        <v>5.4009781261218484</v>
      </c>
      <c r="J246" s="442">
        <v>11.136930374891721</v>
      </c>
      <c r="K246" s="442">
        <v>7.1488516588462749</v>
      </c>
      <c r="L246" s="442">
        <v>6.6311084477262865</v>
      </c>
      <c r="N246" s="174" t="s">
        <v>1924</v>
      </c>
    </row>
    <row r="247" spans="1:14" ht="15.9" customHeight="1">
      <c r="A247" s="404"/>
      <c r="B247" s="414" t="s">
        <v>1826</v>
      </c>
      <c r="C247" s="441">
        <v>1.4319999999999999</v>
      </c>
      <c r="D247" s="441">
        <v>1.38</v>
      </c>
      <c r="E247" s="442">
        <v>1.415</v>
      </c>
      <c r="F247" s="442">
        <v>1.4590000000000001</v>
      </c>
      <c r="G247" s="442">
        <v>1.8160000000000001</v>
      </c>
      <c r="H247" s="442">
        <v>2.3860000000000001</v>
      </c>
      <c r="I247" s="442">
        <v>1.591</v>
      </c>
      <c r="J247" s="442">
        <v>1.893</v>
      </c>
      <c r="K247" s="442">
        <v>1.8160000000000001</v>
      </c>
      <c r="L247" s="442">
        <v>1.728</v>
      </c>
      <c r="N247" s="9" t="s">
        <v>861</v>
      </c>
    </row>
    <row r="248" spans="1:14" ht="15.9" customHeight="1">
      <c r="A248" s="404"/>
      <c r="B248" s="414" t="s">
        <v>1827</v>
      </c>
      <c r="C248" s="441">
        <v>0.90447800918085819</v>
      </c>
      <c r="D248" s="441">
        <v>0.72570240808267616</v>
      </c>
      <c r="E248" s="442">
        <v>0.48362604049959107</v>
      </c>
      <c r="F248" s="442">
        <v>0.70476357687724545</v>
      </c>
      <c r="G248" s="442">
        <v>1.3343713494070149</v>
      </c>
      <c r="H248" s="442">
        <v>1.0509661080708144</v>
      </c>
      <c r="I248" s="442">
        <v>3.8099781261218486</v>
      </c>
      <c r="J248" s="442">
        <v>9.2439303748917201</v>
      </c>
      <c r="K248" s="442">
        <v>5.3328516588462751</v>
      </c>
      <c r="L248" s="442">
        <v>4.9031084477262867</v>
      </c>
      <c r="N248" s="11" t="s">
        <v>863</v>
      </c>
    </row>
    <row r="249" spans="1:14" ht="15.9" customHeight="1">
      <c r="A249" s="9">
        <v>3219</v>
      </c>
      <c r="B249" s="174" t="s">
        <v>1915</v>
      </c>
      <c r="C249" s="441">
        <v>8.474608232149123</v>
      </c>
      <c r="D249" s="441">
        <v>10.584231308725368</v>
      </c>
      <c r="E249" s="442">
        <v>6.3192494945588678</v>
      </c>
      <c r="F249" s="442">
        <v>1.1621189933620899</v>
      </c>
      <c r="G249" s="442">
        <v>8.3909778007989182</v>
      </c>
      <c r="H249" s="442">
        <v>7.2229271454329922</v>
      </c>
      <c r="I249" s="442">
        <v>7.4108799385995923</v>
      </c>
      <c r="J249" s="442">
        <v>11.230468144512498</v>
      </c>
      <c r="K249" s="442">
        <v>15.075354851041775</v>
      </c>
      <c r="L249" s="442">
        <v>18.206578528933182</v>
      </c>
      <c r="N249" s="174" t="s">
        <v>1925</v>
      </c>
    </row>
    <row r="250" spans="1:14" ht="15.9" customHeight="1">
      <c r="A250" s="404"/>
      <c r="B250" s="414" t="s">
        <v>1826</v>
      </c>
      <c r="C250" s="441">
        <v>7.2709999999999999</v>
      </c>
      <c r="D250" s="441">
        <v>6.6870000000000003</v>
      </c>
      <c r="E250" s="442">
        <v>6.6980000000000004</v>
      </c>
      <c r="F250" s="442">
        <v>7</v>
      </c>
      <c r="G250" s="442">
        <v>6.8929999999999998</v>
      </c>
      <c r="H250" s="442">
        <v>8.9390000000000001</v>
      </c>
      <c r="I250" s="442">
        <v>8.6579999999999995</v>
      </c>
      <c r="J250" s="442">
        <v>10.016999999999999</v>
      </c>
      <c r="K250" s="442">
        <v>11.528</v>
      </c>
      <c r="L250" s="442">
        <v>12.368</v>
      </c>
      <c r="N250" s="9" t="s">
        <v>861</v>
      </c>
    </row>
    <row r="251" spans="1:14" ht="15.9" customHeight="1">
      <c r="A251" s="404"/>
      <c r="B251" s="414" t="s">
        <v>1827</v>
      </c>
      <c r="C251" s="441">
        <v>1.2036082321491226</v>
      </c>
      <c r="D251" s="441">
        <v>3.8972313087253685</v>
      </c>
      <c r="E251" s="442">
        <v>-0.37875050544113187</v>
      </c>
      <c r="F251" s="442">
        <v>-5.8378810066379101</v>
      </c>
      <c r="G251" s="442">
        <v>1.4979778007989197</v>
      </c>
      <c r="H251" s="442">
        <v>-1.7160728545670081</v>
      </c>
      <c r="I251" s="442">
        <v>-1.2471200614004074</v>
      </c>
      <c r="J251" s="442">
        <v>1.2134681445124997</v>
      </c>
      <c r="K251" s="442">
        <v>3.5473548510417761</v>
      </c>
      <c r="L251" s="442">
        <v>5.8385785289331844</v>
      </c>
      <c r="N251" s="11" t="s">
        <v>863</v>
      </c>
    </row>
    <row r="252" spans="1:14" ht="15.9" customHeight="1">
      <c r="A252" s="9">
        <v>3220</v>
      </c>
      <c r="B252" s="174" t="s">
        <v>1916</v>
      </c>
      <c r="C252" s="441">
        <v>43.209201785039795</v>
      </c>
      <c r="D252" s="441">
        <v>39.027897455428025</v>
      </c>
      <c r="E252" s="442">
        <v>43.179015846379052</v>
      </c>
      <c r="F252" s="442">
        <v>45.664397782048269</v>
      </c>
      <c r="G252" s="442">
        <v>44.876974061512982</v>
      </c>
      <c r="H252" s="442">
        <v>48.565915270177037</v>
      </c>
      <c r="I252" s="442">
        <v>49.109483717056101</v>
      </c>
      <c r="J252" s="442">
        <v>52.276489895657164</v>
      </c>
      <c r="K252" s="442">
        <v>61.409757393868539</v>
      </c>
      <c r="L252" s="442">
        <v>65.832795217716964</v>
      </c>
      <c r="N252" s="174" t="s">
        <v>457</v>
      </c>
    </row>
    <row r="253" spans="1:14" ht="15.9" customHeight="1">
      <c r="A253" s="404"/>
      <c r="B253" s="414" t="s">
        <v>860</v>
      </c>
      <c r="C253" s="441">
        <v>35.116</v>
      </c>
      <c r="D253" s="441">
        <v>33.209000000000003</v>
      </c>
      <c r="E253" s="442">
        <v>32.683</v>
      </c>
      <c r="F253" s="442">
        <v>32.822000000000003</v>
      </c>
      <c r="G253" s="442">
        <v>32.417999999999999</v>
      </c>
      <c r="H253" s="442">
        <v>33.134</v>
      </c>
      <c r="I253" s="442">
        <v>31.042000000000002</v>
      </c>
      <c r="J253" s="442">
        <v>32.228999999999999</v>
      </c>
      <c r="K253" s="442">
        <v>32.305999999999997</v>
      </c>
      <c r="L253" s="442">
        <v>34.590000000000003</v>
      </c>
      <c r="N253" s="414" t="s">
        <v>861</v>
      </c>
    </row>
    <row r="254" spans="1:14" ht="15.9" customHeight="1">
      <c r="A254" s="404"/>
      <c r="B254" s="414" t="s">
        <v>862</v>
      </c>
      <c r="C254" s="441">
        <v>8.0932017850398008</v>
      </c>
      <c r="D254" s="441">
        <v>5.8188974554280284</v>
      </c>
      <c r="E254" s="442">
        <v>10.496015846379052</v>
      </c>
      <c r="F254" s="442">
        <v>12.842397782048272</v>
      </c>
      <c r="G254" s="442">
        <v>12.458974061512983</v>
      </c>
      <c r="H254" s="442">
        <v>15.431915270177036</v>
      </c>
      <c r="I254" s="442">
        <v>18.067483717056099</v>
      </c>
      <c r="J254" s="442">
        <v>20.047489895657165</v>
      </c>
      <c r="K254" s="442">
        <v>29.103757393868541</v>
      </c>
      <c r="L254" s="442">
        <v>31.24279521771696</v>
      </c>
      <c r="N254" s="414" t="s">
        <v>863</v>
      </c>
    </row>
    <row r="255" spans="1:14" ht="15.9" customHeight="1">
      <c r="A255" s="9">
        <v>3221</v>
      </c>
      <c r="B255" s="174" t="s">
        <v>1917</v>
      </c>
      <c r="C255" s="441">
        <v>6.5253494172413102</v>
      </c>
      <c r="D255" s="441">
        <v>-1.1411344979709137</v>
      </c>
      <c r="E255" s="442">
        <v>1.1144403065818196</v>
      </c>
      <c r="F255" s="442">
        <v>6.7614501350554699</v>
      </c>
      <c r="G255" s="442">
        <v>6.44733489136914</v>
      </c>
      <c r="H255" s="442">
        <v>7.1907169893105598</v>
      </c>
      <c r="I255" s="442">
        <v>8.6453111328826164</v>
      </c>
      <c r="J255" s="442">
        <v>9.2112364374974227</v>
      </c>
      <c r="K255" s="442">
        <v>9.7415946742335677</v>
      </c>
      <c r="L255" s="442">
        <v>9.9932289200497681</v>
      </c>
      <c r="N255" s="174" t="s">
        <v>1926</v>
      </c>
    </row>
    <row r="256" spans="1:14" ht="15.9" customHeight="1">
      <c r="A256" s="404"/>
      <c r="B256" s="414" t="s">
        <v>860</v>
      </c>
      <c r="C256" s="441">
        <v>6.524</v>
      </c>
      <c r="D256" s="441">
        <v>6.5010000000000003</v>
      </c>
      <c r="E256" s="442">
        <v>6.7519999999999998</v>
      </c>
      <c r="F256" s="442">
        <v>6.6609999999999996</v>
      </c>
      <c r="G256" s="442">
        <v>6.548</v>
      </c>
      <c r="H256" s="442">
        <v>6.4690000000000003</v>
      </c>
      <c r="I256" s="442">
        <v>6.4850000000000003</v>
      </c>
      <c r="J256" s="442">
        <v>6.7850000000000001</v>
      </c>
      <c r="K256" s="442">
        <v>7.1539999999999999</v>
      </c>
      <c r="L256" s="442">
        <v>7.3150000000000004</v>
      </c>
      <c r="N256" s="9" t="s">
        <v>861</v>
      </c>
    </row>
    <row r="257" spans="1:14" ht="15.9" customHeight="1">
      <c r="A257" s="404"/>
      <c r="B257" s="414" t="s">
        <v>862</v>
      </c>
      <c r="C257" s="441">
        <v>1.3494172413102206E-3</v>
      </c>
      <c r="D257" s="441">
        <v>-7.6421344979709138</v>
      </c>
      <c r="E257" s="442">
        <v>-5.6375596934181802</v>
      </c>
      <c r="F257" s="442">
        <v>0.10045013505546981</v>
      </c>
      <c r="G257" s="442">
        <v>-0.10066510863086005</v>
      </c>
      <c r="H257" s="442">
        <v>0.72171698931055983</v>
      </c>
      <c r="I257" s="442">
        <v>2.1603111328826157</v>
      </c>
      <c r="J257" s="442">
        <v>2.4262364374974217</v>
      </c>
      <c r="K257" s="442">
        <v>2.5875946742335678</v>
      </c>
      <c r="L257" s="442">
        <v>2.6782289200497682</v>
      </c>
      <c r="N257" s="11" t="s">
        <v>863</v>
      </c>
    </row>
    <row r="258" spans="1:14" ht="15.9" customHeight="1">
      <c r="A258" s="9">
        <v>3222</v>
      </c>
      <c r="B258" s="174" t="s">
        <v>1918</v>
      </c>
      <c r="C258" s="441"/>
      <c r="D258" s="441"/>
      <c r="E258" s="442"/>
      <c r="F258" s="442"/>
      <c r="G258" s="442"/>
      <c r="H258" s="442"/>
      <c r="I258" s="442"/>
      <c r="J258" s="442"/>
      <c r="K258" s="442"/>
      <c r="L258" s="442"/>
      <c r="N258" s="174" t="s">
        <v>1927</v>
      </c>
    </row>
    <row r="259" spans="1:14" ht="15.9" customHeight="1">
      <c r="A259" s="36"/>
      <c r="B259" s="36" t="s">
        <v>1919</v>
      </c>
      <c r="C259" s="441">
        <v>36.683852367798494</v>
      </c>
      <c r="D259" s="441">
        <v>40.169031953398935</v>
      </c>
      <c r="E259" s="442">
        <v>42.064575539797232</v>
      </c>
      <c r="F259" s="442">
        <v>38.902947646992807</v>
      </c>
      <c r="G259" s="442">
        <v>38.429639170143844</v>
      </c>
      <c r="H259" s="442">
        <v>41.375198280866478</v>
      </c>
      <c r="I259" s="442">
        <v>40.46417258417349</v>
      </c>
      <c r="J259" s="442">
        <v>43.065253458159745</v>
      </c>
      <c r="K259" s="442">
        <v>51.668162719634971</v>
      </c>
      <c r="L259" s="442">
        <v>55.839566297667197</v>
      </c>
      <c r="N259" s="36" t="s">
        <v>443</v>
      </c>
    </row>
    <row r="260" spans="1:14" ht="15.9" customHeight="1">
      <c r="A260" s="404"/>
      <c r="B260" s="414" t="s">
        <v>860</v>
      </c>
      <c r="C260" s="441">
        <v>28.591999999999999</v>
      </c>
      <c r="D260" s="441">
        <v>26.707999999999998</v>
      </c>
      <c r="E260" s="442">
        <v>25.931000000000001</v>
      </c>
      <c r="F260" s="442">
        <v>26.161000000000001</v>
      </c>
      <c r="G260" s="442">
        <v>25.87</v>
      </c>
      <c r="H260" s="442">
        <v>26.664999999999999</v>
      </c>
      <c r="I260" s="442">
        <v>24.556999999999999</v>
      </c>
      <c r="J260" s="442">
        <v>25.443999999999999</v>
      </c>
      <c r="K260" s="442">
        <v>25.152000000000001</v>
      </c>
      <c r="L260" s="442">
        <v>27.274999999999999</v>
      </c>
      <c r="N260" s="9" t="s">
        <v>861</v>
      </c>
    </row>
    <row r="261" spans="1:14" ht="15.9" customHeight="1">
      <c r="A261" s="404"/>
      <c r="B261" s="414" t="s">
        <v>862</v>
      </c>
      <c r="C261" s="441">
        <v>8.0918523677984897</v>
      </c>
      <c r="D261" s="441">
        <v>13.461031953398942</v>
      </c>
      <c r="E261" s="442">
        <v>16.133575539797231</v>
      </c>
      <c r="F261" s="442">
        <v>12.741947646992802</v>
      </c>
      <c r="G261" s="442">
        <v>12.559639170143845</v>
      </c>
      <c r="H261" s="442">
        <v>14.710198280866477</v>
      </c>
      <c r="I261" s="442">
        <v>15.907172584173484</v>
      </c>
      <c r="J261" s="442">
        <v>17.621253458159742</v>
      </c>
      <c r="K261" s="442">
        <v>26.516162719634973</v>
      </c>
      <c r="L261" s="442">
        <v>28.564566297667195</v>
      </c>
      <c r="N261" s="11" t="s">
        <v>863</v>
      </c>
    </row>
    <row r="262" spans="1:14" ht="15.9" customHeight="1">
      <c r="A262" s="9">
        <v>3231</v>
      </c>
      <c r="B262" s="174" t="s">
        <v>458</v>
      </c>
      <c r="C262" s="441"/>
      <c r="D262" s="441"/>
      <c r="E262" s="442"/>
      <c r="F262" s="442"/>
      <c r="G262" s="442"/>
      <c r="H262" s="442"/>
      <c r="I262" s="442"/>
      <c r="J262" s="442"/>
      <c r="K262" s="442"/>
      <c r="L262" s="442"/>
      <c r="N262" s="174" t="s">
        <v>459</v>
      </c>
    </row>
    <row r="263" spans="1:14" ht="15.9" customHeight="1">
      <c r="A263" s="36"/>
      <c r="B263" s="36" t="s">
        <v>460</v>
      </c>
      <c r="C263" s="441">
        <v>60.188589191887161</v>
      </c>
      <c r="D263" s="441">
        <v>62.159343553872695</v>
      </c>
      <c r="E263" s="442">
        <v>65.458285278233745</v>
      </c>
      <c r="F263" s="442">
        <v>50.219111316127361</v>
      </c>
      <c r="G263" s="442">
        <v>54.848278576802223</v>
      </c>
      <c r="H263" s="442">
        <v>64.404491375691563</v>
      </c>
      <c r="I263" s="442">
        <v>69.828217843948863</v>
      </c>
      <c r="J263" s="442">
        <v>63.222882039014685</v>
      </c>
      <c r="K263" s="442">
        <v>71.08918315510256</v>
      </c>
      <c r="L263" s="442">
        <v>75.528205205462001</v>
      </c>
      <c r="N263" s="36" t="s">
        <v>461</v>
      </c>
    </row>
    <row r="264" spans="1:14" ht="15.9" customHeight="1">
      <c r="A264" s="406"/>
      <c r="B264" s="414" t="s">
        <v>860</v>
      </c>
      <c r="C264" s="441">
        <v>47.033000000000001</v>
      </c>
      <c r="D264" s="441">
        <v>47.811</v>
      </c>
      <c r="E264" s="442">
        <v>45.506999999999998</v>
      </c>
      <c r="F264" s="442">
        <v>46.277999999999999</v>
      </c>
      <c r="G264" s="442">
        <v>40.542000000000002</v>
      </c>
      <c r="H264" s="442">
        <v>43.451000000000001</v>
      </c>
      <c r="I264" s="442">
        <v>40.247</v>
      </c>
      <c r="J264" s="442">
        <v>39.713000000000001</v>
      </c>
      <c r="K264" s="442">
        <v>41.887</v>
      </c>
      <c r="L264" s="442">
        <v>45.216999999999999</v>
      </c>
      <c r="N264" s="414" t="s">
        <v>861</v>
      </c>
    </row>
    <row r="265" spans="1:14" ht="15.9" customHeight="1">
      <c r="A265" s="406"/>
      <c r="B265" s="414" t="s">
        <v>862</v>
      </c>
      <c r="C265" s="441">
        <v>13.155589191887161</v>
      </c>
      <c r="D265" s="441">
        <v>14.348343553872692</v>
      </c>
      <c r="E265" s="442">
        <v>19.951285278233751</v>
      </c>
      <c r="F265" s="442">
        <v>3.9411113161273588</v>
      </c>
      <c r="G265" s="442">
        <v>14.306278576802223</v>
      </c>
      <c r="H265" s="442">
        <v>20.95349137569157</v>
      </c>
      <c r="I265" s="442">
        <v>29.581217843948856</v>
      </c>
      <c r="J265" s="442">
        <v>23.509882039014688</v>
      </c>
      <c r="K265" s="442">
        <v>29.202183155102556</v>
      </c>
      <c r="L265" s="442">
        <v>30.311205205462002</v>
      </c>
      <c r="N265" s="414" t="s">
        <v>863</v>
      </c>
    </row>
    <row r="266" spans="1:14" ht="15.9" customHeight="1">
      <c r="A266" s="9">
        <v>3241</v>
      </c>
      <c r="B266" s="174" t="s">
        <v>462</v>
      </c>
      <c r="C266" s="441">
        <v>68.712702243594975</v>
      </c>
      <c r="D266" s="441">
        <v>85.150826864254995</v>
      </c>
      <c r="E266" s="442">
        <v>106.59230361627768</v>
      </c>
      <c r="F266" s="442">
        <v>114.45203312472727</v>
      </c>
      <c r="G266" s="442">
        <v>117.18438443690779</v>
      </c>
      <c r="H266" s="442">
        <v>101.73616284318763</v>
      </c>
      <c r="I266" s="442">
        <v>72.95056737858296</v>
      </c>
      <c r="J266" s="442">
        <v>96.911349874211112</v>
      </c>
      <c r="K266" s="442">
        <v>97.264353050316103</v>
      </c>
      <c r="L266" s="442">
        <v>112.81557841083672</v>
      </c>
      <c r="N266" s="174" t="s">
        <v>463</v>
      </c>
    </row>
    <row r="267" spans="1:14" ht="15.9" customHeight="1">
      <c r="A267" s="404"/>
      <c r="B267" s="414" t="s">
        <v>860</v>
      </c>
      <c r="C267" s="441">
        <v>34.728999999999999</v>
      </c>
      <c r="D267" s="441">
        <v>34.612000000000002</v>
      </c>
      <c r="E267" s="442">
        <v>33.170999999999999</v>
      </c>
      <c r="F267" s="442">
        <v>31.463000000000001</v>
      </c>
      <c r="G267" s="442">
        <v>29.983000000000001</v>
      </c>
      <c r="H267" s="442">
        <v>34.280999999999999</v>
      </c>
      <c r="I267" s="442">
        <v>34.779000000000003</v>
      </c>
      <c r="J267" s="442">
        <v>37.908999999999999</v>
      </c>
      <c r="K267" s="442">
        <v>36.020000000000003</v>
      </c>
      <c r="L267" s="442">
        <v>40.545000000000002</v>
      </c>
      <c r="N267" s="414" t="s">
        <v>861</v>
      </c>
    </row>
    <row r="268" spans="1:14" ht="15.9" customHeight="1">
      <c r="A268" s="404"/>
      <c r="B268" s="414" t="s">
        <v>862</v>
      </c>
      <c r="C268" s="441">
        <v>33.983702243594969</v>
      </c>
      <c r="D268" s="441">
        <v>50.538826864254993</v>
      </c>
      <c r="E268" s="442">
        <v>73.421303616277669</v>
      </c>
      <c r="F268" s="442">
        <v>82.989033124727271</v>
      </c>
      <c r="G268" s="442">
        <v>87.201384436907787</v>
      </c>
      <c r="H268" s="442">
        <v>67.455162843187637</v>
      </c>
      <c r="I268" s="442">
        <v>38.171567378582949</v>
      </c>
      <c r="J268" s="442">
        <v>59.002349874211113</v>
      </c>
      <c r="K268" s="442">
        <v>61.244353050316107</v>
      </c>
      <c r="L268" s="442">
        <v>72.27057841083672</v>
      </c>
      <c r="N268" s="414" t="s">
        <v>863</v>
      </c>
    </row>
    <row r="269" spans="1:14" ht="15.9" customHeight="1">
      <c r="A269" s="9">
        <v>3250</v>
      </c>
      <c r="B269" s="174" t="s">
        <v>464</v>
      </c>
      <c r="C269" s="441">
        <v>29034.486422452301</v>
      </c>
      <c r="D269" s="441">
        <v>29825.467314141497</v>
      </c>
      <c r="E269" s="442">
        <v>29941.019280891396</v>
      </c>
      <c r="F269" s="442">
        <v>29049.976485781153</v>
      </c>
      <c r="G269" s="442">
        <v>28437.974348260333</v>
      </c>
      <c r="H269" s="442">
        <v>29731.049137563168</v>
      </c>
      <c r="I269" s="442">
        <v>30990.384339756911</v>
      </c>
      <c r="J269" s="442">
        <v>30743.022028440628</v>
      </c>
      <c r="K269" s="442">
        <v>31786.308042262524</v>
      </c>
      <c r="L269" s="442">
        <v>33142.819304462908</v>
      </c>
      <c r="N269" s="174" t="s">
        <v>465</v>
      </c>
    </row>
    <row r="270" spans="1:14" ht="15.9" customHeight="1">
      <c r="A270" s="404"/>
      <c r="B270" s="414" t="s">
        <v>860</v>
      </c>
      <c r="C270" s="441">
        <v>1385.249</v>
      </c>
      <c r="D270" s="441">
        <v>1498.9190000000001</v>
      </c>
      <c r="E270" s="442">
        <v>1351.942</v>
      </c>
      <c r="F270" s="442">
        <v>1346.3589999999999</v>
      </c>
      <c r="G270" s="442">
        <v>1326.835</v>
      </c>
      <c r="H270" s="442">
        <v>1324.33</v>
      </c>
      <c r="I270" s="442">
        <v>1290.442</v>
      </c>
      <c r="J270" s="442">
        <v>1339.059</v>
      </c>
      <c r="K270" s="442">
        <v>1367.7629999999999</v>
      </c>
      <c r="L270" s="442">
        <v>1448.982</v>
      </c>
      <c r="N270" s="414" t="s">
        <v>861</v>
      </c>
    </row>
    <row r="271" spans="1:14" ht="15.9" customHeight="1">
      <c r="A271" s="404"/>
      <c r="B271" s="414" t="s">
        <v>862</v>
      </c>
      <c r="C271" s="441">
        <v>27649.237422452301</v>
      </c>
      <c r="D271" s="441">
        <v>28326.548314141495</v>
      </c>
      <c r="E271" s="442">
        <v>28589.077280891397</v>
      </c>
      <c r="F271" s="442">
        <v>27703.617485781153</v>
      </c>
      <c r="G271" s="442">
        <v>27111.139348260331</v>
      </c>
      <c r="H271" s="442">
        <v>28406.71913756317</v>
      </c>
      <c r="I271" s="442">
        <v>29699.942339756908</v>
      </c>
      <c r="J271" s="442">
        <v>29403.963028440627</v>
      </c>
      <c r="K271" s="442">
        <v>30418.545042262525</v>
      </c>
      <c r="L271" s="442">
        <v>31693.837304462904</v>
      </c>
      <c r="N271" s="414" t="s">
        <v>863</v>
      </c>
    </row>
    <row r="272" spans="1:14" ht="15.9" customHeight="1">
      <c r="A272" s="9">
        <v>3251</v>
      </c>
      <c r="B272" s="174" t="s">
        <v>1920</v>
      </c>
      <c r="C272" s="441">
        <v>8082.1602545448222</v>
      </c>
      <c r="D272" s="441">
        <v>9418.4257244232667</v>
      </c>
      <c r="E272" s="442">
        <v>12200.27629388258</v>
      </c>
      <c r="F272" s="442">
        <v>12565.16929264994</v>
      </c>
      <c r="G272" s="442">
        <v>12778.234701566667</v>
      </c>
      <c r="H272" s="442">
        <v>14290.197429529462</v>
      </c>
      <c r="I272" s="442">
        <v>17453.918900875204</v>
      </c>
      <c r="J272" s="442">
        <v>17710.64441543696</v>
      </c>
      <c r="K272" s="442">
        <v>18762.287650387432</v>
      </c>
      <c r="L272" s="442">
        <v>19733.297132624859</v>
      </c>
      <c r="N272" s="174" t="s">
        <v>1928</v>
      </c>
    </row>
    <row r="273" spans="1:14" ht="15.9" customHeight="1">
      <c r="A273" s="404"/>
      <c r="B273" s="414" t="s">
        <v>860</v>
      </c>
      <c r="C273" s="441">
        <v>47.231999999999999</v>
      </c>
      <c r="D273" s="441">
        <v>50.401000000000003</v>
      </c>
      <c r="E273" s="442">
        <v>55.915999999999997</v>
      </c>
      <c r="F273" s="442">
        <v>55.158000000000001</v>
      </c>
      <c r="G273" s="442">
        <v>56.542000000000002</v>
      </c>
      <c r="H273" s="442">
        <v>58.878</v>
      </c>
      <c r="I273" s="442">
        <v>61.445</v>
      </c>
      <c r="J273" s="442">
        <v>64.867000000000004</v>
      </c>
      <c r="K273" s="442">
        <v>68.272000000000006</v>
      </c>
      <c r="L273" s="442">
        <v>79.037999999999997</v>
      </c>
      <c r="N273" s="9" t="s">
        <v>861</v>
      </c>
    </row>
    <row r="274" spans="1:14" ht="15.9" customHeight="1">
      <c r="A274" s="404"/>
      <c r="B274" s="414" t="s">
        <v>862</v>
      </c>
      <c r="C274" s="441">
        <v>8034.9282545448223</v>
      </c>
      <c r="D274" s="441">
        <v>9368.0247244232669</v>
      </c>
      <c r="E274" s="442">
        <v>12144.360293882581</v>
      </c>
      <c r="F274" s="442">
        <v>12510.011292649941</v>
      </c>
      <c r="G274" s="442">
        <v>12721.692701566668</v>
      </c>
      <c r="H274" s="442">
        <v>14231.319429529462</v>
      </c>
      <c r="I274" s="442">
        <v>17392.473900875204</v>
      </c>
      <c r="J274" s="442">
        <v>17645.777415436962</v>
      </c>
      <c r="K274" s="442">
        <v>18694.015650387431</v>
      </c>
      <c r="L274" s="442">
        <v>19654.259132624858</v>
      </c>
      <c r="N274" s="11" t="s">
        <v>863</v>
      </c>
    </row>
    <row r="275" spans="1:14" ht="15.9" customHeight="1">
      <c r="A275" s="404"/>
      <c r="B275" s="414"/>
      <c r="C275" s="445"/>
      <c r="D275" s="445"/>
      <c r="E275" s="445"/>
      <c r="F275" s="445"/>
      <c r="G275" s="445"/>
      <c r="H275" s="445"/>
      <c r="I275" s="445"/>
      <c r="J275" s="445"/>
      <c r="K275" s="445"/>
      <c r="L275" s="445"/>
      <c r="N275" s="174"/>
    </row>
    <row r="276" spans="1:14" ht="15.9" customHeight="1">
      <c r="A276" s="446"/>
      <c r="B276" s="447"/>
      <c r="C276" s="448"/>
      <c r="D276" s="448"/>
      <c r="E276" s="448"/>
      <c r="F276" s="448"/>
      <c r="G276" s="448"/>
      <c r="H276" s="448"/>
      <c r="I276" s="448"/>
      <c r="J276" s="448"/>
      <c r="K276" s="448"/>
      <c r="L276" s="448"/>
      <c r="M276" s="449"/>
      <c r="N276" s="411"/>
    </row>
    <row r="277" spans="1:14" ht="15.9" customHeight="1">
      <c r="A277" s="404"/>
      <c r="B277" s="414"/>
      <c r="C277" s="445"/>
      <c r="D277" s="445"/>
      <c r="E277" s="445"/>
      <c r="F277" s="445"/>
      <c r="G277" s="445"/>
      <c r="H277" s="445"/>
      <c r="I277" s="445"/>
      <c r="J277" s="445"/>
      <c r="K277" s="445"/>
      <c r="L277" s="445"/>
      <c r="N277" s="406" t="s">
        <v>354</v>
      </c>
    </row>
    <row r="278" spans="1:14" ht="15.9" customHeight="1">
      <c r="A278" s="404"/>
      <c r="B278" s="414"/>
      <c r="C278" s="445"/>
      <c r="D278" s="445"/>
      <c r="E278" s="445"/>
      <c r="F278" s="445"/>
      <c r="G278" s="445"/>
      <c r="H278" s="445"/>
      <c r="I278" s="445"/>
      <c r="J278" s="445"/>
      <c r="K278" s="445"/>
      <c r="L278" s="445"/>
      <c r="N278" s="36"/>
    </row>
    <row r="279" spans="1:14" s="9" customFormat="1" ht="18">
      <c r="A279" s="180" t="s">
        <v>874</v>
      </c>
      <c r="B279" s="180"/>
      <c r="C279" s="435"/>
      <c r="D279" s="435"/>
      <c r="E279" s="435"/>
      <c r="F279" s="435"/>
      <c r="G279" s="436"/>
      <c r="H279" s="436"/>
      <c r="I279" s="436"/>
      <c r="J279" s="436"/>
      <c r="K279" s="436"/>
      <c r="L279" s="436"/>
      <c r="M279" s="436"/>
    </row>
    <row r="280" spans="1:14" s="9" customFormat="1" ht="18">
      <c r="A280" s="180" t="s">
        <v>875</v>
      </c>
      <c r="B280" s="180"/>
      <c r="C280" s="435"/>
      <c r="D280" s="435"/>
      <c r="E280" s="435"/>
      <c r="F280" s="435"/>
      <c r="G280" s="436"/>
      <c r="H280" s="436"/>
      <c r="I280" s="436"/>
      <c r="J280" s="436"/>
      <c r="K280" s="436"/>
      <c r="L280" s="436"/>
      <c r="M280" s="436"/>
    </row>
    <row r="281" spans="1:14" s="9" customFormat="1" ht="18">
      <c r="A281" s="254" t="s">
        <v>147</v>
      </c>
      <c r="B281" s="180"/>
      <c r="C281" s="435"/>
      <c r="D281" s="435"/>
      <c r="E281" s="435"/>
      <c r="F281" s="435"/>
      <c r="G281" s="436"/>
      <c r="H281" s="436"/>
      <c r="I281" s="436"/>
      <c r="J281" s="436"/>
      <c r="K281" s="436"/>
      <c r="L281" s="436"/>
      <c r="M281" s="436"/>
      <c r="N281" s="368" t="s">
        <v>2150</v>
      </c>
    </row>
    <row r="282" spans="1:14" s="9" customFormat="1" ht="15.9" customHeight="1">
      <c r="C282" s="439"/>
      <c r="D282" s="439"/>
      <c r="E282" s="439"/>
      <c r="F282" s="439"/>
      <c r="G282" s="439"/>
      <c r="H282" s="439"/>
      <c r="I282" s="439"/>
      <c r="J282" s="439"/>
      <c r="K282" s="439"/>
      <c r="L282" s="439"/>
      <c r="M282" s="439"/>
      <c r="N282" s="440"/>
    </row>
    <row r="283" spans="1:14" s="9" customFormat="1" ht="15.9" customHeight="1">
      <c r="A283" s="301" t="s">
        <v>1</v>
      </c>
      <c r="B283" s="301"/>
      <c r="C283" s="301"/>
      <c r="D283" s="301"/>
      <c r="E283" s="301"/>
      <c r="F283" s="301"/>
      <c r="G283" s="301"/>
      <c r="H283" s="301"/>
      <c r="I283" s="301"/>
      <c r="J283" s="301"/>
      <c r="K283" s="301"/>
      <c r="L283" s="301"/>
      <c r="M283" s="301" t="s">
        <v>1</v>
      </c>
      <c r="N283" s="329"/>
    </row>
    <row r="284" spans="1:14" s="9" customFormat="1" ht="15.9" customHeight="1">
      <c r="A284" s="290" t="s">
        <v>325</v>
      </c>
      <c r="B284" s="320" t="s">
        <v>367</v>
      </c>
      <c r="C284" s="211">
        <v>2014</v>
      </c>
      <c r="D284" s="211">
        <v>2015</v>
      </c>
      <c r="E284" s="211">
        <v>2016</v>
      </c>
      <c r="F284" s="211">
        <v>2017</v>
      </c>
      <c r="G284" s="288">
        <v>2018</v>
      </c>
      <c r="H284" s="288">
        <v>2019</v>
      </c>
      <c r="I284" s="288">
        <v>2020</v>
      </c>
      <c r="J284" s="288" t="s">
        <v>2122</v>
      </c>
      <c r="K284" s="288" t="s">
        <v>2123</v>
      </c>
      <c r="L284" s="288" t="s">
        <v>2124</v>
      </c>
      <c r="M284" s="288"/>
      <c r="N284" s="320" t="s">
        <v>368</v>
      </c>
    </row>
    <row r="285" spans="1:14" s="9" customFormat="1" ht="15.9" customHeight="1">
      <c r="A285" s="290" t="s">
        <v>326</v>
      </c>
      <c r="B285" s="327"/>
      <c r="C285" s="327"/>
      <c r="D285" s="327"/>
      <c r="E285" s="327"/>
      <c r="F285" s="327"/>
      <c r="G285" s="326"/>
      <c r="H285" s="326"/>
      <c r="I285" s="326"/>
      <c r="J285" s="326"/>
      <c r="K285" s="326"/>
      <c r="L285" s="326"/>
      <c r="M285" s="326"/>
      <c r="N285" s="329"/>
    </row>
    <row r="286" spans="1:14" ht="15.9" customHeight="1">
      <c r="A286" s="404"/>
      <c r="B286" s="414"/>
      <c r="C286" s="445"/>
      <c r="D286" s="445"/>
      <c r="E286" s="445"/>
      <c r="F286" s="445"/>
      <c r="G286" s="445"/>
      <c r="H286" s="445"/>
      <c r="I286" s="445"/>
      <c r="J286" s="445"/>
      <c r="K286" s="445"/>
      <c r="L286" s="445"/>
      <c r="N286" s="11"/>
    </row>
    <row r="287" spans="1:14" ht="15.9" customHeight="1">
      <c r="A287" s="9">
        <v>3252</v>
      </c>
      <c r="B287" s="174" t="s">
        <v>466</v>
      </c>
      <c r="C287" s="445"/>
      <c r="D287" s="445"/>
      <c r="E287" s="445"/>
      <c r="F287" s="445"/>
      <c r="G287" s="445"/>
      <c r="H287" s="445"/>
      <c r="I287" s="445"/>
      <c r="J287" s="445"/>
      <c r="K287" s="445"/>
      <c r="L287" s="445"/>
      <c r="N287" s="174" t="s">
        <v>918</v>
      </c>
    </row>
    <row r="288" spans="1:14" ht="15.9" customHeight="1">
      <c r="B288" s="9" t="s">
        <v>467</v>
      </c>
      <c r="C288" s="441">
        <v>14.088146771228216</v>
      </c>
      <c r="D288" s="441">
        <v>23.6749189953334</v>
      </c>
      <c r="E288" s="442">
        <v>22.398553063448809</v>
      </c>
      <c r="F288" s="442">
        <v>5.7526022531448282</v>
      </c>
      <c r="G288" s="442">
        <v>5.6912867536810436</v>
      </c>
      <c r="H288" s="442">
        <v>3.6248875039648554</v>
      </c>
      <c r="I288" s="442">
        <v>7.082583906456275</v>
      </c>
      <c r="J288" s="442">
        <v>10.188307914380776</v>
      </c>
      <c r="K288" s="442">
        <v>12.060614291189484</v>
      </c>
      <c r="L288" s="442">
        <v>14.917169082463564</v>
      </c>
      <c r="N288" s="9" t="s">
        <v>919</v>
      </c>
    </row>
    <row r="289" spans="1:14" ht="15.9" customHeight="1">
      <c r="A289" s="404"/>
      <c r="B289" s="414" t="s">
        <v>864</v>
      </c>
      <c r="C289" s="441">
        <v>10.54</v>
      </c>
      <c r="D289" s="441">
        <v>10.747999999999999</v>
      </c>
      <c r="E289" s="442">
        <v>10.471</v>
      </c>
      <c r="F289" s="442">
        <v>10.582000000000001</v>
      </c>
      <c r="G289" s="442">
        <v>10.613</v>
      </c>
      <c r="H289" s="442">
        <v>11.034000000000001</v>
      </c>
      <c r="I289" s="442">
        <v>11.904999999999999</v>
      </c>
      <c r="J289" s="442">
        <v>14.423</v>
      </c>
      <c r="K289" s="442">
        <v>15.321</v>
      </c>
      <c r="L289" s="442">
        <v>17.895</v>
      </c>
      <c r="N289" s="9" t="s">
        <v>865</v>
      </c>
    </row>
    <row r="290" spans="1:14" ht="15.9" customHeight="1">
      <c r="A290" s="404"/>
      <c r="B290" s="414" t="s">
        <v>866</v>
      </c>
      <c r="C290" s="441">
        <v>3.548146771228216</v>
      </c>
      <c r="D290" s="441">
        <v>12.926918995333397</v>
      </c>
      <c r="E290" s="442">
        <v>11.927553063448812</v>
      </c>
      <c r="F290" s="442">
        <v>-4.8293977468551716</v>
      </c>
      <c r="G290" s="442">
        <v>-4.9217132463189568</v>
      </c>
      <c r="H290" s="442">
        <v>-7.409112496035144</v>
      </c>
      <c r="I290" s="442">
        <v>-4.8224160935437252</v>
      </c>
      <c r="J290" s="442">
        <v>-4.2346920856192245</v>
      </c>
      <c r="K290" s="442">
        <v>-3.2603857088105159</v>
      </c>
      <c r="L290" s="442">
        <v>-2.9778309175364357</v>
      </c>
      <c r="N290" s="11" t="s">
        <v>867</v>
      </c>
    </row>
    <row r="291" spans="1:14" ht="15.9" customHeight="1">
      <c r="A291" s="9">
        <v>3253</v>
      </c>
      <c r="B291" s="174" t="s">
        <v>920</v>
      </c>
      <c r="C291" s="441"/>
      <c r="D291" s="441"/>
      <c r="E291" s="442"/>
      <c r="F291" s="442"/>
      <c r="G291" s="442"/>
      <c r="H291" s="442"/>
      <c r="I291" s="442"/>
      <c r="J291" s="442"/>
      <c r="K291" s="442"/>
      <c r="L291" s="442"/>
      <c r="N291" s="174" t="s">
        <v>468</v>
      </c>
    </row>
    <row r="292" spans="1:14" ht="15.9" customHeight="1">
      <c r="A292" s="36"/>
      <c r="B292" s="36" t="s">
        <v>469</v>
      </c>
      <c r="C292" s="441">
        <v>305.98264832872951</v>
      </c>
      <c r="D292" s="441">
        <v>262.09446177047693</v>
      </c>
      <c r="E292" s="442">
        <v>241.1145433771388</v>
      </c>
      <c r="F292" s="442">
        <v>312.11663843468875</v>
      </c>
      <c r="G292" s="442">
        <v>339.26093666865364</v>
      </c>
      <c r="H292" s="442">
        <v>181.80041350769756</v>
      </c>
      <c r="I292" s="442">
        <v>251.56782790568539</v>
      </c>
      <c r="J292" s="442">
        <v>251.60561783313395</v>
      </c>
      <c r="K292" s="442">
        <v>287.85355464913414</v>
      </c>
      <c r="L292" s="442">
        <v>333.56431328905757</v>
      </c>
      <c r="N292" s="36" t="s">
        <v>921</v>
      </c>
    </row>
    <row r="293" spans="1:14" ht="15.9" customHeight="1">
      <c r="A293" s="404"/>
      <c r="B293" s="414" t="s">
        <v>864</v>
      </c>
      <c r="C293" s="441">
        <v>27.573</v>
      </c>
      <c r="D293" s="441">
        <v>27.05</v>
      </c>
      <c r="E293" s="442">
        <v>26.669</v>
      </c>
      <c r="F293" s="442">
        <v>27.97</v>
      </c>
      <c r="G293" s="442">
        <v>29.847000000000001</v>
      </c>
      <c r="H293" s="442">
        <v>30.274000000000001</v>
      </c>
      <c r="I293" s="442">
        <v>29.327999999999999</v>
      </c>
      <c r="J293" s="442">
        <v>28.48</v>
      </c>
      <c r="K293" s="442">
        <v>30.965</v>
      </c>
      <c r="L293" s="442">
        <v>33.521000000000001</v>
      </c>
      <c r="N293" s="9" t="s">
        <v>865</v>
      </c>
    </row>
    <row r="294" spans="1:14" ht="15.9" customHeight="1">
      <c r="A294" s="404"/>
      <c r="B294" s="414" t="s">
        <v>866</v>
      </c>
      <c r="C294" s="441">
        <v>278.40964832872947</v>
      </c>
      <c r="D294" s="441">
        <v>235.04446177047694</v>
      </c>
      <c r="E294" s="442">
        <v>214.44554337713879</v>
      </c>
      <c r="F294" s="442">
        <v>284.14663843468873</v>
      </c>
      <c r="G294" s="442">
        <v>309.41393666865361</v>
      </c>
      <c r="H294" s="442">
        <v>151.52641350769755</v>
      </c>
      <c r="I294" s="442">
        <v>222.23982790568539</v>
      </c>
      <c r="J294" s="442">
        <v>223.12561783313396</v>
      </c>
      <c r="K294" s="442">
        <v>256.88855464913416</v>
      </c>
      <c r="L294" s="442">
        <v>300.04331328905761</v>
      </c>
      <c r="N294" s="11" t="s">
        <v>867</v>
      </c>
    </row>
    <row r="295" spans="1:14" ht="15.9" customHeight="1">
      <c r="A295" s="9">
        <v>3254</v>
      </c>
      <c r="B295" s="174" t="s">
        <v>470</v>
      </c>
      <c r="C295" s="441">
        <v>20547.335685243186</v>
      </c>
      <c r="D295" s="441">
        <v>20026.842085580858</v>
      </c>
      <c r="E295" s="442">
        <v>17374.004007885909</v>
      </c>
      <c r="F295" s="442">
        <v>16071.842278964652</v>
      </c>
      <c r="G295" s="442">
        <v>15202.663811211007</v>
      </c>
      <c r="H295" s="442">
        <v>15110.648370717448</v>
      </c>
      <c r="I295" s="442">
        <v>13175.765537474203</v>
      </c>
      <c r="J295" s="442">
        <v>12643.742586777744</v>
      </c>
      <c r="K295" s="442">
        <v>12621.655424042479</v>
      </c>
      <c r="L295" s="442">
        <v>12952.151050814608</v>
      </c>
      <c r="N295" s="174" t="s">
        <v>471</v>
      </c>
    </row>
    <row r="296" spans="1:14" ht="15.9" customHeight="1">
      <c r="A296" s="404"/>
      <c r="B296" s="414" t="s">
        <v>864</v>
      </c>
      <c r="C296" s="441">
        <v>1222.528</v>
      </c>
      <c r="D296" s="441">
        <v>1332.595</v>
      </c>
      <c r="E296" s="442">
        <v>1180.4459999999999</v>
      </c>
      <c r="F296" s="442">
        <v>1189.498</v>
      </c>
      <c r="G296" s="442">
        <v>1170.0139999999999</v>
      </c>
      <c r="H296" s="442">
        <v>1157.934</v>
      </c>
      <c r="I296" s="442">
        <v>1126.3130000000001</v>
      </c>
      <c r="J296" s="442">
        <v>1161.4770000000001</v>
      </c>
      <c r="K296" s="442">
        <v>1182.45</v>
      </c>
      <c r="L296" s="442">
        <v>1243.6220000000001</v>
      </c>
      <c r="N296" s="9" t="s">
        <v>865</v>
      </c>
    </row>
    <row r="297" spans="1:14" ht="15.9" customHeight="1">
      <c r="A297" s="404"/>
      <c r="B297" s="414" t="s">
        <v>866</v>
      </c>
      <c r="C297" s="441">
        <v>19324.807685243184</v>
      </c>
      <c r="D297" s="441">
        <v>18694.247085580861</v>
      </c>
      <c r="E297" s="442">
        <v>16193.558007885913</v>
      </c>
      <c r="F297" s="442">
        <v>14882.344278964652</v>
      </c>
      <c r="G297" s="442">
        <v>14032.649811211008</v>
      </c>
      <c r="H297" s="442">
        <v>13952.714370717449</v>
      </c>
      <c r="I297" s="442">
        <v>12049.452537474202</v>
      </c>
      <c r="J297" s="442">
        <v>11482.265586777743</v>
      </c>
      <c r="K297" s="442">
        <v>11439.20542404248</v>
      </c>
      <c r="L297" s="442">
        <v>11708.529050814608</v>
      </c>
      <c r="N297" s="11" t="s">
        <v>867</v>
      </c>
    </row>
    <row r="298" spans="1:14" ht="15.9" customHeight="1">
      <c r="A298" s="9">
        <v>3255</v>
      </c>
      <c r="B298" s="174" t="s">
        <v>922</v>
      </c>
      <c r="C298" s="441"/>
      <c r="D298" s="441"/>
      <c r="E298" s="442"/>
      <c r="F298" s="442"/>
      <c r="G298" s="442"/>
      <c r="H298" s="442"/>
      <c r="I298" s="442"/>
      <c r="J298" s="442"/>
      <c r="K298" s="442"/>
      <c r="L298" s="442"/>
      <c r="N298" s="174" t="s">
        <v>472</v>
      </c>
    </row>
    <row r="299" spans="1:14" ht="15.9" customHeight="1">
      <c r="A299" s="36"/>
      <c r="B299" s="36" t="s">
        <v>473</v>
      </c>
      <c r="C299" s="441">
        <v>44.456730299973806</v>
      </c>
      <c r="D299" s="441">
        <v>50.080249253567885</v>
      </c>
      <c r="E299" s="442">
        <v>58.857742370995297</v>
      </c>
      <c r="F299" s="442">
        <v>67.236346175648677</v>
      </c>
      <c r="G299" s="442">
        <v>92.122709980062098</v>
      </c>
      <c r="H299" s="442">
        <v>106.79113247621743</v>
      </c>
      <c r="I299" s="442">
        <v>61.079400140414293</v>
      </c>
      <c r="J299" s="442">
        <v>93.564150666061678</v>
      </c>
      <c r="K299" s="442">
        <v>78.743541743973907</v>
      </c>
      <c r="L299" s="442">
        <v>82.748578381312612</v>
      </c>
      <c r="N299" s="36" t="s">
        <v>429</v>
      </c>
    </row>
    <row r="300" spans="1:14" ht="15.9" customHeight="1">
      <c r="A300" s="404"/>
      <c r="B300" s="414" t="s">
        <v>864</v>
      </c>
      <c r="C300" s="441">
        <v>37.223999999999997</v>
      </c>
      <c r="D300" s="441">
        <v>40.598999999999997</v>
      </c>
      <c r="E300" s="442">
        <v>42.936999999999998</v>
      </c>
      <c r="F300" s="442">
        <v>42.636000000000003</v>
      </c>
      <c r="G300" s="442">
        <v>45.634</v>
      </c>
      <c r="H300" s="442">
        <v>51.497999999999998</v>
      </c>
      <c r="I300" s="442">
        <v>47.381</v>
      </c>
      <c r="J300" s="442">
        <v>54.715000000000003</v>
      </c>
      <c r="K300" s="442">
        <v>56.082999999999998</v>
      </c>
      <c r="L300" s="442">
        <v>59.36</v>
      </c>
      <c r="N300" s="9" t="s">
        <v>865</v>
      </c>
    </row>
    <row r="301" spans="1:14" ht="15.9" customHeight="1">
      <c r="A301" s="404"/>
      <c r="B301" s="414" t="s">
        <v>866</v>
      </c>
      <c r="C301" s="441">
        <v>7.2327302999738068</v>
      </c>
      <c r="D301" s="441">
        <v>9.4812492535678849</v>
      </c>
      <c r="E301" s="442">
        <v>15.920742370995297</v>
      </c>
      <c r="F301" s="442">
        <v>24.600346175648689</v>
      </c>
      <c r="G301" s="442">
        <v>46.48870998006209</v>
      </c>
      <c r="H301" s="442">
        <v>55.293132476217437</v>
      </c>
      <c r="I301" s="442">
        <v>13.698400140414291</v>
      </c>
      <c r="J301" s="442">
        <v>38.849150666061682</v>
      </c>
      <c r="K301" s="442">
        <v>22.660541743973912</v>
      </c>
      <c r="L301" s="442">
        <v>23.388578381312616</v>
      </c>
      <c r="N301" s="11" t="s">
        <v>867</v>
      </c>
    </row>
    <row r="302" spans="1:14" ht="15.9" customHeight="1">
      <c r="A302" s="9">
        <v>3256</v>
      </c>
      <c r="B302" s="174" t="s">
        <v>923</v>
      </c>
      <c r="C302" s="441"/>
      <c r="D302" s="441"/>
      <c r="E302" s="442"/>
      <c r="F302" s="442"/>
      <c r="G302" s="442"/>
      <c r="H302" s="442"/>
      <c r="I302" s="442"/>
      <c r="J302" s="442"/>
      <c r="K302" s="442"/>
      <c r="L302" s="442"/>
      <c r="N302" s="174" t="s">
        <v>474</v>
      </c>
    </row>
    <row r="303" spans="1:14" ht="15.9" customHeight="1">
      <c r="A303" s="36"/>
      <c r="B303" s="36" t="s">
        <v>924</v>
      </c>
      <c r="C303" s="441">
        <v>34.356559595397485</v>
      </c>
      <c r="D303" s="441">
        <v>38.199297116638512</v>
      </c>
      <c r="E303" s="442">
        <v>37.088314289776093</v>
      </c>
      <c r="F303" s="442">
        <v>20.721062766544428</v>
      </c>
      <c r="G303" s="442">
        <v>15.100788268552209</v>
      </c>
      <c r="H303" s="442">
        <v>30.512611355104351</v>
      </c>
      <c r="I303" s="442">
        <v>34.433417115703946</v>
      </c>
      <c r="J303" s="442">
        <v>27.18162672907987</v>
      </c>
      <c r="K303" s="442">
        <v>18.628067799847909</v>
      </c>
      <c r="L303" s="442">
        <v>18.672445795819598</v>
      </c>
      <c r="N303" s="36" t="s">
        <v>477</v>
      </c>
    </row>
    <row r="304" spans="1:14" ht="15.9" customHeight="1">
      <c r="A304" s="404"/>
      <c r="B304" s="414" t="s">
        <v>864</v>
      </c>
      <c r="C304" s="441">
        <v>36.03</v>
      </c>
      <c r="D304" s="441">
        <v>33.44</v>
      </c>
      <c r="E304" s="442">
        <v>30.975000000000001</v>
      </c>
      <c r="F304" s="442">
        <v>15.675000000000001</v>
      </c>
      <c r="G304" s="442">
        <v>10.398</v>
      </c>
      <c r="H304" s="442">
        <v>10.212999999999999</v>
      </c>
      <c r="I304" s="442">
        <v>10.343999999999999</v>
      </c>
      <c r="J304" s="442">
        <v>11.771000000000001</v>
      </c>
      <c r="K304" s="442">
        <v>11.472</v>
      </c>
      <c r="L304" s="442">
        <v>11.407999999999999</v>
      </c>
      <c r="N304" s="9" t="s">
        <v>865</v>
      </c>
    </row>
    <row r="305" spans="1:14" ht="15.9" customHeight="1">
      <c r="A305" s="404"/>
      <c r="B305" s="414" t="s">
        <v>866</v>
      </c>
      <c r="C305" s="441">
        <v>-1.6734404046025184</v>
      </c>
      <c r="D305" s="441">
        <v>4.7592971166385096</v>
      </c>
      <c r="E305" s="442">
        <v>6.113314289776091</v>
      </c>
      <c r="F305" s="442">
        <v>5.0460627665444262</v>
      </c>
      <c r="G305" s="442">
        <v>4.7027882685522089</v>
      </c>
      <c r="H305" s="442">
        <v>20.299611355104354</v>
      </c>
      <c r="I305" s="442">
        <v>24.089417115703945</v>
      </c>
      <c r="J305" s="442">
        <v>15.410626729079871</v>
      </c>
      <c r="K305" s="442">
        <v>7.1560677998479063</v>
      </c>
      <c r="L305" s="442">
        <v>7.2644457958195989</v>
      </c>
      <c r="N305" s="11" t="s">
        <v>867</v>
      </c>
    </row>
    <row r="306" spans="1:14" ht="15.9" customHeight="1">
      <c r="A306" s="9">
        <v>3259</v>
      </c>
      <c r="B306" s="174" t="s">
        <v>475</v>
      </c>
      <c r="C306" s="441"/>
      <c r="D306" s="441"/>
      <c r="E306" s="442"/>
      <c r="F306" s="442"/>
      <c r="G306" s="442"/>
      <c r="H306" s="442"/>
      <c r="I306" s="442"/>
      <c r="J306" s="442"/>
      <c r="K306" s="442"/>
      <c r="L306" s="442"/>
      <c r="N306" s="174" t="s">
        <v>925</v>
      </c>
    </row>
    <row r="307" spans="1:14" ht="15.9" customHeight="1">
      <c r="A307" s="36"/>
      <c r="B307" s="36" t="s">
        <v>476</v>
      </c>
      <c r="C307" s="441">
        <v>6.1063976689652391</v>
      </c>
      <c r="D307" s="441">
        <v>6.1505770013527243</v>
      </c>
      <c r="E307" s="442">
        <v>7.2798260215445012</v>
      </c>
      <c r="F307" s="442">
        <v>7.1382645365315867</v>
      </c>
      <c r="G307" s="442">
        <v>4.9001138117065093</v>
      </c>
      <c r="H307" s="442">
        <v>7.4742924732763996</v>
      </c>
      <c r="I307" s="442">
        <v>6.536672339244058</v>
      </c>
      <c r="J307" s="442">
        <v>6.0953230832680223</v>
      </c>
      <c r="K307" s="442">
        <v>5.0791893484671355</v>
      </c>
      <c r="L307" s="442">
        <v>7.4686144747869401</v>
      </c>
      <c r="N307" s="36" t="s">
        <v>429</v>
      </c>
    </row>
    <row r="308" spans="1:14" ht="15.9" customHeight="1">
      <c r="A308" s="404"/>
      <c r="B308" s="414" t="s">
        <v>864</v>
      </c>
      <c r="C308" s="441">
        <v>4.1219999999999999</v>
      </c>
      <c r="D308" s="441">
        <v>4.0860000000000003</v>
      </c>
      <c r="E308" s="442">
        <v>4.5279999999999996</v>
      </c>
      <c r="F308" s="442">
        <v>4.84</v>
      </c>
      <c r="G308" s="442">
        <v>3.7869999999999999</v>
      </c>
      <c r="H308" s="442">
        <v>4.4989999999999997</v>
      </c>
      <c r="I308" s="442">
        <v>3.726</v>
      </c>
      <c r="J308" s="442">
        <v>3.3260000000000001</v>
      </c>
      <c r="K308" s="442">
        <v>3.2</v>
      </c>
      <c r="L308" s="442">
        <v>4.1379999999999999</v>
      </c>
      <c r="N308" s="9" t="s">
        <v>865</v>
      </c>
    </row>
    <row r="309" spans="1:14" ht="15.9" customHeight="1">
      <c r="A309" s="404"/>
      <c r="B309" s="414" t="s">
        <v>866</v>
      </c>
      <c r="C309" s="441">
        <v>1.9843976689652394</v>
      </c>
      <c r="D309" s="441">
        <v>2.0645770013527245</v>
      </c>
      <c r="E309" s="442">
        <v>2.7518260215445016</v>
      </c>
      <c r="F309" s="442">
        <v>2.2982645365315868</v>
      </c>
      <c r="G309" s="442">
        <v>1.1131138117065094</v>
      </c>
      <c r="H309" s="442">
        <v>2.9752924732763995</v>
      </c>
      <c r="I309" s="442">
        <v>2.8106723392440585</v>
      </c>
      <c r="J309" s="442">
        <v>2.7693230832680218</v>
      </c>
      <c r="K309" s="442">
        <v>1.8791893484671351</v>
      </c>
      <c r="L309" s="442">
        <v>3.3306144747869406</v>
      </c>
      <c r="N309" s="11" t="s">
        <v>867</v>
      </c>
    </row>
    <row r="310" spans="1:14" ht="15.9" customHeight="1">
      <c r="A310" s="9">
        <v>3260</v>
      </c>
      <c r="B310" s="174" t="s">
        <v>1907</v>
      </c>
      <c r="C310" s="441"/>
      <c r="D310" s="441"/>
      <c r="E310" s="442"/>
      <c r="F310" s="442"/>
      <c r="G310" s="442"/>
      <c r="H310" s="442"/>
      <c r="I310" s="442"/>
      <c r="J310" s="442"/>
      <c r="K310" s="442"/>
      <c r="L310" s="442"/>
      <c r="N310" s="174" t="s">
        <v>1910</v>
      </c>
    </row>
    <row r="311" spans="1:14" ht="15.9" customHeight="1">
      <c r="A311" s="36"/>
      <c r="B311" s="36" t="s">
        <v>1908</v>
      </c>
      <c r="C311" s="441">
        <v>54.294220587328972</v>
      </c>
      <c r="D311" s="441">
        <v>58.424906309029581</v>
      </c>
      <c r="E311" s="442">
        <v>62.574019420007765</v>
      </c>
      <c r="F311" s="442">
        <v>48.804163669134553</v>
      </c>
      <c r="G311" s="442">
        <v>46.56121477242678</v>
      </c>
      <c r="H311" s="442">
        <v>55.559398974401951</v>
      </c>
      <c r="I311" s="442">
        <v>66.236918340351068</v>
      </c>
      <c r="J311" s="442">
        <v>63.76407785293005</v>
      </c>
      <c r="K311" s="442">
        <v>68.32355956020416</v>
      </c>
      <c r="L311" s="442">
        <v>77.363144895489981</v>
      </c>
      <c r="N311" s="36" t="s">
        <v>429</v>
      </c>
    </row>
    <row r="312" spans="1:14" ht="15.9" customHeight="1">
      <c r="A312" s="404"/>
      <c r="B312" s="414" t="s">
        <v>864</v>
      </c>
      <c r="C312" s="441">
        <v>41.707999999999998</v>
      </c>
      <c r="D312" s="441">
        <v>40.276000000000003</v>
      </c>
      <c r="E312" s="442">
        <v>40.369999999999997</v>
      </c>
      <c r="F312" s="442">
        <v>39.963000000000001</v>
      </c>
      <c r="G312" s="442">
        <v>40.9</v>
      </c>
      <c r="H312" s="442">
        <v>41.944000000000003</v>
      </c>
      <c r="I312" s="442">
        <v>42.628</v>
      </c>
      <c r="J312" s="442">
        <v>43.942</v>
      </c>
      <c r="K312" s="442">
        <v>42.96</v>
      </c>
      <c r="L312" s="442">
        <v>45.933999999999997</v>
      </c>
      <c r="N312" s="414" t="s">
        <v>865</v>
      </c>
    </row>
    <row r="313" spans="1:14" ht="15.9" customHeight="1">
      <c r="A313" s="404"/>
      <c r="B313" s="414" t="s">
        <v>866</v>
      </c>
      <c r="C313" s="441">
        <v>12.586220587328972</v>
      </c>
      <c r="D313" s="441">
        <v>18.148906309029581</v>
      </c>
      <c r="E313" s="442">
        <v>22.204019420007768</v>
      </c>
      <c r="F313" s="442">
        <v>8.8411636691345574</v>
      </c>
      <c r="G313" s="442">
        <v>5.6612147724267778</v>
      </c>
      <c r="H313" s="442">
        <v>13.615398974401948</v>
      </c>
      <c r="I313" s="442">
        <v>23.608918340351067</v>
      </c>
      <c r="J313" s="442">
        <v>19.82207785293005</v>
      </c>
      <c r="K313" s="442">
        <v>25.363559560204159</v>
      </c>
      <c r="L313" s="442">
        <v>31.42914489548998</v>
      </c>
      <c r="N313" s="414" t="s">
        <v>867</v>
      </c>
    </row>
    <row r="314" spans="1:14" ht="15.9" customHeight="1">
      <c r="A314" s="9">
        <v>3261</v>
      </c>
      <c r="B314" s="174" t="s">
        <v>926</v>
      </c>
      <c r="C314" s="441">
        <v>51.764987098825195</v>
      </c>
      <c r="D314" s="441">
        <v>55.884951899289966</v>
      </c>
      <c r="E314" s="442">
        <v>60.051698500262312</v>
      </c>
      <c r="F314" s="442">
        <v>46.213908373439132</v>
      </c>
      <c r="G314" s="442">
        <v>44.153543120045526</v>
      </c>
      <c r="H314" s="442">
        <v>53.212991404332378</v>
      </c>
      <c r="I314" s="442">
        <v>64.214740410172766</v>
      </c>
      <c r="J314" s="442">
        <v>61.755058415473876</v>
      </c>
      <c r="K314" s="442">
        <v>65.98089724982502</v>
      </c>
      <c r="L314" s="442">
        <v>75.100952118121398</v>
      </c>
      <c r="N314" s="174" t="s">
        <v>927</v>
      </c>
    </row>
    <row r="315" spans="1:14" ht="15.9" customHeight="1">
      <c r="A315" s="404"/>
      <c r="B315" s="414" t="s">
        <v>864</v>
      </c>
      <c r="C315" s="441">
        <v>39.298999999999999</v>
      </c>
      <c r="D315" s="441">
        <v>37.854999999999997</v>
      </c>
      <c r="E315" s="442">
        <v>38.072000000000003</v>
      </c>
      <c r="F315" s="442">
        <v>37.689</v>
      </c>
      <c r="G315" s="442">
        <v>38.966999999999999</v>
      </c>
      <c r="H315" s="442">
        <v>40.046999999999997</v>
      </c>
      <c r="I315" s="442">
        <v>40.878</v>
      </c>
      <c r="J315" s="442">
        <v>42.237000000000002</v>
      </c>
      <c r="K315" s="442">
        <v>41.399000000000001</v>
      </c>
      <c r="L315" s="442">
        <v>44.408999999999999</v>
      </c>
      <c r="N315" s="9" t="s">
        <v>865</v>
      </c>
    </row>
    <row r="316" spans="1:14" ht="15.9" customHeight="1">
      <c r="A316" s="404"/>
      <c r="B316" s="414" t="s">
        <v>866</v>
      </c>
      <c r="C316" s="441">
        <v>12.465987098825192</v>
      </c>
      <c r="D316" s="441">
        <v>18.029951899289969</v>
      </c>
      <c r="E316" s="442">
        <v>21.979698500262309</v>
      </c>
      <c r="F316" s="442">
        <v>8.5249083734391284</v>
      </c>
      <c r="G316" s="442">
        <v>5.1865431200455294</v>
      </c>
      <c r="H316" s="442">
        <v>13.165991404332381</v>
      </c>
      <c r="I316" s="442">
        <v>23.336740410172762</v>
      </c>
      <c r="J316" s="442">
        <v>19.518058415473877</v>
      </c>
      <c r="K316" s="442">
        <v>24.581897249825019</v>
      </c>
      <c r="L316" s="442">
        <v>30.691952118121392</v>
      </c>
      <c r="N316" s="11" t="s">
        <v>867</v>
      </c>
    </row>
    <row r="317" spans="1:14" ht="15.9" customHeight="1">
      <c r="A317" s="9">
        <v>3262</v>
      </c>
      <c r="B317" s="174" t="s">
        <v>928</v>
      </c>
      <c r="C317" s="441">
        <v>2.5292334885037784</v>
      </c>
      <c r="D317" s="441">
        <v>2.5399544097396154</v>
      </c>
      <c r="E317" s="442">
        <v>2.5223209197454595</v>
      </c>
      <c r="F317" s="442">
        <v>2.5902552956954281</v>
      </c>
      <c r="G317" s="442">
        <v>2.4076716523812478</v>
      </c>
      <c r="H317" s="442">
        <v>2.3464075700695677</v>
      </c>
      <c r="I317" s="442">
        <v>2.0221779301783087</v>
      </c>
      <c r="J317" s="442">
        <v>2.009019437456173</v>
      </c>
      <c r="K317" s="442">
        <v>2.34266231037914</v>
      </c>
      <c r="L317" s="442">
        <v>2.2621927773685866</v>
      </c>
      <c r="N317" s="174" t="s">
        <v>929</v>
      </c>
    </row>
    <row r="318" spans="1:14" ht="15.9" customHeight="1">
      <c r="A318" s="404"/>
      <c r="B318" s="414" t="s">
        <v>864</v>
      </c>
      <c r="C318" s="441">
        <v>2.4089999999999998</v>
      </c>
      <c r="D318" s="441">
        <v>2.4209999999999998</v>
      </c>
      <c r="E318" s="442">
        <v>2.298</v>
      </c>
      <c r="F318" s="442">
        <v>2.274</v>
      </c>
      <c r="G318" s="442">
        <v>1.9330000000000001</v>
      </c>
      <c r="H318" s="442">
        <v>1.897</v>
      </c>
      <c r="I318" s="442">
        <v>1.75</v>
      </c>
      <c r="J318" s="442">
        <v>1.7050000000000001</v>
      </c>
      <c r="K318" s="442">
        <v>1.5609999999999999</v>
      </c>
      <c r="L318" s="442">
        <v>1.5249999999999999</v>
      </c>
      <c r="N318" s="9" t="s">
        <v>865</v>
      </c>
    </row>
    <row r="319" spans="1:14" ht="15.9" customHeight="1">
      <c r="A319" s="404"/>
      <c r="B319" s="414" t="s">
        <v>866</v>
      </c>
      <c r="C319" s="441">
        <v>0.12023348850377857</v>
      </c>
      <c r="D319" s="441">
        <v>0.11895440973961537</v>
      </c>
      <c r="E319" s="442">
        <v>0.22432091974545931</v>
      </c>
      <c r="F319" s="442">
        <v>0.31625529569542826</v>
      </c>
      <c r="G319" s="442">
        <v>0.47467165238124787</v>
      </c>
      <c r="H319" s="442">
        <v>0.4494075700695675</v>
      </c>
      <c r="I319" s="442">
        <v>0.27217793017830877</v>
      </c>
      <c r="J319" s="442">
        <v>0.30401943745617277</v>
      </c>
      <c r="K319" s="442">
        <v>0.78166231037913958</v>
      </c>
      <c r="L319" s="442">
        <v>0.73719277736858646</v>
      </c>
      <c r="N319" s="11" t="s">
        <v>867</v>
      </c>
    </row>
    <row r="320" spans="1:14" ht="15.9" customHeight="1">
      <c r="A320" s="9">
        <v>3270</v>
      </c>
      <c r="B320" s="174" t="s">
        <v>1909</v>
      </c>
      <c r="C320" s="441">
        <v>61.827838605650385</v>
      </c>
      <c r="D320" s="441">
        <v>44.487170046432709</v>
      </c>
      <c r="E320" s="442">
        <v>31.384140358708315</v>
      </c>
      <c r="F320" s="442">
        <v>12.079814436669214</v>
      </c>
      <c r="G320" s="442">
        <v>36.841246792871765</v>
      </c>
      <c r="H320" s="442">
        <v>34.297819720106482</v>
      </c>
      <c r="I320" s="442">
        <v>37.660475516783222</v>
      </c>
      <c r="J320" s="442">
        <v>47.843751204959496</v>
      </c>
      <c r="K320" s="442">
        <v>55.83177979376412</v>
      </c>
      <c r="L320" s="442">
        <v>63.086699335863287</v>
      </c>
      <c r="N320" s="174" t="s">
        <v>1911</v>
      </c>
    </row>
    <row r="321" spans="1:16" ht="15.9" customHeight="1">
      <c r="A321" s="404"/>
      <c r="B321" s="414" t="s">
        <v>864</v>
      </c>
      <c r="C321" s="441">
        <v>59.933999999999997</v>
      </c>
      <c r="D321" s="441">
        <v>57.195</v>
      </c>
      <c r="E321" s="442">
        <v>50.719000000000001</v>
      </c>
      <c r="F321" s="442">
        <v>47.517000000000003</v>
      </c>
      <c r="G321" s="442">
        <v>46.558999999999997</v>
      </c>
      <c r="H321" s="442">
        <v>47.732999999999997</v>
      </c>
      <c r="I321" s="442">
        <v>46.744</v>
      </c>
      <c r="J321" s="442">
        <v>54.252000000000002</v>
      </c>
      <c r="K321" s="442">
        <v>55.993000000000002</v>
      </c>
      <c r="L321" s="442">
        <v>58.95</v>
      </c>
      <c r="N321" s="414" t="s">
        <v>865</v>
      </c>
    </row>
    <row r="322" spans="1:16" ht="15.9" customHeight="1">
      <c r="A322" s="404"/>
      <c r="B322" s="414" t="s">
        <v>866</v>
      </c>
      <c r="C322" s="441">
        <v>1.8938386056503902</v>
      </c>
      <c r="D322" s="441">
        <v>-12.707829953567293</v>
      </c>
      <c r="E322" s="442">
        <v>-19.334859641291686</v>
      </c>
      <c r="F322" s="442">
        <v>-35.437185563330786</v>
      </c>
      <c r="G322" s="442">
        <v>-9.7177532071282293</v>
      </c>
      <c r="H322" s="442">
        <v>-13.435180279893519</v>
      </c>
      <c r="I322" s="442">
        <v>-9.083524483216781</v>
      </c>
      <c r="J322" s="442">
        <v>-6.4082487950405058</v>
      </c>
      <c r="K322" s="442">
        <v>-0.16122020623587741</v>
      </c>
      <c r="L322" s="442">
        <v>4.1366993358632902</v>
      </c>
      <c r="N322" s="414" t="s">
        <v>867</v>
      </c>
    </row>
    <row r="323" spans="1:16" ht="15.9" customHeight="1">
      <c r="A323" s="9">
        <v>3271</v>
      </c>
      <c r="B323" s="174" t="s">
        <v>483</v>
      </c>
      <c r="C323" s="441"/>
      <c r="D323" s="441"/>
      <c r="E323" s="442"/>
      <c r="F323" s="442"/>
      <c r="G323" s="442"/>
      <c r="H323" s="442"/>
      <c r="I323" s="442"/>
      <c r="J323" s="442"/>
      <c r="K323" s="442"/>
      <c r="L323" s="442"/>
      <c r="N323" s="174" t="s">
        <v>484</v>
      </c>
    </row>
    <row r="324" spans="1:16" ht="15.9" customHeight="1">
      <c r="A324" s="36"/>
      <c r="B324" s="36" t="s">
        <v>485</v>
      </c>
      <c r="C324" s="441">
        <v>0.28459067586095732</v>
      </c>
      <c r="D324" s="441">
        <v>0.24876570554616986</v>
      </c>
      <c r="E324" s="442">
        <v>0.10224234730143666</v>
      </c>
      <c r="F324" s="442">
        <v>3.427146715870566E-2</v>
      </c>
      <c r="G324" s="442">
        <v>2.3445898611197287E-2</v>
      </c>
      <c r="H324" s="442">
        <v>2.3035871138511511E-2</v>
      </c>
      <c r="I324" s="442">
        <v>2.9272241272288595E-2</v>
      </c>
      <c r="J324" s="442">
        <v>1.0666666666666668E-2</v>
      </c>
      <c r="K324" s="442">
        <v>1.6E-2</v>
      </c>
      <c r="L324" s="442">
        <v>1.6E-2</v>
      </c>
      <c r="N324" s="36" t="s">
        <v>429</v>
      </c>
    </row>
    <row r="325" spans="1:16" ht="15.9" customHeight="1">
      <c r="A325" s="404"/>
      <c r="B325" s="414" t="s">
        <v>864</v>
      </c>
      <c r="C325" s="441">
        <v>0.3</v>
      </c>
      <c r="D325" s="441">
        <v>0.26</v>
      </c>
      <c r="E325" s="442">
        <v>0.107</v>
      </c>
      <c r="F325" s="442">
        <v>6.5000000000000002E-2</v>
      </c>
      <c r="G325" s="442">
        <v>7.8E-2</v>
      </c>
      <c r="H325" s="442">
        <v>0.14499999999999999</v>
      </c>
      <c r="I325" s="442">
        <v>5.5E-2</v>
      </c>
      <c r="J325" s="442">
        <v>0.01</v>
      </c>
      <c r="K325" s="442">
        <v>1.4E-2</v>
      </c>
      <c r="L325" s="442">
        <v>1.4E-2</v>
      </c>
      <c r="N325" s="9" t="s">
        <v>865</v>
      </c>
    </row>
    <row r="326" spans="1:16" ht="15.9" customHeight="1">
      <c r="A326" s="404"/>
      <c r="B326" s="414" t="s">
        <v>866</v>
      </c>
      <c r="C326" s="443">
        <v>8.1422697188761675E-3</v>
      </c>
      <c r="D326" s="443">
        <v>-1.1234294453830139E-2</v>
      </c>
      <c r="E326" s="443">
        <v>-4.7576526985633394E-3</v>
      </c>
      <c r="F326" s="443">
        <v>-3.0728532841294339E-2</v>
      </c>
      <c r="G326" s="443">
        <v>-5.4554101388802713E-2</v>
      </c>
      <c r="H326" s="443">
        <v>-0.1219641288614885</v>
      </c>
      <c r="I326" s="443">
        <v>-2.5727758727711405E-2</v>
      </c>
      <c r="J326" s="443">
        <v>6.6666666666666697E-4</v>
      </c>
      <c r="K326" s="443">
        <v>2E-3</v>
      </c>
      <c r="L326" s="443">
        <v>2E-3</v>
      </c>
      <c r="N326" s="11" t="s">
        <v>867</v>
      </c>
    </row>
    <row r="327" spans="1:16" ht="15.9" customHeight="1">
      <c r="A327" s="9">
        <v>3272</v>
      </c>
      <c r="B327" s="174" t="s">
        <v>486</v>
      </c>
      <c r="C327" s="441">
        <v>3.8038918413783378</v>
      </c>
      <c r="D327" s="441">
        <v>3.4810542062225323</v>
      </c>
      <c r="E327" s="442">
        <v>2.2275392862220116</v>
      </c>
      <c r="F327" s="442">
        <v>1.6889072007380586</v>
      </c>
      <c r="G327" s="442">
        <v>1.6481119420635415</v>
      </c>
      <c r="H327" s="442">
        <v>1.8295754839658398</v>
      </c>
      <c r="I327" s="442">
        <v>1.6013889161032693</v>
      </c>
      <c r="J327" s="442">
        <v>2.4218307708170057</v>
      </c>
      <c r="K327" s="442">
        <v>2.3829594837935901</v>
      </c>
      <c r="L327" s="442">
        <v>2.0457831340715402</v>
      </c>
      <c r="N327" s="174" t="s">
        <v>487</v>
      </c>
    </row>
    <row r="328" spans="1:16" ht="15.9" customHeight="1">
      <c r="A328" s="404"/>
      <c r="B328" s="414" t="s">
        <v>864</v>
      </c>
      <c r="C328" s="441">
        <v>2.262</v>
      </c>
      <c r="D328" s="441">
        <v>2.2130000000000001</v>
      </c>
      <c r="E328" s="442">
        <v>2.2000000000000002</v>
      </c>
      <c r="F328" s="442">
        <v>2.133</v>
      </c>
      <c r="G328" s="442">
        <v>2.0470000000000002</v>
      </c>
      <c r="H328" s="442">
        <v>2.0990000000000002</v>
      </c>
      <c r="I328" s="442">
        <v>1.7549999999999999</v>
      </c>
      <c r="J328" s="442">
        <v>1.996</v>
      </c>
      <c r="K328" s="442">
        <v>1.9159999999999999</v>
      </c>
      <c r="L328" s="442">
        <v>1.663</v>
      </c>
      <c r="N328" s="9" t="s">
        <v>865</v>
      </c>
    </row>
    <row r="329" spans="1:16" ht="15.9" customHeight="1">
      <c r="A329" s="404"/>
      <c r="B329" s="414" t="s">
        <v>866</v>
      </c>
      <c r="C329" s="441">
        <v>1.5418918413783376</v>
      </c>
      <c r="D329" s="441">
        <v>1.268054206222532</v>
      </c>
      <c r="E329" s="442">
        <v>2.7539286222011326E-2</v>
      </c>
      <c r="F329" s="442">
        <v>-0.44409279926194156</v>
      </c>
      <c r="G329" s="442">
        <v>-0.39888805793645871</v>
      </c>
      <c r="H329" s="442">
        <v>-0.26942451603416029</v>
      </c>
      <c r="I329" s="442">
        <v>-0.15361108389673059</v>
      </c>
      <c r="J329" s="442">
        <v>0.42583077081700554</v>
      </c>
      <c r="K329" s="442">
        <v>0.46695948379359009</v>
      </c>
      <c r="L329" s="442">
        <v>0.38278313407154008</v>
      </c>
      <c r="N329" s="11" t="s">
        <v>867</v>
      </c>
    </row>
    <row r="330" spans="1:16" ht="15.9" customHeight="1">
      <c r="A330" s="404"/>
      <c r="B330" s="414"/>
      <c r="C330" s="445"/>
      <c r="D330" s="445"/>
      <c r="E330" s="445"/>
      <c r="F330" s="445"/>
      <c r="G330" s="445"/>
      <c r="H330" s="445"/>
      <c r="I330" s="445"/>
      <c r="J330" s="445"/>
      <c r="K330" s="445"/>
      <c r="L330" s="445"/>
      <c r="N330" s="174"/>
      <c r="P330" s="9"/>
    </row>
    <row r="331" spans="1:16" ht="15.9" customHeight="1">
      <c r="A331" s="446"/>
      <c r="B331" s="447"/>
      <c r="C331" s="448"/>
      <c r="D331" s="448"/>
      <c r="E331" s="448"/>
      <c r="F331" s="448"/>
      <c r="G331" s="448"/>
      <c r="H331" s="448"/>
      <c r="I331" s="448"/>
      <c r="J331" s="448"/>
      <c r="K331" s="448"/>
      <c r="L331" s="448"/>
      <c r="M331" s="449"/>
      <c r="N331" s="411"/>
      <c r="P331" s="9"/>
    </row>
    <row r="332" spans="1:16" ht="15.9" customHeight="1">
      <c r="A332" s="404"/>
      <c r="B332" s="414"/>
      <c r="C332" s="445"/>
      <c r="D332" s="445"/>
      <c r="E332" s="445"/>
      <c r="F332" s="445"/>
      <c r="G332" s="445"/>
      <c r="H332" s="445"/>
      <c r="I332" s="445"/>
      <c r="J332" s="445"/>
      <c r="K332" s="445"/>
      <c r="L332" s="445"/>
      <c r="N332" s="406" t="s">
        <v>354</v>
      </c>
      <c r="P332" s="9"/>
    </row>
    <row r="333" spans="1:16" s="9" customFormat="1" ht="15.9" customHeight="1">
      <c r="A333" s="180" t="s">
        <v>874</v>
      </c>
      <c r="B333" s="180"/>
      <c r="C333" s="435"/>
      <c r="D333" s="435"/>
      <c r="E333" s="435"/>
      <c r="F333" s="435"/>
      <c r="G333" s="436"/>
      <c r="H333" s="436"/>
      <c r="I333" s="436"/>
      <c r="J333" s="436"/>
      <c r="K333" s="436"/>
      <c r="L333" s="436"/>
      <c r="M333" s="436"/>
    </row>
    <row r="334" spans="1:16" s="9" customFormat="1" ht="15.9" customHeight="1">
      <c r="A334" s="180" t="s">
        <v>875</v>
      </c>
      <c r="B334" s="180"/>
      <c r="C334" s="435"/>
      <c r="D334" s="435"/>
      <c r="E334" s="435"/>
      <c r="F334" s="435"/>
      <c r="G334" s="436"/>
      <c r="H334" s="436"/>
      <c r="I334" s="436"/>
      <c r="J334" s="436"/>
      <c r="K334" s="436"/>
      <c r="L334" s="436"/>
      <c r="M334" s="436"/>
    </row>
    <row r="335" spans="1:16" s="10" customFormat="1" ht="15.9" customHeight="1">
      <c r="A335" s="254" t="s">
        <v>147</v>
      </c>
      <c r="B335" s="254"/>
      <c r="C335" s="437"/>
      <c r="D335" s="437"/>
      <c r="E335" s="437"/>
      <c r="F335" s="437"/>
      <c r="G335" s="438"/>
      <c r="H335" s="438"/>
      <c r="I335" s="438"/>
      <c r="J335" s="438"/>
      <c r="K335" s="438"/>
      <c r="L335" s="438"/>
      <c r="M335" s="438"/>
      <c r="N335" s="368" t="s">
        <v>2150</v>
      </c>
    </row>
    <row r="336" spans="1:16" s="9" customFormat="1" ht="15.9" customHeight="1">
      <c r="C336" s="439"/>
      <c r="D336" s="439"/>
      <c r="E336" s="439"/>
      <c r="F336" s="439"/>
      <c r="G336" s="439"/>
      <c r="H336" s="439"/>
      <c r="I336" s="439"/>
      <c r="J336" s="439"/>
      <c r="K336" s="439"/>
      <c r="L336" s="439"/>
      <c r="M336" s="439"/>
      <c r="N336" s="440"/>
    </row>
    <row r="337" spans="1:14" s="9" customFormat="1" ht="15.9" customHeight="1">
      <c r="A337" s="209" t="s">
        <v>1</v>
      </c>
      <c r="B337" s="209"/>
      <c r="C337" s="209"/>
      <c r="D337" s="209"/>
      <c r="E337" s="209"/>
      <c r="F337" s="209"/>
      <c r="G337" s="209"/>
      <c r="H337" s="209"/>
      <c r="I337" s="209"/>
      <c r="J337" s="209"/>
      <c r="K337" s="209"/>
      <c r="L337" s="209"/>
      <c r="M337" s="209" t="s">
        <v>1</v>
      </c>
      <c r="N337" s="319"/>
    </row>
    <row r="338" spans="1:14" s="9" customFormat="1" ht="15.9" customHeight="1">
      <c r="A338" s="290" t="s">
        <v>325</v>
      </c>
      <c r="B338" s="320" t="s">
        <v>367</v>
      </c>
      <c r="C338" s="211">
        <v>2014</v>
      </c>
      <c r="D338" s="211">
        <v>2015</v>
      </c>
      <c r="E338" s="211">
        <v>2016</v>
      </c>
      <c r="F338" s="211">
        <v>2017</v>
      </c>
      <c r="G338" s="288">
        <v>2018</v>
      </c>
      <c r="H338" s="288">
        <v>2019</v>
      </c>
      <c r="I338" s="288">
        <v>2020</v>
      </c>
      <c r="J338" s="288" t="s">
        <v>2122</v>
      </c>
      <c r="K338" s="288" t="s">
        <v>2123</v>
      </c>
      <c r="L338" s="288" t="s">
        <v>2124</v>
      </c>
      <c r="M338" s="288"/>
      <c r="N338" s="320" t="s">
        <v>368</v>
      </c>
    </row>
    <row r="339" spans="1:14" s="9" customFormat="1" ht="15.9" customHeight="1">
      <c r="A339" s="290" t="s">
        <v>326</v>
      </c>
      <c r="B339" s="213"/>
      <c r="C339" s="213"/>
      <c r="D339" s="213"/>
      <c r="E339" s="213"/>
      <c r="F339" s="213"/>
      <c r="G339" s="212"/>
      <c r="H339" s="212"/>
      <c r="I339" s="212"/>
      <c r="J339" s="212"/>
      <c r="K339" s="212"/>
      <c r="L339" s="212"/>
      <c r="M339" s="212"/>
      <c r="N339" s="319"/>
    </row>
    <row r="340" spans="1:14" ht="15.9" customHeight="1">
      <c r="A340" s="404"/>
      <c r="B340" s="414"/>
      <c r="C340" s="445"/>
      <c r="D340" s="445"/>
      <c r="E340" s="445"/>
      <c r="F340" s="445"/>
      <c r="G340" s="445"/>
      <c r="H340" s="445"/>
      <c r="I340" s="445"/>
      <c r="J340" s="445"/>
      <c r="K340" s="445"/>
      <c r="L340" s="445"/>
      <c r="N340" s="11"/>
    </row>
    <row r="341" spans="1:14" ht="15.9" customHeight="1">
      <c r="A341" s="9">
        <v>3273</v>
      </c>
      <c r="B341" s="174" t="s">
        <v>488</v>
      </c>
      <c r="C341" s="445"/>
      <c r="D341" s="445"/>
      <c r="E341" s="445"/>
      <c r="F341" s="445"/>
      <c r="G341" s="445"/>
      <c r="H341" s="445"/>
      <c r="I341" s="445"/>
      <c r="J341" s="445"/>
      <c r="K341" s="445"/>
      <c r="L341" s="445"/>
      <c r="N341" s="174" t="s">
        <v>489</v>
      </c>
    </row>
    <row r="342" spans="1:14" ht="15.9" customHeight="1">
      <c r="A342" s="36"/>
      <c r="B342" s="36" t="s">
        <v>490</v>
      </c>
      <c r="C342" s="441">
        <v>48.612165335544596</v>
      </c>
      <c r="D342" s="441">
        <v>33.644029205309891</v>
      </c>
      <c r="E342" s="442">
        <v>24.879781680911172</v>
      </c>
      <c r="F342" s="442">
        <v>7.0672849727056892</v>
      </c>
      <c r="G342" s="442">
        <v>30.23890255328779</v>
      </c>
      <c r="H342" s="442">
        <v>25.864347891137523</v>
      </c>
      <c r="I342" s="442">
        <v>30.02101416346412</v>
      </c>
      <c r="J342" s="442">
        <v>37.197086955086675</v>
      </c>
      <c r="K342" s="442">
        <v>44.912725226481129</v>
      </c>
      <c r="L342" s="442">
        <v>49.982530637213202</v>
      </c>
      <c r="N342" s="36" t="s">
        <v>429</v>
      </c>
    </row>
    <row r="343" spans="1:14" ht="15.9" customHeight="1">
      <c r="A343" s="404"/>
      <c r="B343" s="414" t="s">
        <v>864</v>
      </c>
      <c r="C343" s="441">
        <v>53.26</v>
      </c>
      <c r="D343" s="441">
        <v>50.905000000000001</v>
      </c>
      <c r="E343" s="442">
        <v>45.323</v>
      </c>
      <c r="F343" s="442">
        <v>42.465000000000003</v>
      </c>
      <c r="G343" s="442">
        <v>42.054000000000002</v>
      </c>
      <c r="H343" s="442">
        <v>42.845999999999997</v>
      </c>
      <c r="I343" s="442">
        <v>42.26</v>
      </c>
      <c r="J343" s="442">
        <v>48.872</v>
      </c>
      <c r="K343" s="442">
        <v>50.28</v>
      </c>
      <c r="L343" s="442">
        <v>53.338999999999999</v>
      </c>
      <c r="N343" s="9" t="s">
        <v>865</v>
      </c>
    </row>
    <row r="344" spans="1:14" ht="15.9" customHeight="1">
      <c r="A344" s="404"/>
      <c r="B344" s="414" t="s">
        <v>866</v>
      </c>
      <c r="C344" s="441">
        <v>-4.6478346644554041</v>
      </c>
      <c r="D344" s="441">
        <v>-17.26097079469011</v>
      </c>
      <c r="E344" s="442">
        <v>-20.443218319088828</v>
      </c>
      <c r="F344" s="442">
        <v>-35.397715027294311</v>
      </c>
      <c r="G344" s="442">
        <v>-11.81509744671221</v>
      </c>
      <c r="H344" s="442">
        <v>-16.981652108862477</v>
      </c>
      <c r="I344" s="442">
        <v>-12.23898583653588</v>
      </c>
      <c r="J344" s="442">
        <v>-11.674913044913321</v>
      </c>
      <c r="K344" s="442">
        <v>-5.3672747735188677</v>
      </c>
      <c r="L344" s="442">
        <v>-3.3564693627867945</v>
      </c>
      <c r="N344" s="11" t="s">
        <v>867</v>
      </c>
    </row>
    <row r="345" spans="1:14" ht="15.9" customHeight="1">
      <c r="A345" s="9">
        <v>3274</v>
      </c>
      <c r="B345" s="174" t="s">
        <v>491</v>
      </c>
      <c r="C345" s="441"/>
      <c r="D345" s="441"/>
      <c r="E345" s="442"/>
      <c r="F345" s="442"/>
      <c r="G345" s="442"/>
      <c r="H345" s="442"/>
      <c r="I345" s="442"/>
      <c r="J345" s="442"/>
      <c r="K345" s="442"/>
      <c r="L345" s="442"/>
      <c r="N345" s="174" t="s">
        <v>492</v>
      </c>
    </row>
    <row r="346" spans="1:14" ht="15.9" customHeight="1">
      <c r="A346" s="404"/>
      <c r="B346" s="414" t="s">
        <v>864</v>
      </c>
      <c r="C346" s="441">
        <v>0</v>
      </c>
      <c r="D346" s="441">
        <v>0</v>
      </c>
      <c r="E346" s="441">
        <v>0</v>
      </c>
      <c r="F346" s="441">
        <v>0</v>
      </c>
      <c r="G346" s="441">
        <v>0</v>
      </c>
      <c r="H346" s="441">
        <v>0</v>
      </c>
      <c r="I346" s="441">
        <v>0</v>
      </c>
      <c r="J346" s="441">
        <v>0</v>
      </c>
      <c r="K346" s="441">
        <v>0</v>
      </c>
      <c r="L346" s="441">
        <v>0</v>
      </c>
      <c r="N346" s="9" t="s">
        <v>865</v>
      </c>
    </row>
    <row r="347" spans="1:14" ht="15.9" customHeight="1">
      <c r="A347" s="404"/>
      <c r="B347" s="414" t="s">
        <v>866</v>
      </c>
      <c r="C347" s="441">
        <v>0</v>
      </c>
      <c r="D347" s="441">
        <v>0</v>
      </c>
      <c r="E347" s="441">
        <v>0</v>
      </c>
      <c r="F347" s="441">
        <v>0</v>
      </c>
      <c r="G347" s="441">
        <v>0</v>
      </c>
      <c r="H347" s="441">
        <v>0</v>
      </c>
      <c r="I347" s="441">
        <v>0</v>
      </c>
      <c r="J347" s="441">
        <v>0</v>
      </c>
      <c r="K347" s="441">
        <v>0</v>
      </c>
      <c r="L347" s="441">
        <v>0</v>
      </c>
      <c r="N347" s="11" t="s">
        <v>867</v>
      </c>
    </row>
    <row r="348" spans="1:14" ht="15.9" customHeight="1">
      <c r="A348" s="9">
        <v>3279</v>
      </c>
      <c r="B348" s="174" t="s">
        <v>930</v>
      </c>
      <c r="C348" s="441"/>
      <c r="D348" s="441"/>
      <c r="E348" s="442"/>
      <c r="F348" s="442"/>
      <c r="G348" s="442"/>
      <c r="H348" s="442"/>
      <c r="I348" s="442"/>
      <c r="J348" s="442"/>
      <c r="K348" s="442"/>
      <c r="L348" s="442"/>
      <c r="N348" s="174" t="s">
        <v>493</v>
      </c>
    </row>
    <row r="349" spans="1:14" ht="15.9" customHeight="1">
      <c r="A349" s="36"/>
      <c r="B349" s="36" t="s">
        <v>931</v>
      </c>
      <c r="C349" s="441">
        <v>9.1271907528665004</v>
      </c>
      <c r="D349" s="441">
        <v>7.1133209293541189</v>
      </c>
      <c r="E349" s="442">
        <v>4.174577044273696</v>
      </c>
      <c r="F349" s="442">
        <v>3.2893507960667661</v>
      </c>
      <c r="G349" s="442">
        <v>4.9307863989092411</v>
      </c>
      <c r="H349" s="442">
        <v>6.5808604738646066</v>
      </c>
      <c r="I349" s="442">
        <v>6.0088001959435404</v>
      </c>
      <c r="J349" s="442">
        <v>8.2141668123891431</v>
      </c>
      <c r="K349" s="442">
        <v>8.5200950834894016</v>
      </c>
      <c r="L349" s="442">
        <v>11.042385564578545</v>
      </c>
      <c r="N349" s="36" t="s">
        <v>429</v>
      </c>
    </row>
    <row r="350" spans="1:14" ht="15.9" customHeight="1">
      <c r="A350" s="404"/>
      <c r="B350" s="414" t="s">
        <v>864</v>
      </c>
      <c r="C350" s="441">
        <v>4.1120000000000001</v>
      </c>
      <c r="D350" s="441">
        <v>3.8170000000000002</v>
      </c>
      <c r="E350" s="442">
        <v>3.089</v>
      </c>
      <c r="F350" s="442">
        <v>2.8540000000000001</v>
      </c>
      <c r="G350" s="442">
        <v>2.38</v>
      </c>
      <c r="H350" s="442">
        <v>2.6429999999999998</v>
      </c>
      <c r="I350" s="442">
        <v>2.6739999999999999</v>
      </c>
      <c r="J350" s="442">
        <v>3.3740000000000001</v>
      </c>
      <c r="K350" s="442">
        <v>3.7829999999999999</v>
      </c>
      <c r="L350" s="442">
        <v>3.9340000000000002</v>
      </c>
      <c r="N350" s="9" t="s">
        <v>865</v>
      </c>
    </row>
    <row r="351" spans="1:14" ht="15.9" customHeight="1">
      <c r="A351" s="404"/>
      <c r="B351" s="414" t="s">
        <v>866</v>
      </c>
      <c r="C351" s="441">
        <v>5.0151907528664994</v>
      </c>
      <c r="D351" s="441">
        <v>3.2963209293541187</v>
      </c>
      <c r="E351" s="442">
        <v>1.0855770442736963</v>
      </c>
      <c r="F351" s="442">
        <v>0.43535079606676619</v>
      </c>
      <c r="G351" s="442">
        <v>2.5507863989092412</v>
      </c>
      <c r="H351" s="442">
        <v>3.9378604738646059</v>
      </c>
      <c r="I351" s="442">
        <v>3.33480019594354</v>
      </c>
      <c r="J351" s="442">
        <v>4.8401668123891435</v>
      </c>
      <c r="K351" s="442">
        <v>4.7370950834894012</v>
      </c>
      <c r="L351" s="442">
        <v>7.1083855645785441</v>
      </c>
      <c r="N351" s="11" t="s">
        <v>867</v>
      </c>
    </row>
    <row r="352" spans="1:14" ht="15.9" customHeight="1">
      <c r="A352" s="9">
        <v>3310</v>
      </c>
      <c r="B352" s="174" t="s">
        <v>1904</v>
      </c>
      <c r="C352" s="441">
        <v>142.47330098368164</v>
      </c>
      <c r="D352" s="441">
        <v>53.6462769294575</v>
      </c>
      <c r="E352" s="442">
        <v>29.151382236109413</v>
      </c>
      <c r="F352" s="442">
        <v>12.44136202659781</v>
      </c>
      <c r="G352" s="442">
        <v>33.585517891102121</v>
      </c>
      <c r="H352" s="442">
        <v>39.2429381537696</v>
      </c>
      <c r="I352" s="442">
        <v>37.864496368501143</v>
      </c>
      <c r="J352" s="442">
        <v>46.671911811770407</v>
      </c>
      <c r="K352" s="442">
        <v>33.424475253744667</v>
      </c>
      <c r="L352" s="442">
        <v>57.019602528920714</v>
      </c>
      <c r="N352" s="174" t="s">
        <v>1905</v>
      </c>
    </row>
    <row r="353" spans="1:14" ht="15.9" customHeight="1">
      <c r="A353" s="404"/>
      <c r="B353" s="414" t="s">
        <v>864</v>
      </c>
      <c r="C353" s="441">
        <v>26.193999999999999</v>
      </c>
      <c r="D353" s="441">
        <v>24.832000000000001</v>
      </c>
      <c r="E353" s="442">
        <v>21.013000000000002</v>
      </c>
      <c r="F353" s="442">
        <v>19.199000000000002</v>
      </c>
      <c r="G353" s="442">
        <v>18.558</v>
      </c>
      <c r="H353" s="442">
        <v>18.923999999999999</v>
      </c>
      <c r="I353" s="442">
        <v>20.788</v>
      </c>
      <c r="J353" s="442">
        <v>22.69</v>
      </c>
      <c r="K353" s="442">
        <v>25.053000000000001</v>
      </c>
      <c r="L353" s="442">
        <v>26.213999999999999</v>
      </c>
      <c r="N353" s="414" t="s">
        <v>865</v>
      </c>
    </row>
    <row r="354" spans="1:14" ht="15.9" customHeight="1">
      <c r="A354" s="404"/>
      <c r="B354" s="414" t="s">
        <v>866</v>
      </c>
      <c r="C354" s="441">
        <v>116.27930098368164</v>
      </c>
      <c r="D354" s="441">
        <v>28.814276929457499</v>
      </c>
      <c r="E354" s="442">
        <v>8.1383822361094129</v>
      </c>
      <c r="F354" s="442">
        <v>-6.7576379734021899</v>
      </c>
      <c r="G354" s="442">
        <v>15.027517891102121</v>
      </c>
      <c r="H354" s="442">
        <v>20.318938153769608</v>
      </c>
      <c r="I354" s="442">
        <v>17.07649636850115</v>
      </c>
      <c r="J354" s="442">
        <v>23.981911811770406</v>
      </c>
      <c r="K354" s="442">
        <v>8.3714752537446717</v>
      </c>
      <c r="L354" s="442">
        <v>30.805602528920716</v>
      </c>
      <c r="N354" s="414" t="s">
        <v>867</v>
      </c>
    </row>
    <row r="355" spans="1:14" ht="15.9" customHeight="1">
      <c r="A355" s="9">
        <v>3320</v>
      </c>
      <c r="B355" s="174" t="s">
        <v>1903</v>
      </c>
      <c r="C355" s="441"/>
      <c r="D355" s="441"/>
      <c r="E355" s="442"/>
      <c r="F355" s="442"/>
      <c r="G355" s="442"/>
      <c r="H355" s="442"/>
      <c r="I355" s="442"/>
      <c r="J355" s="442"/>
      <c r="K355" s="442"/>
      <c r="L355" s="442"/>
      <c r="N355" s="174" t="s">
        <v>1906</v>
      </c>
    </row>
    <row r="356" spans="1:14" ht="15.9" customHeight="1">
      <c r="A356" s="36"/>
      <c r="B356" s="36" t="s">
        <v>1902</v>
      </c>
      <c r="C356" s="441">
        <v>141.05665701595569</v>
      </c>
      <c r="D356" s="441">
        <v>135.0914743531969</v>
      </c>
      <c r="E356" s="442">
        <v>117.93952151285389</v>
      </c>
      <c r="F356" s="442">
        <v>95.451129051192055</v>
      </c>
      <c r="G356" s="442">
        <v>114.91622109089928</v>
      </c>
      <c r="H356" s="442">
        <v>129.71278910776564</v>
      </c>
      <c r="I356" s="442">
        <v>137.08641671073013</v>
      </c>
      <c r="J356" s="442">
        <v>151.77151139109912</v>
      </c>
      <c r="K356" s="442">
        <v>184.94220424537949</v>
      </c>
      <c r="L356" s="442">
        <v>192.55208520552435</v>
      </c>
      <c r="N356" s="36" t="s">
        <v>429</v>
      </c>
    </row>
    <row r="357" spans="1:14" ht="15.9" customHeight="1">
      <c r="A357" s="404"/>
      <c r="B357" s="414" t="s">
        <v>864</v>
      </c>
      <c r="C357" s="441">
        <v>83.254000000000005</v>
      </c>
      <c r="D357" s="441">
        <v>84.42</v>
      </c>
      <c r="E357" s="442">
        <v>78.376999999999995</v>
      </c>
      <c r="F357" s="442">
        <v>75.206000000000003</v>
      </c>
      <c r="G357" s="442">
        <v>76.081999999999994</v>
      </c>
      <c r="H357" s="442">
        <v>87.180999999999997</v>
      </c>
      <c r="I357" s="442">
        <v>79.858999999999995</v>
      </c>
      <c r="J357" s="442">
        <v>93.433000000000007</v>
      </c>
      <c r="K357" s="442">
        <v>99.751999999999995</v>
      </c>
      <c r="L357" s="442">
        <v>103.22799999999999</v>
      </c>
      <c r="N357" s="414" t="s">
        <v>865</v>
      </c>
    </row>
    <row r="358" spans="1:14" ht="15.9" customHeight="1">
      <c r="A358" s="404"/>
      <c r="B358" s="414" t="s">
        <v>866</v>
      </c>
      <c r="C358" s="441">
        <v>57.802657015955688</v>
      </c>
      <c r="D358" s="441">
        <v>50.671474353196921</v>
      </c>
      <c r="E358" s="442">
        <v>39.562521512853877</v>
      </c>
      <c r="F358" s="442">
        <v>20.245129051192059</v>
      </c>
      <c r="G358" s="442">
        <v>38.834221090899284</v>
      </c>
      <c r="H358" s="442">
        <v>42.53178910776564</v>
      </c>
      <c r="I358" s="442">
        <v>57.227416710730139</v>
      </c>
      <c r="J358" s="442">
        <v>58.338511391099132</v>
      </c>
      <c r="K358" s="442">
        <v>85.190204245379476</v>
      </c>
      <c r="L358" s="442">
        <v>89.324085205524341</v>
      </c>
      <c r="N358" s="414" t="s">
        <v>867</v>
      </c>
    </row>
    <row r="359" spans="1:14" ht="15.9" customHeight="1">
      <c r="A359" s="9">
        <v>3321</v>
      </c>
      <c r="B359" s="174" t="s">
        <v>932</v>
      </c>
      <c r="C359" s="441">
        <v>1.1295463091949622</v>
      </c>
      <c r="D359" s="441">
        <v>1.0169696064930769</v>
      </c>
      <c r="E359" s="442">
        <v>0.1861979592803831</v>
      </c>
      <c r="F359" s="442">
        <v>0.70281209126707733</v>
      </c>
      <c r="G359" s="442">
        <v>0.77867165238124791</v>
      </c>
      <c r="H359" s="442">
        <v>0.43638116151801537</v>
      </c>
      <c r="I359" s="442">
        <v>0.38136120636144299</v>
      </c>
      <c r="J359" s="442">
        <v>0.69382429166494797</v>
      </c>
      <c r="K359" s="442">
        <v>0.78781081523519825</v>
      </c>
      <c r="L359" s="442">
        <v>0.92012048216485232</v>
      </c>
      <c r="N359" s="174" t="s">
        <v>933</v>
      </c>
    </row>
    <row r="360" spans="1:14" ht="15.9" customHeight="1">
      <c r="A360" s="404"/>
      <c r="B360" s="414" t="s">
        <v>864</v>
      </c>
      <c r="C360" s="441">
        <v>0.57699999999999996</v>
      </c>
      <c r="D360" s="441">
        <v>0.58499999999999996</v>
      </c>
      <c r="E360" s="442">
        <v>0.57299999999999995</v>
      </c>
      <c r="F360" s="442">
        <v>0.58199999999999996</v>
      </c>
      <c r="G360" s="442">
        <v>0.56499999999999995</v>
      </c>
      <c r="H360" s="442">
        <v>0.51900000000000002</v>
      </c>
      <c r="I360" s="442">
        <v>0.432</v>
      </c>
      <c r="J360" s="442">
        <v>0.33600000000000002</v>
      </c>
      <c r="K360" s="442">
        <v>0.34200000000000003</v>
      </c>
      <c r="L360" s="442">
        <v>0.38700000000000001</v>
      </c>
      <c r="N360" s="9" t="s">
        <v>865</v>
      </c>
    </row>
    <row r="361" spans="1:14" ht="15.9" customHeight="1">
      <c r="A361" s="404"/>
      <c r="B361" s="414" t="s">
        <v>866</v>
      </c>
      <c r="C361" s="443">
        <v>0.55254630919496228</v>
      </c>
      <c r="D361" s="443">
        <v>0.43196960649307692</v>
      </c>
      <c r="E361" s="444">
        <v>-0.38680204071961694</v>
      </c>
      <c r="F361" s="444">
        <v>0.12081209126707736</v>
      </c>
      <c r="G361" s="444">
        <v>0.21367165238124783</v>
      </c>
      <c r="H361" s="444">
        <v>-8.2618838481984647E-2</v>
      </c>
      <c r="I361" s="444">
        <v>-5.0638793638556993E-2</v>
      </c>
      <c r="J361" s="444">
        <v>0.35782429166494795</v>
      </c>
      <c r="K361" s="444">
        <v>0.44581081523519822</v>
      </c>
      <c r="L361" s="444">
        <v>0.53312048216485231</v>
      </c>
      <c r="N361" s="11" t="s">
        <v>867</v>
      </c>
    </row>
    <row r="362" spans="1:14" ht="15.9" customHeight="1">
      <c r="A362" s="9">
        <v>3322</v>
      </c>
      <c r="B362" s="174" t="s">
        <v>934</v>
      </c>
      <c r="C362" s="441"/>
      <c r="D362" s="441"/>
      <c r="E362" s="442"/>
      <c r="F362" s="442"/>
      <c r="G362" s="442"/>
      <c r="H362" s="442"/>
      <c r="I362" s="442"/>
      <c r="J362" s="442"/>
      <c r="K362" s="442"/>
      <c r="L362" s="442"/>
      <c r="N362" s="174" t="s">
        <v>935</v>
      </c>
    </row>
    <row r="363" spans="1:14" ht="15.9" customHeight="1">
      <c r="A363" s="36"/>
      <c r="B363" s="36" t="s">
        <v>936</v>
      </c>
      <c r="C363" s="441">
        <v>71.027161065458941</v>
      </c>
      <c r="D363" s="441">
        <v>69.656771098140453</v>
      </c>
      <c r="E363" s="442">
        <v>52.33054544629104</v>
      </c>
      <c r="F363" s="442">
        <v>44.270755508742155</v>
      </c>
      <c r="G363" s="442">
        <v>54.741086240091057</v>
      </c>
      <c r="H363" s="442">
        <v>81.627056530151108</v>
      </c>
      <c r="I363" s="442">
        <v>77.02726742756883</v>
      </c>
      <c r="J363" s="442">
        <v>94.100378413823918</v>
      </c>
      <c r="K363" s="442">
        <v>114.37276426936654</v>
      </c>
      <c r="L363" s="442">
        <v>121.29194018209654</v>
      </c>
      <c r="N363" s="36" t="s">
        <v>429</v>
      </c>
    </row>
    <row r="364" spans="1:14" ht="15.9" customHeight="1">
      <c r="A364" s="404"/>
      <c r="B364" s="414" t="s">
        <v>864</v>
      </c>
      <c r="C364" s="441">
        <v>48.871000000000002</v>
      </c>
      <c r="D364" s="441">
        <v>48.042999999999999</v>
      </c>
      <c r="E364" s="442">
        <v>43.276000000000003</v>
      </c>
      <c r="F364" s="442">
        <v>41.654000000000003</v>
      </c>
      <c r="G364" s="442">
        <v>42.798000000000002</v>
      </c>
      <c r="H364" s="442">
        <v>53.258000000000003</v>
      </c>
      <c r="I364" s="442">
        <v>49.207000000000001</v>
      </c>
      <c r="J364" s="442">
        <v>58.716000000000001</v>
      </c>
      <c r="K364" s="442">
        <v>62.874000000000002</v>
      </c>
      <c r="L364" s="442">
        <v>66.236000000000004</v>
      </c>
      <c r="N364" s="9" t="s">
        <v>865</v>
      </c>
    </row>
    <row r="365" spans="1:14" ht="15.9" customHeight="1">
      <c r="A365" s="404"/>
      <c r="B365" s="414" t="s">
        <v>866</v>
      </c>
      <c r="C365" s="441">
        <v>22.156161065458949</v>
      </c>
      <c r="D365" s="441">
        <v>21.61377109814045</v>
      </c>
      <c r="E365" s="442">
        <v>9.0545454462910406</v>
      </c>
      <c r="F365" s="442">
        <v>2.6167555087421568</v>
      </c>
      <c r="G365" s="442">
        <v>11.943086240091059</v>
      </c>
      <c r="H365" s="442">
        <v>28.369056530151113</v>
      </c>
      <c r="I365" s="442">
        <v>27.820267427568833</v>
      </c>
      <c r="J365" s="442">
        <v>35.38437841382391</v>
      </c>
      <c r="K365" s="442">
        <v>51.498764269366539</v>
      </c>
      <c r="L365" s="442">
        <v>55.055940182096542</v>
      </c>
      <c r="N365" s="11" t="s">
        <v>867</v>
      </c>
    </row>
    <row r="366" spans="1:14" ht="15.9" customHeight="1">
      <c r="A366" s="9">
        <v>3324</v>
      </c>
      <c r="B366" s="174" t="s">
        <v>937</v>
      </c>
      <c r="C366" s="441"/>
      <c r="D366" s="441"/>
      <c r="E366" s="442"/>
      <c r="F366" s="442"/>
      <c r="G366" s="442"/>
      <c r="H366" s="442"/>
      <c r="I366" s="442"/>
      <c r="J366" s="442"/>
      <c r="K366" s="442"/>
      <c r="L366" s="442"/>
      <c r="N366" s="174" t="s">
        <v>938</v>
      </c>
    </row>
    <row r="367" spans="1:14" ht="15.9" customHeight="1">
      <c r="A367" s="36"/>
      <c r="B367" s="36" t="s">
        <v>939</v>
      </c>
      <c r="C367" s="441">
        <v>39.145950887302781</v>
      </c>
      <c r="D367" s="441">
        <v>27.511510480521363</v>
      </c>
      <c r="E367" s="442">
        <v>29.483132176874758</v>
      </c>
      <c r="F367" s="442">
        <v>22.688878731621969</v>
      </c>
      <c r="G367" s="442">
        <v>28.52828394921659</v>
      </c>
      <c r="H367" s="442">
        <v>20.870697818765994</v>
      </c>
      <c r="I367" s="442">
        <v>35.192975229411267</v>
      </c>
      <c r="J367" s="442">
        <v>23.25397341526763</v>
      </c>
      <c r="K367" s="442">
        <v>27.173829613679448</v>
      </c>
      <c r="L367" s="442">
        <v>29.378144905331347</v>
      </c>
      <c r="N367" s="36" t="s">
        <v>429</v>
      </c>
    </row>
    <row r="368" spans="1:14" ht="15.9" customHeight="1">
      <c r="A368" s="404"/>
      <c r="B368" s="414" t="s">
        <v>864</v>
      </c>
      <c r="C368" s="441">
        <v>14.506</v>
      </c>
      <c r="D368" s="441">
        <v>14.23</v>
      </c>
      <c r="E368" s="442">
        <v>14.262</v>
      </c>
      <c r="F368" s="442">
        <v>14.138999999999999</v>
      </c>
      <c r="G368" s="442">
        <v>14.648999999999999</v>
      </c>
      <c r="H368" s="442">
        <v>14.823</v>
      </c>
      <c r="I368" s="442">
        <v>13.442</v>
      </c>
      <c r="J368" s="442">
        <v>13.814</v>
      </c>
      <c r="K368" s="442">
        <v>14.442</v>
      </c>
      <c r="L368" s="442">
        <v>14.912000000000001</v>
      </c>
      <c r="N368" s="9" t="s">
        <v>865</v>
      </c>
    </row>
    <row r="369" spans="1:14" ht="15.9" customHeight="1">
      <c r="A369" s="404"/>
      <c r="B369" s="414" t="s">
        <v>866</v>
      </c>
      <c r="C369" s="441">
        <v>24.639950887302778</v>
      </c>
      <c r="D369" s="441">
        <v>13.281510480521362</v>
      </c>
      <c r="E369" s="442">
        <v>15.221132176874759</v>
      </c>
      <c r="F369" s="442">
        <v>8.5498787316219698</v>
      </c>
      <c r="G369" s="442">
        <v>13.879283949216591</v>
      </c>
      <c r="H369" s="442">
        <v>6.0476978187659949</v>
      </c>
      <c r="I369" s="442">
        <v>21.750975229411271</v>
      </c>
      <c r="J369" s="442">
        <v>9.439973415267632</v>
      </c>
      <c r="K369" s="442">
        <v>12.731829613679448</v>
      </c>
      <c r="L369" s="442">
        <v>14.466144905331348</v>
      </c>
      <c r="N369" s="11" t="s">
        <v>867</v>
      </c>
    </row>
    <row r="370" spans="1:14" ht="15.9" customHeight="1">
      <c r="A370" s="9">
        <v>3325</v>
      </c>
      <c r="B370" s="174" t="s">
        <v>940</v>
      </c>
      <c r="C370" s="441"/>
      <c r="D370" s="441"/>
      <c r="E370" s="442"/>
      <c r="F370" s="442"/>
      <c r="G370" s="442"/>
      <c r="H370" s="442"/>
      <c r="I370" s="442"/>
      <c r="J370" s="442"/>
      <c r="K370" s="442"/>
      <c r="L370" s="442"/>
      <c r="N370" s="174" t="s">
        <v>941</v>
      </c>
    </row>
    <row r="371" spans="1:14" ht="15.9" customHeight="1">
      <c r="A371" s="404"/>
      <c r="B371" s="414" t="s">
        <v>864</v>
      </c>
      <c r="C371" s="441">
        <v>0.14199999999999999</v>
      </c>
      <c r="D371" s="441">
        <v>0.19400000000000001</v>
      </c>
      <c r="E371" s="442">
        <v>0.20100000000000001</v>
      </c>
      <c r="F371" s="442">
        <v>0.35399999999999998</v>
      </c>
      <c r="G371" s="442">
        <v>0.44400000000000001</v>
      </c>
      <c r="H371" s="442">
        <v>0.65700000000000003</v>
      </c>
      <c r="I371" s="442">
        <v>0.624</v>
      </c>
      <c r="J371" s="442">
        <v>0.55200000000000005</v>
      </c>
      <c r="K371" s="442">
        <v>0.79600000000000004</v>
      </c>
      <c r="L371" s="442">
        <v>0.73199999999999998</v>
      </c>
      <c r="N371" s="9" t="s">
        <v>865</v>
      </c>
    </row>
    <row r="372" spans="1:14" ht="15.9" customHeight="1">
      <c r="A372" s="404"/>
      <c r="B372" s="414" t="s">
        <v>866</v>
      </c>
      <c r="C372" s="441">
        <v>0.17160559309219287</v>
      </c>
      <c r="D372" s="441">
        <v>6.4889314744695503E-2</v>
      </c>
      <c r="E372" s="442">
        <v>6.0000000000000001E-3</v>
      </c>
      <c r="F372" s="442">
        <v>-0.75840585018336037</v>
      </c>
      <c r="G372" s="442">
        <v>-0.45953727460209132</v>
      </c>
      <c r="H372" s="442">
        <v>-0.86857900892482121</v>
      </c>
      <c r="I372" s="442">
        <v>-0.99336655236626847</v>
      </c>
      <c r="J372" s="442">
        <v>4.9770041654635652E-2</v>
      </c>
      <c r="K372" s="442">
        <v>9.4351413292774786E-2</v>
      </c>
      <c r="L372" s="442">
        <v>0.14968675030793246</v>
      </c>
      <c r="N372" s="11" t="s">
        <v>867</v>
      </c>
    </row>
    <row r="373" spans="1:14" ht="15.9" customHeight="1">
      <c r="A373" s="9">
        <v>3326</v>
      </c>
      <c r="B373" s="174" t="s">
        <v>942</v>
      </c>
      <c r="C373" s="441"/>
      <c r="D373" s="441"/>
      <c r="E373" s="442"/>
      <c r="F373" s="442"/>
      <c r="G373" s="442"/>
      <c r="H373" s="442"/>
      <c r="I373" s="442"/>
      <c r="J373" s="442"/>
      <c r="K373" s="442"/>
      <c r="L373" s="442"/>
      <c r="N373" s="174" t="s">
        <v>943</v>
      </c>
    </row>
    <row r="374" spans="1:14" ht="15.9" customHeight="1">
      <c r="A374" s="36"/>
      <c r="B374" s="36" t="s">
        <v>944</v>
      </c>
      <c r="C374" s="441">
        <v>3.2596078471214116</v>
      </c>
      <c r="D374" s="441">
        <v>1.1475856173148717</v>
      </c>
      <c r="E374" s="442">
        <v>1.4277545963579106</v>
      </c>
      <c r="F374" s="442">
        <v>0.58141548191987547</v>
      </c>
      <c r="G374" s="442">
        <v>0.87368567470350744</v>
      </c>
      <c r="H374" s="442">
        <v>1.380128517798779</v>
      </c>
      <c r="I374" s="442">
        <v>1.410128346558331</v>
      </c>
      <c r="J374" s="442">
        <v>3.3271927289973733</v>
      </c>
      <c r="K374" s="442">
        <v>3.2207175324714643</v>
      </c>
      <c r="L374" s="442">
        <v>4.0956265781151053</v>
      </c>
      <c r="N374" s="36" t="s">
        <v>429</v>
      </c>
    </row>
    <row r="375" spans="1:14" ht="15.9" customHeight="1">
      <c r="A375" s="404"/>
      <c r="B375" s="414" t="s">
        <v>864</v>
      </c>
      <c r="C375" s="441">
        <v>2.218</v>
      </c>
      <c r="D375" s="441">
        <v>2.1989999999999998</v>
      </c>
      <c r="E375" s="442">
        <v>2.157</v>
      </c>
      <c r="F375" s="442">
        <v>1.956</v>
      </c>
      <c r="G375" s="442">
        <v>1.948</v>
      </c>
      <c r="H375" s="442">
        <v>2.0609999999999999</v>
      </c>
      <c r="I375" s="442">
        <v>1.8129999999999999</v>
      </c>
      <c r="J375" s="442">
        <v>2.2320000000000002</v>
      </c>
      <c r="K375" s="442">
        <v>2.3479999999999999</v>
      </c>
      <c r="L375" s="442">
        <v>2.3809999999999998</v>
      </c>
      <c r="N375" s="9" t="s">
        <v>865</v>
      </c>
    </row>
    <row r="376" spans="1:14" ht="15.9" customHeight="1">
      <c r="A376" s="404"/>
      <c r="B376" s="414" t="s">
        <v>866</v>
      </c>
      <c r="C376" s="441">
        <v>1.0416078471214112</v>
      </c>
      <c r="D376" s="441">
        <v>-1.0514143826851281</v>
      </c>
      <c r="E376" s="442">
        <v>-0.72924540364208967</v>
      </c>
      <c r="F376" s="442">
        <v>-1.3745845180801246</v>
      </c>
      <c r="G376" s="442">
        <v>-1.0743143252964926</v>
      </c>
      <c r="H376" s="442">
        <v>-0.68087148220122096</v>
      </c>
      <c r="I376" s="442">
        <v>-0.40287165344166898</v>
      </c>
      <c r="J376" s="442">
        <v>1.0951927289973733</v>
      </c>
      <c r="K376" s="442">
        <v>0.87271753247146422</v>
      </c>
      <c r="L376" s="442">
        <v>1.7146265781151053</v>
      </c>
      <c r="N376" s="11" t="s">
        <v>867</v>
      </c>
    </row>
    <row r="377" spans="1:14" ht="15.9" customHeight="1">
      <c r="A377" s="9">
        <v>3327</v>
      </c>
      <c r="B377" s="174" t="s">
        <v>945</v>
      </c>
      <c r="C377" s="441"/>
      <c r="D377" s="441"/>
      <c r="E377" s="442"/>
      <c r="F377" s="442"/>
      <c r="G377" s="442"/>
      <c r="H377" s="442"/>
      <c r="I377" s="442"/>
      <c r="J377" s="442"/>
      <c r="K377" s="442"/>
      <c r="L377" s="442"/>
      <c r="N377" s="174" t="s">
        <v>946</v>
      </c>
    </row>
    <row r="378" spans="1:14" ht="15.9" customHeight="1">
      <c r="A378" s="36"/>
      <c r="B378" s="36" t="s">
        <v>947</v>
      </c>
      <c r="C378" s="441">
        <v>3.6664902873551637</v>
      </c>
      <c r="D378" s="441">
        <v>3.7570195047345352</v>
      </c>
      <c r="E378" s="442">
        <v>4.5021229604650763</v>
      </c>
      <c r="F378" s="442">
        <v>4.7866288029522339</v>
      </c>
      <c r="G378" s="442">
        <v>4.3380056089289036</v>
      </c>
      <c r="H378" s="442">
        <v>4.2015415920366541</v>
      </c>
      <c r="I378" s="442">
        <v>4.2065114267979249</v>
      </c>
      <c r="J378" s="442">
        <v>5.2519781457499759</v>
      </c>
      <c r="K378" s="442">
        <v>5.6077975826702842</v>
      </c>
      <c r="L378" s="442">
        <v>6.0497831439129115</v>
      </c>
      <c r="N378" s="36" t="s">
        <v>948</v>
      </c>
    </row>
    <row r="379" spans="1:14" ht="15.9" customHeight="1">
      <c r="A379" s="404"/>
      <c r="B379" s="414" t="s">
        <v>864</v>
      </c>
      <c r="C379" s="441">
        <v>2.5739999999999998</v>
      </c>
      <c r="D379" s="441">
        <v>2.6480000000000001</v>
      </c>
      <c r="E379" s="442">
        <v>2.8069999999999999</v>
      </c>
      <c r="F379" s="442">
        <v>2.9940000000000002</v>
      </c>
      <c r="G379" s="442">
        <v>2.9089999999999998</v>
      </c>
      <c r="H379" s="442">
        <v>3.4140000000000001</v>
      </c>
      <c r="I379" s="442">
        <v>3.0019999999999998</v>
      </c>
      <c r="J379" s="442">
        <v>3.8250000000000002</v>
      </c>
      <c r="K379" s="442">
        <v>3.9980000000000002</v>
      </c>
      <c r="L379" s="442">
        <v>4.226</v>
      </c>
      <c r="N379" s="9" t="s">
        <v>865</v>
      </c>
    </row>
    <row r="380" spans="1:14" ht="15.9" customHeight="1">
      <c r="A380" s="404"/>
      <c r="B380" s="414" t="s">
        <v>866</v>
      </c>
      <c r="C380" s="441">
        <v>1.0924902873551638</v>
      </c>
      <c r="D380" s="441">
        <v>1.1090195047345353</v>
      </c>
      <c r="E380" s="442">
        <v>1.6951229604650762</v>
      </c>
      <c r="F380" s="442">
        <v>1.7926288029522339</v>
      </c>
      <c r="G380" s="442">
        <v>1.4290056089289036</v>
      </c>
      <c r="H380" s="442">
        <v>0.78754159203665419</v>
      </c>
      <c r="I380" s="442">
        <v>1.2045114267979251</v>
      </c>
      <c r="J380" s="442">
        <v>1.4269781457499757</v>
      </c>
      <c r="K380" s="442">
        <v>1.6097975826702839</v>
      </c>
      <c r="L380" s="442">
        <v>1.8237831439129113</v>
      </c>
      <c r="N380" s="11" t="s">
        <v>867</v>
      </c>
    </row>
    <row r="381" spans="1:14" ht="15.9" customHeight="1">
      <c r="A381" s="9">
        <v>3328</v>
      </c>
      <c r="B381" s="174" t="s">
        <v>949</v>
      </c>
      <c r="C381" s="441"/>
      <c r="D381" s="441"/>
      <c r="E381" s="442"/>
      <c r="F381" s="442"/>
      <c r="G381" s="442"/>
      <c r="H381" s="442"/>
      <c r="I381" s="442"/>
      <c r="J381" s="442"/>
      <c r="K381" s="442"/>
      <c r="L381" s="442"/>
      <c r="N381" s="174" t="s">
        <v>950</v>
      </c>
    </row>
    <row r="382" spans="1:14" ht="15.9" customHeight="1">
      <c r="A382" s="36"/>
      <c r="B382" s="36" t="s">
        <v>951</v>
      </c>
      <c r="C382" s="441">
        <v>3.7821696965481113</v>
      </c>
      <c r="D382" s="441">
        <v>3.8813665196145029</v>
      </c>
      <c r="E382" s="442">
        <v>3.5497750035540792</v>
      </c>
      <c r="F382" s="442">
        <v>2.6846057008618378</v>
      </c>
      <c r="G382" s="442">
        <v>3.7391240947428326</v>
      </c>
      <c r="H382" s="442">
        <v>3.6625246460720615</v>
      </c>
      <c r="I382" s="442">
        <v>3.5543558603566177</v>
      </c>
      <c r="J382" s="442">
        <v>4.001444541592762</v>
      </c>
      <c r="K382" s="442">
        <v>5.0428650551135226</v>
      </c>
      <c r="L382" s="442">
        <v>5.7909638671601895</v>
      </c>
      <c r="N382" s="36" t="s">
        <v>952</v>
      </c>
    </row>
    <row r="383" spans="1:14" ht="15.9" customHeight="1">
      <c r="A383" s="404"/>
      <c r="B383" s="414" t="s">
        <v>864</v>
      </c>
      <c r="C383" s="441">
        <v>2.7029999999999998</v>
      </c>
      <c r="D383" s="441">
        <v>2.6150000000000002</v>
      </c>
      <c r="E383" s="442">
        <v>2.7040000000000002</v>
      </c>
      <c r="F383" s="442">
        <v>2.7320000000000002</v>
      </c>
      <c r="G383" s="442">
        <v>2.7959999999999998</v>
      </c>
      <c r="H383" s="442">
        <v>3.0710000000000002</v>
      </c>
      <c r="I383" s="442">
        <v>2.734</v>
      </c>
      <c r="J383" s="442">
        <v>3.19</v>
      </c>
      <c r="K383" s="442">
        <v>3.2970000000000002</v>
      </c>
      <c r="L383" s="442">
        <v>3.661</v>
      </c>
      <c r="N383" s="9" t="s">
        <v>865</v>
      </c>
    </row>
    <row r="384" spans="1:14" ht="15.9" customHeight="1">
      <c r="A384" s="404"/>
      <c r="B384" s="414" t="s">
        <v>866</v>
      </c>
      <c r="C384" s="441">
        <v>1.0791696965481112</v>
      </c>
      <c r="D384" s="441">
        <v>1.2663665196145033</v>
      </c>
      <c r="E384" s="442">
        <v>0.84577500355407931</v>
      </c>
      <c r="F384" s="442">
        <v>-4.7394299138162184E-2</v>
      </c>
      <c r="G384" s="442">
        <v>0.94312409474283287</v>
      </c>
      <c r="H384" s="442">
        <v>0.59152464607206134</v>
      </c>
      <c r="I384" s="442">
        <v>0.82035586035661756</v>
      </c>
      <c r="J384" s="442">
        <v>0.81144454159276191</v>
      </c>
      <c r="K384" s="442">
        <v>1.7458650551135226</v>
      </c>
      <c r="L384" s="442">
        <v>2.1299638671601895</v>
      </c>
      <c r="N384" s="11" t="s">
        <v>867</v>
      </c>
    </row>
    <row r="385" spans="1:14" ht="15.9" customHeight="1">
      <c r="A385" s="404"/>
      <c r="B385" s="414"/>
      <c r="C385" s="445"/>
      <c r="D385" s="445"/>
      <c r="E385" s="445"/>
      <c r="F385" s="445"/>
      <c r="G385" s="445"/>
      <c r="H385" s="445"/>
      <c r="I385" s="445"/>
      <c r="J385" s="445"/>
      <c r="K385" s="445"/>
      <c r="L385" s="445"/>
      <c r="N385" s="174"/>
    </row>
    <row r="386" spans="1:14" ht="15.9" customHeight="1">
      <c r="A386" s="446"/>
      <c r="B386" s="447"/>
      <c r="C386" s="448"/>
      <c r="D386" s="448"/>
      <c r="E386" s="448"/>
      <c r="F386" s="448"/>
      <c r="G386" s="448"/>
      <c r="H386" s="448"/>
      <c r="I386" s="448"/>
      <c r="J386" s="448"/>
      <c r="K386" s="448"/>
      <c r="L386" s="448"/>
      <c r="M386" s="449"/>
      <c r="N386" s="411"/>
    </row>
    <row r="387" spans="1:14" ht="15.9" customHeight="1">
      <c r="A387" s="404"/>
      <c r="B387" s="414"/>
      <c r="C387" s="445"/>
      <c r="D387" s="445"/>
      <c r="E387" s="445"/>
      <c r="F387" s="445"/>
      <c r="G387" s="445"/>
      <c r="H387" s="445"/>
      <c r="I387" s="445"/>
      <c r="J387" s="445"/>
      <c r="K387" s="445"/>
      <c r="L387" s="445"/>
      <c r="N387" s="406" t="s">
        <v>354</v>
      </c>
    </row>
    <row r="388" spans="1:14" ht="15.9" customHeight="1">
      <c r="A388" s="404"/>
      <c r="B388" s="414"/>
      <c r="C388" s="445"/>
      <c r="D388" s="445"/>
      <c r="E388" s="445"/>
      <c r="F388" s="445"/>
      <c r="G388" s="445"/>
      <c r="H388" s="445"/>
      <c r="I388" s="445"/>
      <c r="J388" s="445"/>
      <c r="K388" s="445"/>
      <c r="L388" s="445"/>
      <c r="N388" s="36"/>
    </row>
    <row r="389" spans="1:14" s="9" customFormat="1" ht="15.9" customHeight="1">
      <c r="A389" s="180" t="s">
        <v>874</v>
      </c>
      <c r="B389" s="180"/>
      <c r="C389" s="435"/>
      <c r="D389" s="435"/>
      <c r="E389" s="435"/>
      <c r="F389" s="435"/>
      <c r="G389" s="436"/>
      <c r="H389" s="436"/>
      <c r="I389" s="436"/>
      <c r="J389" s="436"/>
      <c r="K389" s="436"/>
      <c r="L389" s="436"/>
      <c r="M389" s="436"/>
    </row>
    <row r="390" spans="1:14" s="9" customFormat="1" ht="15.9" customHeight="1">
      <c r="A390" s="180" t="s">
        <v>875</v>
      </c>
      <c r="B390" s="180"/>
      <c r="C390" s="435"/>
      <c r="D390" s="435"/>
      <c r="E390" s="435"/>
      <c r="F390" s="435"/>
      <c r="G390" s="436"/>
      <c r="H390" s="436"/>
      <c r="I390" s="436"/>
      <c r="J390" s="436"/>
      <c r="K390" s="436"/>
      <c r="L390" s="436"/>
      <c r="M390" s="436"/>
    </row>
    <row r="391" spans="1:14" s="10" customFormat="1" ht="15.9" customHeight="1">
      <c r="A391" s="254" t="s">
        <v>147</v>
      </c>
      <c r="B391" s="254"/>
      <c r="C391" s="437"/>
      <c r="D391" s="437"/>
      <c r="E391" s="437"/>
      <c r="F391" s="437"/>
      <c r="G391" s="438"/>
      <c r="H391" s="438"/>
      <c r="I391" s="438"/>
      <c r="J391" s="438"/>
      <c r="K391" s="438"/>
      <c r="L391" s="438"/>
      <c r="M391" s="438"/>
      <c r="N391" s="368" t="s">
        <v>2150</v>
      </c>
    </row>
    <row r="392" spans="1:14" s="9" customFormat="1" ht="15.9" customHeight="1">
      <c r="C392" s="439"/>
      <c r="D392" s="439"/>
      <c r="E392" s="439"/>
      <c r="F392" s="439"/>
      <c r="G392" s="439"/>
      <c r="H392" s="439"/>
      <c r="I392" s="439"/>
      <c r="J392" s="439"/>
      <c r="K392" s="439"/>
      <c r="L392" s="439"/>
      <c r="M392" s="439"/>
      <c r="N392" s="440"/>
    </row>
    <row r="393" spans="1:14" s="9" customFormat="1" ht="15.9" customHeight="1">
      <c r="A393" s="209" t="s">
        <v>1</v>
      </c>
      <c r="B393" s="209"/>
      <c r="C393" s="209"/>
      <c r="D393" s="209"/>
      <c r="E393" s="209"/>
      <c r="F393" s="209"/>
      <c r="G393" s="209"/>
      <c r="H393" s="209"/>
      <c r="I393" s="209"/>
      <c r="J393" s="209"/>
      <c r="K393" s="209"/>
      <c r="L393" s="209"/>
      <c r="M393" s="209" t="s">
        <v>1</v>
      </c>
      <c r="N393" s="319"/>
    </row>
    <row r="394" spans="1:14" s="9" customFormat="1" ht="15.9" customHeight="1">
      <c r="A394" s="290" t="s">
        <v>325</v>
      </c>
      <c r="B394" s="320" t="s">
        <v>367</v>
      </c>
      <c r="C394" s="211">
        <v>2014</v>
      </c>
      <c r="D394" s="211">
        <v>2015</v>
      </c>
      <c r="E394" s="211">
        <v>2016</v>
      </c>
      <c r="F394" s="211">
        <v>2017</v>
      </c>
      <c r="G394" s="288">
        <v>2018</v>
      </c>
      <c r="H394" s="288">
        <v>2019</v>
      </c>
      <c r="I394" s="288">
        <v>2020</v>
      </c>
      <c r="J394" s="288" t="s">
        <v>2122</v>
      </c>
      <c r="K394" s="288" t="s">
        <v>2123</v>
      </c>
      <c r="L394" s="288" t="s">
        <v>2124</v>
      </c>
      <c r="M394" s="288"/>
      <c r="N394" s="320" t="s">
        <v>368</v>
      </c>
    </row>
    <row r="395" spans="1:14" s="9" customFormat="1" ht="15.9" customHeight="1">
      <c r="A395" s="290" t="s">
        <v>326</v>
      </c>
      <c r="B395" s="213"/>
      <c r="C395" s="213"/>
      <c r="D395" s="213"/>
      <c r="E395" s="213"/>
      <c r="F395" s="213"/>
      <c r="G395" s="212"/>
      <c r="H395" s="212"/>
      <c r="I395" s="212"/>
      <c r="J395" s="212"/>
      <c r="K395" s="212"/>
      <c r="L395" s="212"/>
      <c r="M395" s="212"/>
      <c r="N395" s="319"/>
    </row>
    <row r="396" spans="1:14" s="6" customFormat="1" ht="15.9" customHeight="1">
      <c r="A396" s="412"/>
      <c r="B396" s="35"/>
      <c r="C396" s="292"/>
      <c r="D396" s="292"/>
      <c r="E396" s="292"/>
      <c r="F396" s="292"/>
      <c r="G396" s="292"/>
      <c r="H396" s="292"/>
      <c r="I396" s="292"/>
      <c r="J396" s="292"/>
      <c r="K396" s="292"/>
      <c r="L396" s="292"/>
      <c r="M396" s="35"/>
      <c r="N396" s="35"/>
    </row>
    <row r="397" spans="1:14" ht="15.9" customHeight="1">
      <c r="A397" s="9">
        <v>3329</v>
      </c>
      <c r="B397" s="174" t="s">
        <v>953</v>
      </c>
      <c r="C397" s="445"/>
      <c r="D397" s="445"/>
      <c r="E397" s="445"/>
      <c r="F397" s="445"/>
      <c r="G397" s="445"/>
      <c r="H397" s="445"/>
      <c r="I397" s="445"/>
      <c r="J397" s="445"/>
      <c r="K397" s="445"/>
      <c r="L397" s="445"/>
      <c r="N397" s="174" t="s">
        <v>954</v>
      </c>
    </row>
    <row r="398" spans="1:14" ht="15.9" customHeight="1">
      <c r="A398" s="36"/>
      <c r="B398" s="36" t="s">
        <v>955</v>
      </c>
      <c r="C398" s="441">
        <v>18.732125329882116</v>
      </c>
      <c r="D398" s="441">
        <v>27.861362211633431</v>
      </c>
      <c r="E398" s="442">
        <v>26.25299337003063</v>
      </c>
      <c r="F398" s="442">
        <v>20.140438584010269</v>
      </c>
      <c r="G398" s="442">
        <v>21.932901145437235</v>
      </c>
      <c r="H398" s="442">
        <v>17.746037850347836</v>
      </c>
      <c r="I398" s="442">
        <v>15.683183766041985</v>
      </c>
      <c r="J398" s="442">
        <v>20.540949812347893</v>
      </c>
      <c r="K398" s="442">
        <v>27.846067963550237</v>
      </c>
      <c r="L398" s="442">
        <v>24.143819296435463</v>
      </c>
      <c r="N398" s="36" t="s">
        <v>429</v>
      </c>
    </row>
    <row r="399" spans="1:14" ht="15.9" customHeight="1">
      <c r="A399" s="404"/>
      <c r="B399" s="414" t="s">
        <v>864</v>
      </c>
      <c r="C399" s="441">
        <v>11.663</v>
      </c>
      <c r="D399" s="441">
        <v>13.906000000000001</v>
      </c>
      <c r="E399" s="442">
        <v>12.397</v>
      </c>
      <c r="F399" s="442">
        <v>10.795</v>
      </c>
      <c r="G399" s="442">
        <v>9.9730000000000008</v>
      </c>
      <c r="H399" s="442">
        <v>9.3780000000000001</v>
      </c>
      <c r="I399" s="442">
        <v>8.6050000000000004</v>
      </c>
      <c r="J399" s="442">
        <v>10.768000000000001</v>
      </c>
      <c r="K399" s="442">
        <v>11.654999999999999</v>
      </c>
      <c r="L399" s="442">
        <v>10.693</v>
      </c>
      <c r="N399" s="9" t="s">
        <v>865</v>
      </c>
    </row>
    <row r="400" spans="1:14" ht="15.9" customHeight="1">
      <c r="A400" s="404"/>
      <c r="B400" s="414" t="s">
        <v>866</v>
      </c>
      <c r="C400" s="441">
        <v>7.0691253298821168</v>
      </c>
      <c r="D400" s="441">
        <v>13.95536221163343</v>
      </c>
      <c r="E400" s="442">
        <v>13.855993370030632</v>
      </c>
      <c r="F400" s="442">
        <v>9.3454385840102709</v>
      </c>
      <c r="G400" s="442">
        <v>11.959901145437234</v>
      </c>
      <c r="H400" s="442">
        <v>8.3680378503478376</v>
      </c>
      <c r="I400" s="442">
        <v>7.0781837660419846</v>
      </c>
      <c r="J400" s="442">
        <v>9.7729498123478926</v>
      </c>
      <c r="K400" s="442">
        <v>16.191067963550239</v>
      </c>
      <c r="L400" s="442">
        <v>13.450819296435464</v>
      </c>
      <c r="N400" s="11" t="s">
        <v>867</v>
      </c>
    </row>
    <row r="401" spans="1:14" ht="15.9" customHeight="1">
      <c r="A401" s="9">
        <v>3330</v>
      </c>
      <c r="B401" s="174" t="s">
        <v>1887</v>
      </c>
      <c r="C401" s="441">
        <v>293.29119439995162</v>
      </c>
      <c r="D401" s="441">
        <v>167.8832049855601</v>
      </c>
      <c r="E401" s="442">
        <v>128.47799543918288</v>
      </c>
      <c r="F401" s="442">
        <v>127.00456258869079</v>
      </c>
      <c r="G401" s="442">
        <v>135.60547698423471</v>
      </c>
      <c r="H401" s="442">
        <v>165.72433712817156</v>
      </c>
      <c r="I401" s="442">
        <v>193.5642003363578</v>
      </c>
      <c r="J401" s="442">
        <v>257.16370458200993</v>
      </c>
      <c r="K401" s="442">
        <v>345.06336677398798</v>
      </c>
      <c r="L401" s="442">
        <v>364.7750362607776</v>
      </c>
      <c r="N401" s="174" t="s">
        <v>1901</v>
      </c>
    </row>
    <row r="402" spans="1:14" ht="15.9" customHeight="1">
      <c r="A402" s="404"/>
      <c r="B402" s="414" t="s">
        <v>864</v>
      </c>
      <c r="C402" s="441">
        <v>83.168000000000006</v>
      </c>
      <c r="D402" s="441">
        <v>83.206000000000003</v>
      </c>
      <c r="E402" s="442">
        <v>83.501000000000005</v>
      </c>
      <c r="F402" s="442">
        <v>83.52</v>
      </c>
      <c r="G402" s="442">
        <v>84.465000000000003</v>
      </c>
      <c r="H402" s="442">
        <v>90.138000000000005</v>
      </c>
      <c r="I402" s="442">
        <v>96.652000000000001</v>
      </c>
      <c r="J402" s="442">
        <v>110.73</v>
      </c>
      <c r="K402" s="442">
        <v>143.50899999999999</v>
      </c>
      <c r="L402" s="442">
        <v>149.57300000000001</v>
      </c>
      <c r="N402" s="414" t="s">
        <v>865</v>
      </c>
    </row>
    <row r="403" spans="1:14" ht="15.9" customHeight="1">
      <c r="A403" s="404"/>
      <c r="B403" s="414" t="s">
        <v>866</v>
      </c>
      <c r="C403" s="441">
        <v>210.12319439995164</v>
      </c>
      <c r="D403" s="441">
        <v>84.67720498556011</v>
      </c>
      <c r="E403" s="442">
        <v>44.976995439182879</v>
      </c>
      <c r="F403" s="442">
        <v>43.484562588690792</v>
      </c>
      <c r="G403" s="442">
        <v>51.140476984234702</v>
      </c>
      <c r="H403" s="442">
        <v>75.58633712817155</v>
      </c>
      <c r="I403" s="442">
        <v>96.912200336357827</v>
      </c>
      <c r="J403" s="442">
        <v>146.43370458200994</v>
      </c>
      <c r="K403" s="442">
        <v>201.55436677398802</v>
      </c>
      <c r="L403" s="442">
        <v>215.20203626077765</v>
      </c>
      <c r="N403" s="414" t="s">
        <v>867</v>
      </c>
    </row>
    <row r="404" spans="1:14" ht="15.9" customHeight="1">
      <c r="A404" s="9">
        <v>3331</v>
      </c>
      <c r="B404" s="174" t="s">
        <v>956</v>
      </c>
      <c r="C404" s="441"/>
      <c r="D404" s="441"/>
      <c r="E404" s="442"/>
      <c r="F404" s="442"/>
      <c r="G404" s="442"/>
      <c r="H404" s="442"/>
      <c r="I404" s="442"/>
      <c r="J404" s="442"/>
      <c r="K404" s="442"/>
      <c r="L404" s="442"/>
      <c r="N404" s="174" t="s">
        <v>957</v>
      </c>
    </row>
    <row r="405" spans="1:14" ht="15.9" customHeight="1">
      <c r="A405" s="36"/>
      <c r="B405" s="36" t="s">
        <v>958</v>
      </c>
      <c r="C405" s="441">
        <v>293.29119439995162</v>
      </c>
      <c r="D405" s="441">
        <v>167.8832049855601</v>
      </c>
      <c r="E405" s="442">
        <v>128.47799543918288</v>
      </c>
      <c r="F405" s="442">
        <v>127.00456258869079</v>
      </c>
      <c r="G405" s="442">
        <v>135.60547698423471</v>
      </c>
      <c r="H405" s="442">
        <v>165.72433712817156</v>
      </c>
      <c r="I405" s="442">
        <v>193.5642003363578</v>
      </c>
      <c r="J405" s="442">
        <v>257.16370458200993</v>
      </c>
      <c r="K405" s="442">
        <v>345.06336677398798</v>
      </c>
      <c r="L405" s="442">
        <v>364.7750362607776</v>
      </c>
      <c r="N405" s="36" t="s">
        <v>959</v>
      </c>
    </row>
    <row r="406" spans="1:14" ht="15.9" customHeight="1">
      <c r="A406" s="404"/>
      <c r="B406" s="414" t="s">
        <v>864</v>
      </c>
      <c r="C406" s="441">
        <v>83.168000000000006</v>
      </c>
      <c r="D406" s="441">
        <v>83.206000000000003</v>
      </c>
      <c r="E406" s="442">
        <v>83.501000000000005</v>
      </c>
      <c r="F406" s="442">
        <v>83.52</v>
      </c>
      <c r="G406" s="442">
        <v>84.465000000000003</v>
      </c>
      <c r="H406" s="442">
        <v>90.138000000000005</v>
      </c>
      <c r="I406" s="442">
        <v>96.652000000000001</v>
      </c>
      <c r="J406" s="442">
        <v>110.73</v>
      </c>
      <c r="K406" s="442">
        <v>143.50899999999999</v>
      </c>
      <c r="L406" s="442">
        <v>149.57300000000001</v>
      </c>
      <c r="N406" s="9" t="s">
        <v>865</v>
      </c>
    </row>
    <row r="407" spans="1:14" ht="15.9" customHeight="1">
      <c r="A407" s="404"/>
      <c r="B407" s="414" t="s">
        <v>866</v>
      </c>
      <c r="C407" s="441">
        <v>210.12319439995164</v>
      </c>
      <c r="D407" s="441">
        <v>84.67720498556011</v>
      </c>
      <c r="E407" s="442">
        <v>44.976995439182879</v>
      </c>
      <c r="F407" s="442">
        <v>43.484562588690792</v>
      </c>
      <c r="G407" s="442">
        <v>51.140476984234702</v>
      </c>
      <c r="H407" s="442">
        <v>75.58633712817155</v>
      </c>
      <c r="I407" s="442">
        <v>96.912200336357827</v>
      </c>
      <c r="J407" s="442">
        <v>146.43370458200994</v>
      </c>
      <c r="K407" s="442">
        <v>201.55436677398802</v>
      </c>
      <c r="L407" s="442">
        <v>215.20203626077765</v>
      </c>
      <c r="N407" s="11" t="s">
        <v>867</v>
      </c>
    </row>
    <row r="408" spans="1:14" ht="15.9" customHeight="1">
      <c r="A408" s="9">
        <v>3340</v>
      </c>
      <c r="B408" s="174" t="s">
        <v>1888</v>
      </c>
      <c r="C408" s="441"/>
      <c r="D408" s="441"/>
      <c r="E408" s="442"/>
      <c r="F408" s="442"/>
      <c r="G408" s="442"/>
      <c r="H408" s="442"/>
      <c r="I408" s="442"/>
      <c r="J408" s="442"/>
      <c r="K408" s="442"/>
      <c r="L408" s="442"/>
      <c r="N408" s="174" t="s">
        <v>1900</v>
      </c>
    </row>
    <row r="409" spans="1:14" ht="15.9" customHeight="1">
      <c r="A409" s="36"/>
      <c r="B409" s="36" t="s">
        <v>1889</v>
      </c>
      <c r="C409" s="441">
        <v>9628.1414412521517</v>
      </c>
      <c r="D409" s="441">
        <v>9780.4478541258086</v>
      </c>
      <c r="E409" s="442">
        <v>10154.886470123716</v>
      </c>
      <c r="F409" s="442">
        <v>10802.710018872573</v>
      </c>
      <c r="G409" s="442">
        <v>10596.125598274512</v>
      </c>
      <c r="H409" s="442">
        <v>11355.35871631048</v>
      </c>
      <c r="I409" s="442">
        <v>9677.0179752294098</v>
      </c>
      <c r="J409" s="442">
        <v>10386.823537872726</v>
      </c>
      <c r="K409" s="442">
        <v>10981.081072219811</v>
      </c>
      <c r="L409" s="442">
        <v>10366.49512073804</v>
      </c>
      <c r="N409" s="36" t="s">
        <v>429</v>
      </c>
    </row>
    <row r="410" spans="1:14" ht="15.9" customHeight="1">
      <c r="A410" s="404"/>
      <c r="B410" s="414" t="s">
        <v>864</v>
      </c>
      <c r="C410" s="441">
        <v>300.28899999999999</v>
      </c>
      <c r="D410" s="441">
        <v>307.93099999999998</v>
      </c>
      <c r="E410" s="442">
        <v>313.64800000000002</v>
      </c>
      <c r="F410" s="442">
        <v>311.685</v>
      </c>
      <c r="G410" s="442">
        <v>327.76</v>
      </c>
      <c r="H410" s="442">
        <v>344.08</v>
      </c>
      <c r="I410" s="442">
        <v>348.40699999999998</v>
      </c>
      <c r="J410" s="442">
        <v>372.16399999999999</v>
      </c>
      <c r="K410" s="442">
        <v>412.87700000000001</v>
      </c>
      <c r="L410" s="442">
        <v>433.435</v>
      </c>
      <c r="N410" s="414" t="s">
        <v>865</v>
      </c>
    </row>
    <row r="411" spans="1:14" ht="15.9" customHeight="1">
      <c r="A411" s="404"/>
      <c r="B411" s="414" t="s">
        <v>866</v>
      </c>
      <c r="C411" s="441">
        <v>9327.852441252151</v>
      </c>
      <c r="D411" s="441">
        <v>9472.5168541258081</v>
      </c>
      <c r="E411" s="442">
        <v>9841.2384701237152</v>
      </c>
      <c r="F411" s="442">
        <v>10491.025018872571</v>
      </c>
      <c r="G411" s="442">
        <v>10268.365598274513</v>
      </c>
      <c r="H411" s="442">
        <v>11011.27871631048</v>
      </c>
      <c r="I411" s="442">
        <v>9328.6109752294105</v>
      </c>
      <c r="J411" s="442">
        <v>10014.659537872725</v>
      </c>
      <c r="K411" s="442">
        <v>10568.204072219811</v>
      </c>
      <c r="L411" s="442">
        <v>9933.0601207380405</v>
      </c>
      <c r="N411" s="414" t="s">
        <v>867</v>
      </c>
    </row>
    <row r="412" spans="1:14" ht="15.9" customHeight="1">
      <c r="A412" s="9">
        <v>3350</v>
      </c>
      <c r="B412" s="174" t="s">
        <v>1890</v>
      </c>
      <c r="C412" s="441"/>
      <c r="D412" s="441"/>
      <c r="E412" s="442"/>
      <c r="F412" s="442"/>
      <c r="G412" s="442"/>
      <c r="H412" s="442"/>
      <c r="I412" s="442"/>
      <c r="J412" s="442"/>
      <c r="K412" s="442"/>
      <c r="L412" s="442"/>
      <c r="N412" s="174" t="s">
        <v>1899</v>
      </c>
    </row>
    <row r="413" spans="1:14" ht="15.9" customHeight="1">
      <c r="A413" s="36"/>
      <c r="B413" s="36" t="s">
        <v>1891</v>
      </c>
      <c r="C413" s="441">
        <v>771.86170986665593</v>
      </c>
      <c r="D413" s="441">
        <v>690.51924494558693</v>
      </c>
      <c r="E413" s="442">
        <v>683.13602092448423</v>
      </c>
      <c r="F413" s="442">
        <v>639.52780516064001</v>
      </c>
      <c r="G413" s="442">
        <v>638.01123042787754</v>
      </c>
      <c r="H413" s="442">
        <v>814.09842649524342</v>
      </c>
      <c r="I413" s="442">
        <v>732.62442295156757</v>
      </c>
      <c r="J413" s="442">
        <v>684.39158949973194</v>
      </c>
      <c r="K413" s="442">
        <v>715.41147345301908</v>
      </c>
      <c r="L413" s="442">
        <v>799.22873496679324</v>
      </c>
      <c r="N413" s="36" t="s">
        <v>1898</v>
      </c>
    </row>
    <row r="414" spans="1:14" ht="15.9" customHeight="1">
      <c r="A414" s="404"/>
      <c r="B414" s="414" t="s">
        <v>864</v>
      </c>
      <c r="C414" s="441">
        <v>178.76400000000001</v>
      </c>
      <c r="D414" s="441">
        <v>177.05799999999999</v>
      </c>
      <c r="E414" s="442">
        <v>171.06100000000001</v>
      </c>
      <c r="F414" s="442">
        <v>161.607</v>
      </c>
      <c r="G414" s="442">
        <v>159.59800000000001</v>
      </c>
      <c r="H414" s="442">
        <v>158.995</v>
      </c>
      <c r="I414" s="442">
        <v>152.11199999999999</v>
      </c>
      <c r="J414" s="442">
        <v>159.05099999999999</v>
      </c>
      <c r="K414" s="442">
        <v>161.42500000000001</v>
      </c>
      <c r="L414" s="442">
        <v>177.548</v>
      </c>
      <c r="N414" s="414" t="s">
        <v>865</v>
      </c>
    </row>
    <row r="415" spans="1:14" ht="15.9" customHeight="1">
      <c r="A415" s="404"/>
      <c r="B415" s="414" t="s">
        <v>866</v>
      </c>
      <c r="C415" s="441">
        <v>593.09770986665592</v>
      </c>
      <c r="D415" s="441">
        <v>513.46124494558683</v>
      </c>
      <c r="E415" s="442">
        <v>512.07502092448419</v>
      </c>
      <c r="F415" s="442">
        <v>477.92080516063999</v>
      </c>
      <c r="G415" s="442">
        <v>478.41323042787747</v>
      </c>
      <c r="H415" s="442">
        <v>655.10342649524341</v>
      </c>
      <c r="I415" s="442">
        <v>580.5124229515676</v>
      </c>
      <c r="J415" s="442">
        <v>525.34058949973189</v>
      </c>
      <c r="K415" s="442">
        <v>553.98647345301902</v>
      </c>
      <c r="L415" s="442">
        <v>621.68073496679324</v>
      </c>
      <c r="N415" s="414" t="s">
        <v>867</v>
      </c>
    </row>
    <row r="416" spans="1:14" ht="15.9" customHeight="1">
      <c r="A416" s="9">
        <v>3360</v>
      </c>
      <c r="B416" s="174" t="s">
        <v>1892</v>
      </c>
      <c r="C416" s="441">
        <v>75.321000532082635</v>
      </c>
      <c r="D416" s="441">
        <v>81.624783071526039</v>
      </c>
      <c r="E416" s="442">
        <v>70.260669393944525</v>
      </c>
      <c r="F416" s="442">
        <v>69.287051215499233</v>
      </c>
      <c r="G416" s="442">
        <v>73.205012152679288</v>
      </c>
      <c r="H416" s="442">
        <v>96.137798194174536</v>
      </c>
      <c r="I416" s="442">
        <v>64.890194947910487</v>
      </c>
      <c r="J416" s="442">
        <v>81.427320666474174</v>
      </c>
      <c r="K416" s="442">
        <v>83.427487176690917</v>
      </c>
      <c r="L416" s="442">
        <v>89.496867503079329</v>
      </c>
      <c r="N416" s="174" t="s">
        <v>1897</v>
      </c>
    </row>
    <row r="417" spans="1:16" ht="15.9" customHeight="1">
      <c r="A417" s="404"/>
      <c r="B417" s="414" t="s">
        <v>864</v>
      </c>
      <c r="C417" s="441">
        <v>47.844000000000001</v>
      </c>
      <c r="D417" s="441">
        <v>51.561</v>
      </c>
      <c r="E417" s="442">
        <v>54.747</v>
      </c>
      <c r="F417" s="442">
        <v>57.927999999999997</v>
      </c>
      <c r="G417" s="442">
        <v>60.389000000000003</v>
      </c>
      <c r="H417" s="442">
        <v>69.087999999999994</v>
      </c>
      <c r="I417" s="442">
        <v>73.816000000000003</v>
      </c>
      <c r="J417" s="442">
        <v>67.623000000000005</v>
      </c>
      <c r="K417" s="442">
        <v>80.41</v>
      </c>
      <c r="L417" s="442">
        <v>86.427999999999997</v>
      </c>
      <c r="N417" s="414" t="s">
        <v>865</v>
      </c>
    </row>
    <row r="418" spans="1:16" ht="15.9" customHeight="1">
      <c r="A418" s="404"/>
      <c r="B418" s="414" t="s">
        <v>866</v>
      </c>
      <c r="C418" s="441">
        <v>27.477000532082631</v>
      </c>
      <c r="D418" s="441">
        <v>30.063783071526043</v>
      </c>
      <c r="E418" s="442">
        <v>15.51366939394452</v>
      </c>
      <c r="F418" s="442">
        <v>11.359051215499228</v>
      </c>
      <c r="G418" s="442">
        <v>12.816012152679292</v>
      </c>
      <c r="H418" s="442">
        <v>27.049798194174542</v>
      </c>
      <c r="I418" s="442">
        <v>-8.9258050520895154</v>
      </c>
      <c r="J418" s="442">
        <v>13.804320666474171</v>
      </c>
      <c r="K418" s="442">
        <v>3.0174871766909193</v>
      </c>
      <c r="L418" s="442">
        <v>3.0688675030793249</v>
      </c>
      <c r="N418" s="414" t="s">
        <v>867</v>
      </c>
    </row>
    <row r="419" spans="1:16" ht="15.9" customHeight="1">
      <c r="A419" s="9">
        <v>3370</v>
      </c>
      <c r="B419" s="174" t="s">
        <v>1893</v>
      </c>
      <c r="C419" s="441"/>
      <c r="D419" s="441"/>
      <c r="E419" s="442"/>
      <c r="F419" s="442"/>
      <c r="G419" s="442"/>
      <c r="H419" s="442"/>
      <c r="I419" s="442"/>
      <c r="J419" s="442"/>
      <c r="K419" s="442"/>
      <c r="L419" s="442"/>
      <c r="N419" s="174" t="s">
        <v>1896</v>
      </c>
    </row>
    <row r="420" spans="1:16" ht="15.9" customHeight="1">
      <c r="A420" s="36"/>
      <c r="B420" s="36" t="s">
        <v>1008</v>
      </c>
      <c r="C420" s="441">
        <v>27.76193822410076</v>
      </c>
      <c r="D420" s="441">
        <v>29.056931681637213</v>
      </c>
      <c r="E420" s="442">
        <v>27.804094936111138</v>
      </c>
      <c r="F420" s="442">
        <v>18.319098592381092</v>
      </c>
      <c r="G420" s="442">
        <v>27.309338867169608</v>
      </c>
      <c r="H420" s="442">
        <v>24.766358032554798</v>
      </c>
      <c r="I420" s="442">
        <v>24.8701167172735</v>
      </c>
      <c r="J420" s="442">
        <v>35.130693372375518</v>
      </c>
      <c r="K420" s="442">
        <v>36.000372012462691</v>
      </c>
      <c r="L420" s="442">
        <v>38.571867886892804</v>
      </c>
      <c r="N420" s="36" t="s">
        <v>429</v>
      </c>
    </row>
    <row r="421" spans="1:16" ht="15.9" customHeight="1">
      <c r="A421" s="404"/>
      <c r="B421" s="414" t="s">
        <v>864</v>
      </c>
      <c r="C421" s="441">
        <v>23.780999999999999</v>
      </c>
      <c r="D421" s="441">
        <v>23.914000000000001</v>
      </c>
      <c r="E421" s="442">
        <v>23.094999999999999</v>
      </c>
      <c r="F421" s="442">
        <v>22.045000000000002</v>
      </c>
      <c r="G421" s="442">
        <v>19.53</v>
      </c>
      <c r="H421" s="442">
        <v>22.449000000000002</v>
      </c>
      <c r="I421" s="442">
        <v>21.859000000000002</v>
      </c>
      <c r="J421" s="442">
        <v>27.643000000000001</v>
      </c>
      <c r="K421" s="442">
        <v>30.584</v>
      </c>
      <c r="L421" s="442">
        <v>32.113999999999997</v>
      </c>
      <c r="N421" s="414" t="s">
        <v>865</v>
      </c>
    </row>
    <row r="422" spans="1:16" ht="15.9" customHeight="1">
      <c r="A422" s="404"/>
      <c r="B422" s="414" t="s">
        <v>866</v>
      </c>
      <c r="C422" s="441">
        <v>3.9809382241007603</v>
      </c>
      <c r="D422" s="441">
        <v>5.1429316816372115</v>
      </c>
      <c r="E422" s="442">
        <v>4.7090949361111374</v>
      </c>
      <c r="F422" s="442">
        <v>-3.7259014076189096</v>
      </c>
      <c r="G422" s="442">
        <v>7.77933886716961</v>
      </c>
      <c r="H422" s="442">
        <v>2.3173580325548002</v>
      </c>
      <c r="I422" s="442">
        <v>3.0111167172735023</v>
      </c>
      <c r="J422" s="442">
        <v>7.4876933723755208</v>
      </c>
      <c r="K422" s="442">
        <v>5.4163720124626904</v>
      </c>
      <c r="L422" s="442">
        <v>6.4578678868928039</v>
      </c>
      <c r="N422" s="414" t="s">
        <v>867</v>
      </c>
    </row>
    <row r="423" spans="1:16" ht="15.9" customHeight="1">
      <c r="A423" s="9">
        <v>3390</v>
      </c>
      <c r="B423" s="174" t="s">
        <v>1894</v>
      </c>
      <c r="C423" s="441">
        <v>1771.8569806308474</v>
      </c>
      <c r="D423" s="441">
        <v>2366.1181942308435</v>
      </c>
      <c r="E423" s="442">
        <v>2778.1987934363738</v>
      </c>
      <c r="F423" s="442">
        <v>2319.2116211257176</v>
      </c>
      <c r="G423" s="442">
        <v>2124.8079658846341</v>
      </c>
      <c r="H423" s="442">
        <v>2408.9094880961029</v>
      </c>
      <c r="I423" s="442">
        <v>2291.173305339461</v>
      </c>
      <c r="J423" s="442">
        <v>2378.215782538045</v>
      </c>
      <c r="K423" s="442">
        <v>2056.9007430427114</v>
      </c>
      <c r="L423" s="442">
        <v>2247.4351333334371</v>
      </c>
      <c r="N423" s="174" t="s">
        <v>1895</v>
      </c>
    </row>
    <row r="424" spans="1:16" ht="15.9" customHeight="1">
      <c r="A424" s="404"/>
      <c r="B424" s="414" t="s">
        <v>864</v>
      </c>
      <c r="C424" s="441">
        <v>463.60199999999998</v>
      </c>
      <c r="D424" s="441">
        <v>485.80700000000002</v>
      </c>
      <c r="E424" s="442">
        <v>506.37599999999998</v>
      </c>
      <c r="F424" s="442">
        <v>492.63299999999998</v>
      </c>
      <c r="G424" s="442">
        <v>435.16199999999998</v>
      </c>
      <c r="H424" s="442">
        <v>438.33499999999998</v>
      </c>
      <c r="I424" s="442">
        <v>442.38900000000001</v>
      </c>
      <c r="J424" s="442">
        <v>463.23200000000003</v>
      </c>
      <c r="K424" s="442">
        <v>491.012</v>
      </c>
      <c r="L424" s="442">
        <v>501.10199999999998</v>
      </c>
      <c r="N424" s="414" t="s">
        <v>865</v>
      </c>
    </row>
    <row r="425" spans="1:16" ht="15.9" customHeight="1">
      <c r="A425" s="404"/>
      <c r="B425" s="414" t="s">
        <v>866</v>
      </c>
      <c r="C425" s="441">
        <v>1308.2549806308473</v>
      </c>
      <c r="D425" s="441">
        <v>1880.3111942308433</v>
      </c>
      <c r="E425" s="442">
        <v>2271.8227934363736</v>
      </c>
      <c r="F425" s="442">
        <v>1826.5786211257175</v>
      </c>
      <c r="G425" s="442">
        <v>1689.6459658846341</v>
      </c>
      <c r="H425" s="442">
        <v>1970.5744880961033</v>
      </c>
      <c r="I425" s="442">
        <v>1848.7843053394615</v>
      </c>
      <c r="J425" s="442">
        <v>1914.9837825380455</v>
      </c>
      <c r="K425" s="442">
        <v>1565.8887430427114</v>
      </c>
      <c r="L425" s="442">
        <v>1746.3331333334372</v>
      </c>
      <c r="N425" s="414" t="s">
        <v>867</v>
      </c>
    </row>
    <row r="426" spans="1:16" ht="15.9" customHeight="1">
      <c r="A426" s="9">
        <v>3391</v>
      </c>
      <c r="B426" s="414" t="s">
        <v>960</v>
      </c>
      <c r="C426" s="441"/>
      <c r="D426" s="441"/>
      <c r="E426" s="442"/>
      <c r="F426" s="442"/>
      <c r="G426" s="442"/>
      <c r="H426" s="442"/>
      <c r="I426" s="442"/>
      <c r="J426" s="442"/>
      <c r="K426" s="442"/>
      <c r="L426" s="442"/>
      <c r="N426" s="9" t="s">
        <v>961</v>
      </c>
    </row>
    <row r="427" spans="1:16" ht="15.9" customHeight="1">
      <c r="A427" s="36"/>
      <c r="B427" s="36" t="s">
        <v>962</v>
      </c>
      <c r="C427" s="441">
        <v>1758.6045375871879</v>
      </c>
      <c r="D427" s="441">
        <v>2351.5750837832275</v>
      </c>
      <c r="E427" s="442">
        <v>2768.60187454787</v>
      </c>
      <c r="F427" s="442">
        <v>2310.5889757604018</v>
      </c>
      <c r="G427" s="442">
        <v>2118.0272615135009</v>
      </c>
      <c r="H427" s="442">
        <v>2398.6459933835417</v>
      </c>
      <c r="I427" s="442">
        <v>2277.2079324613724</v>
      </c>
      <c r="J427" s="442">
        <v>2361.6623880809993</v>
      </c>
      <c r="K427" s="442">
        <v>2034.0875757394112</v>
      </c>
      <c r="L427" s="442">
        <v>2224.6371209643921</v>
      </c>
      <c r="N427" s="36" t="s">
        <v>429</v>
      </c>
    </row>
    <row r="428" spans="1:16" ht="15.9" customHeight="1">
      <c r="A428" s="404"/>
      <c r="B428" s="414" t="s">
        <v>864</v>
      </c>
      <c r="C428" s="441">
        <v>451.55099999999999</v>
      </c>
      <c r="D428" s="441">
        <v>475.22399999999999</v>
      </c>
      <c r="E428" s="442">
        <v>497.48700000000002</v>
      </c>
      <c r="F428" s="442">
        <v>484.10599999999999</v>
      </c>
      <c r="G428" s="442">
        <v>428.02699999999999</v>
      </c>
      <c r="H428" s="442">
        <v>429.95299999999997</v>
      </c>
      <c r="I428" s="442">
        <v>433.64400000000001</v>
      </c>
      <c r="J428" s="442">
        <v>452.94299999999998</v>
      </c>
      <c r="K428" s="442">
        <v>478.596</v>
      </c>
      <c r="L428" s="442">
        <v>488.64</v>
      </c>
      <c r="N428" s="9" t="s">
        <v>865</v>
      </c>
    </row>
    <row r="429" spans="1:16" ht="15.9" customHeight="1">
      <c r="A429" s="404"/>
      <c r="B429" s="414" t="s">
        <v>866</v>
      </c>
      <c r="C429" s="441">
        <v>1307.053537587188</v>
      </c>
      <c r="D429" s="441">
        <v>1876.3510837832275</v>
      </c>
      <c r="E429" s="442">
        <v>2271.1148745478699</v>
      </c>
      <c r="F429" s="442">
        <v>1826.4829757604016</v>
      </c>
      <c r="G429" s="442">
        <v>1690.0002615135008</v>
      </c>
      <c r="H429" s="442">
        <v>1968.6929933835418</v>
      </c>
      <c r="I429" s="442">
        <v>1843.5639324613726</v>
      </c>
      <c r="J429" s="442">
        <v>1908.7193880809994</v>
      </c>
      <c r="K429" s="442">
        <v>1555.4915757394112</v>
      </c>
      <c r="L429" s="442">
        <v>1735.997120964392</v>
      </c>
      <c r="N429" s="11" t="s">
        <v>867</v>
      </c>
    </row>
    <row r="430" spans="1:16" ht="15.9" customHeight="1">
      <c r="A430" s="9">
        <v>3399</v>
      </c>
      <c r="B430" s="174" t="s">
        <v>963</v>
      </c>
      <c r="C430" s="441">
        <v>13.252443043659449</v>
      </c>
      <c r="D430" s="441">
        <v>14.543110447615899</v>
      </c>
      <c r="E430" s="442">
        <v>9.5969188885033869</v>
      </c>
      <c r="F430" s="442">
        <v>8.6226453653158686</v>
      </c>
      <c r="G430" s="442">
        <v>6.7807043711331874</v>
      </c>
      <c r="H430" s="442">
        <v>10.263494712561528</v>
      </c>
      <c r="I430" s="442">
        <v>13.965372878088795</v>
      </c>
      <c r="J430" s="442">
        <v>16.553394457046014</v>
      </c>
      <c r="K430" s="442">
        <v>22.813167303300311</v>
      </c>
      <c r="L430" s="442">
        <v>22.798012369045189</v>
      </c>
      <c r="N430" s="174" t="s">
        <v>964</v>
      </c>
    </row>
    <row r="431" spans="1:16" ht="15.9" customHeight="1">
      <c r="A431" s="404"/>
      <c r="B431" s="414" t="s">
        <v>864</v>
      </c>
      <c r="C431" s="441">
        <v>12.051</v>
      </c>
      <c r="D431" s="441">
        <v>10.583</v>
      </c>
      <c r="E431" s="442">
        <v>8.8889999999999993</v>
      </c>
      <c r="F431" s="442">
        <v>8.5269999999999992</v>
      </c>
      <c r="G431" s="442">
        <v>7.1349999999999998</v>
      </c>
      <c r="H431" s="442">
        <v>8.3819999999999997</v>
      </c>
      <c r="I431" s="442">
        <v>8.7449999999999992</v>
      </c>
      <c r="J431" s="442">
        <v>10.289</v>
      </c>
      <c r="K431" s="442">
        <v>12.416</v>
      </c>
      <c r="L431" s="442">
        <v>12.462</v>
      </c>
      <c r="N431" s="9" t="s">
        <v>865</v>
      </c>
      <c r="P431" s="9"/>
    </row>
    <row r="432" spans="1:16" ht="15.9" customHeight="1">
      <c r="A432" s="404"/>
      <c r="B432" s="414" t="s">
        <v>866</v>
      </c>
      <c r="C432" s="441">
        <v>1.2014430436594483</v>
      </c>
      <c r="D432" s="441">
        <v>3.9601104476158975</v>
      </c>
      <c r="E432" s="442">
        <v>0.70791888850338713</v>
      </c>
      <c r="F432" s="442">
        <v>9.5645365315867814E-2</v>
      </c>
      <c r="G432" s="442">
        <v>-0.35429562886681309</v>
      </c>
      <c r="H432" s="442">
        <v>1.8814947125615276</v>
      </c>
      <c r="I432" s="442">
        <v>5.220372878088793</v>
      </c>
      <c r="J432" s="442">
        <v>6.2643944570460155</v>
      </c>
      <c r="K432" s="442">
        <v>10.397167303300309</v>
      </c>
      <c r="L432" s="442">
        <v>10.336012369045187</v>
      </c>
      <c r="N432" s="11" t="s">
        <v>867</v>
      </c>
      <c r="P432" s="9"/>
    </row>
    <row r="433" spans="1:14" ht="15.9" customHeight="1">
      <c r="A433" s="402">
        <v>42</v>
      </c>
      <c r="B433" s="174" t="s">
        <v>965</v>
      </c>
      <c r="C433" s="441">
        <v>2237.3929169638363</v>
      </c>
      <c r="D433" s="441">
        <v>2238.0146878003293</v>
      </c>
      <c r="E433" s="442">
        <v>2315.3618328211296</v>
      </c>
      <c r="F433" s="442">
        <v>2315.8078890017646</v>
      </c>
      <c r="G433" s="442">
        <v>2313.1664621357022</v>
      </c>
      <c r="H433" s="442">
        <v>2342.0647100945498</v>
      </c>
      <c r="I433" s="442">
        <v>2333.3794928193961</v>
      </c>
      <c r="J433" s="442">
        <v>2720.130113656342</v>
      </c>
      <c r="K433" s="442">
        <v>2809.0715561243428</v>
      </c>
      <c r="L433" s="442">
        <v>2951.3607387678926</v>
      </c>
      <c r="N433" s="174" t="s">
        <v>966</v>
      </c>
    </row>
    <row r="434" spans="1:14" ht="15.9" customHeight="1">
      <c r="A434" s="402"/>
      <c r="B434" s="414" t="s">
        <v>855</v>
      </c>
      <c r="C434" s="441">
        <v>1485.680417</v>
      </c>
      <c r="D434" s="441">
        <v>1468.6283089999999</v>
      </c>
      <c r="E434" s="442">
        <v>1431.6610000000001</v>
      </c>
      <c r="F434" s="442">
        <v>1410.441</v>
      </c>
      <c r="G434" s="442">
        <v>1422.412</v>
      </c>
      <c r="H434" s="442">
        <v>1493.1510000000001</v>
      </c>
      <c r="I434" s="442">
        <v>1536.6469999999999</v>
      </c>
      <c r="J434" s="442">
        <v>1851.914</v>
      </c>
      <c r="K434" s="442">
        <v>1880.9949999999999</v>
      </c>
      <c r="L434" s="442">
        <v>1962.1969999999999</v>
      </c>
      <c r="N434" s="414" t="s">
        <v>856</v>
      </c>
    </row>
    <row r="435" spans="1:14" ht="15.9" customHeight="1">
      <c r="A435" s="402"/>
      <c r="B435" s="414" t="s">
        <v>857</v>
      </c>
      <c r="C435" s="441">
        <v>751.71249996383585</v>
      </c>
      <c r="D435" s="441">
        <v>769.38637880032945</v>
      </c>
      <c r="E435" s="442">
        <v>883.70083282112955</v>
      </c>
      <c r="F435" s="442">
        <v>905.36688900176409</v>
      </c>
      <c r="G435" s="442">
        <v>890.75446213570217</v>
      </c>
      <c r="H435" s="442">
        <v>848.91371009454986</v>
      </c>
      <c r="I435" s="442">
        <v>796.73249281939638</v>
      </c>
      <c r="J435" s="442">
        <v>868.2161136563418</v>
      </c>
      <c r="K435" s="442">
        <v>928.0765561243428</v>
      </c>
      <c r="L435" s="442">
        <v>989.16373876789271</v>
      </c>
      <c r="N435" s="414" t="s">
        <v>858</v>
      </c>
    </row>
    <row r="436" spans="1:14" ht="15.9" customHeight="1">
      <c r="A436" s="9">
        <v>4230</v>
      </c>
      <c r="B436" s="174" t="s">
        <v>515</v>
      </c>
      <c r="C436" s="441"/>
      <c r="D436" s="441"/>
      <c r="E436" s="442"/>
      <c r="F436" s="442"/>
      <c r="G436" s="442"/>
      <c r="H436" s="442"/>
      <c r="I436" s="442"/>
      <c r="J436" s="442"/>
      <c r="K436" s="442"/>
      <c r="L436" s="442"/>
      <c r="N436" s="174" t="s">
        <v>516</v>
      </c>
    </row>
    <row r="437" spans="1:14" ht="15.9" customHeight="1">
      <c r="A437" s="36"/>
      <c r="B437" s="36" t="s">
        <v>517</v>
      </c>
      <c r="C437" s="441">
        <v>894.00056925678678</v>
      </c>
      <c r="D437" s="441">
        <v>898.74974573323834</v>
      </c>
      <c r="E437" s="442">
        <v>924.15911444205335</v>
      </c>
      <c r="F437" s="442">
        <v>933.53306008162019</v>
      </c>
      <c r="G437" s="442">
        <v>993.29010030297729</v>
      </c>
      <c r="H437" s="442">
        <v>1012.3539313195291</v>
      </c>
      <c r="I437" s="442">
        <v>985.91617176183979</v>
      </c>
      <c r="J437" s="442">
        <v>1071.8351631400792</v>
      </c>
      <c r="K437" s="442">
        <v>1160.7736031007848</v>
      </c>
      <c r="L437" s="442">
        <v>1218.7442271123064</v>
      </c>
      <c r="N437" s="36" t="s">
        <v>518</v>
      </c>
    </row>
    <row r="438" spans="1:14" ht="15.9" customHeight="1">
      <c r="A438" s="404"/>
      <c r="B438" s="414" t="s">
        <v>860</v>
      </c>
      <c r="C438" s="441">
        <v>564.62872200000004</v>
      </c>
      <c r="D438" s="441">
        <v>559.34630900000002</v>
      </c>
      <c r="E438" s="442">
        <v>535.61099999999999</v>
      </c>
      <c r="F438" s="442">
        <v>536.053</v>
      </c>
      <c r="G438" s="442">
        <v>581.04300000000001</v>
      </c>
      <c r="H438" s="442">
        <v>617.31299999999999</v>
      </c>
      <c r="I438" s="442">
        <v>621.88699999999994</v>
      </c>
      <c r="J438" s="442">
        <v>682.77200000000005</v>
      </c>
      <c r="K438" s="442">
        <v>727.94</v>
      </c>
      <c r="L438" s="442">
        <v>755.84900000000005</v>
      </c>
      <c r="N438" s="414" t="s">
        <v>861</v>
      </c>
    </row>
    <row r="439" spans="1:14" ht="15.9" customHeight="1">
      <c r="A439" s="404"/>
      <c r="B439" s="414" t="s">
        <v>862</v>
      </c>
      <c r="C439" s="441">
        <v>329.37184725678674</v>
      </c>
      <c r="D439" s="441">
        <v>339.40343673323832</v>
      </c>
      <c r="E439" s="442">
        <v>388.54811444205336</v>
      </c>
      <c r="F439" s="442">
        <v>397.48006008162031</v>
      </c>
      <c r="G439" s="442">
        <v>412.24710030297723</v>
      </c>
      <c r="H439" s="442">
        <v>395.04093131952908</v>
      </c>
      <c r="I439" s="442">
        <v>364.02917176183979</v>
      </c>
      <c r="J439" s="442">
        <v>389.06316314007933</v>
      </c>
      <c r="K439" s="442">
        <v>432.83360310078479</v>
      </c>
      <c r="L439" s="442">
        <v>462.8952271123062</v>
      </c>
      <c r="N439" s="414" t="s">
        <v>863</v>
      </c>
    </row>
    <row r="440" spans="1:14" ht="15.9" customHeight="1">
      <c r="A440" s="404"/>
      <c r="B440" s="414"/>
      <c r="C440" s="445"/>
      <c r="D440" s="445"/>
      <c r="E440" s="445"/>
      <c r="F440" s="445"/>
      <c r="G440" s="445"/>
      <c r="H440" s="445"/>
      <c r="I440" s="445"/>
      <c r="J440" s="445"/>
      <c r="K440" s="445"/>
      <c r="L440" s="445"/>
      <c r="N440" s="174"/>
    </row>
    <row r="441" spans="1:14" ht="15.9" customHeight="1">
      <c r="A441" s="446"/>
      <c r="B441" s="447"/>
      <c r="C441" s="448"/>
      <c r="D441" s="448"/>
      <c r="E441" s="448"/>
      <c r="F441" s="448"/>
      <c r="G441" s="448"/>
      <c r="H441" s="448"/>
      <c r="I441" s="448"/>
      <c r="J441" s="448"/>
      <c r="K441" s="448"/>
      <c r="L441" s="448"/>
      <c r="M441" s="449"/>
      <c r="N441" s="411"/>
    </row>
    <row r="442" spans="1:14" ht="15.9" customHeight="1">
      <c r="A442" s="404"/>
      <c r="B442" s="414"/>
      <c r="C442" s="445"/>
      <c r="D442" s="445"/>
      <c r="E442" s="445"/>
      <c r="F442" s="445"/>
      <c r="G442" s="445"/>
      <c r="H442" s="445"/>
      <c r="I442" s="445"/>
      <c r="J442" s="445"/>
      <c r="K442" s="445"/>
      <c r="L442" s="445"/>
      <c r="N442" s="406" t="s">
        <v>354</v>
      </c>
    </row>
    <row r="443" spans="1:14" ht="15.9" customHeight="1">
      <c r="A443" s="404"/>
      <c r="B443" s="414"/>
      <c r="C443" s="445"/>
      <c r="D443" s="445"/>
      <c r="E443" s="445"/>
      <c r="F443" s="445"/>
      <c r="G443" s="445"/>
      <c r="H443" s="445"/>
      <c r="I443" s="445"/>
      <c r="J443" s="445"/>
      <c r="K443" s="445"/>
      <c r="L443" s="445"/>
      <c r="N443" s="36"/>
    </row>
    <row r="444" spans="1:14" s="9" customFormat="1" ht="18">
      <c r="A444" s="180" t="s">
        <v>874</v>
      </c>
      <c r="B444" s="180"/>
      <c r="C444" s="435"/>
      <c r="D444" s="435"/>
      <c r="E444" s="435"/>
      <c r="F444" s="435"/>
      <c r="G444" s="436"/>
      <c r="H444" s="436"/>
      <c r="I444" s="436"/>
      <c r="J444" s="436"/>
      <c r="K444" s="436"/>
      <c r="L444" s="436"/>
      <c r="M444" s="436"/>
    </row>
    <row r="445" spans="1:14" s="9" customFormat="1" ht="18">
      <c r="A445" s="180" t="s">
        <v>875</v>
      </c>
      <c r="B445" s="180"/>
      <c r="C445" s="435"/>
      <c r="D445" s="435"/>
      <c r="E445" s="435"/>
      <c r="F445" s="435"/>
      <c r="G445" s="436"/>
      <c r="H445" s="436"/>
      <c r="I445" s="436"/>
      <c r="J445" s="436"/>
      <c r="K445" s="436"/>
      <c r="L445" s="436"/>
      <c r="M445" s="436"/>
    </row>
    <row r="446" spans="1:14" s="10" customFormat="1" ht="16.8">
      <c r="A446" s="254" t="s">
        <v>147</v>
      </c>
      <c r="B446" s="254"/>
      <c r="C446" s="437"/>
      <c r="D446" s="437"/>
      <c r="E446" s="437"/>
      <c r="F446" s="437"/>
      <c r="G446" s="438"/>
      <c r="H446" s="438"/>
      <c r="I446" s="438"/>
      <c r="J446" s="438"/>
      <c r="K446" s="438"/>
      <c r="L446" s="438"/>
      <c r="M446" s="438"/>
      <c r="N446" s="368" t="s">
        <v>2150</v>
      </c>
    </row>
    <row r="447" spans="1:14" s="9" customFormat="1" ht="15.9" customHeight="1">
      <c r="C447" s="439"/>
      <c r="D447" s="439"/>
      <c r="E447" s="439"/>
      <c r="F447" s="439"/>
      <c r="G447" s="439"/>
      <c r="H447" s="439"/>
      <c r="I447" s="439"/>
      <c r="J447" s="439"/>
      <c r="K447" s="439"/>
      <c r="L447" s="439"/>
      <c r="M447" s="439"/>
      <c r="N447" s="440"/>
    </row>
    <row r="448" spans="1:14" s="9" customFormat="1" ht="15.9" customHeight="1">
      <c r="A448" s="209" t="s">
        <v>1</v>
      </c>
      <c r="B448" s="209"/>
      <c r="C448" s="209"/>
      <c r="D448" s="209"/>
      <c r="E448" s="209"/>
      <c r="F448" s="209"/>
      <c r="G448" s="209"/>
      <c r="H448" s="209"/>
      <c r="I448" s="209"/>
      <c r="J448" s="209"/>
      <c r="K448" s="209"/>
      <c r="L448" s="209"/>
      <c r="M448" s="209" t="s">
        <v>1</v>
      </c>
      <c r="N448" s="319"/>
    </row>
    <row r="449" spans="1:14" s="9" customFormat="1" ht="15.9" customHeight="1">
      <c r="A449" s="290" t="s">
        <v>325</v>
      </c>
      <c r="B449" s="320" t="s">
        <v>367</v>
      </c>
      <c r="C449" s="211">
        <v>2014</v>
      </c>
      <c r="D449" s="211">
        <v>2015</v>
      </c>
      <c r="E449" s="211">
        <v>2016</v>
      </c>
      <c r="F449" s="211">
        <v>2017</v>
      </c>
      <c r="G449" s="288">
        <v>2018</v>
      </c>
      <c r="H449" s="288">
        <v>2019</v>
      </c>
      <c r="I449" s="288">
        <v>2020</v>
      </c>
      <c r="J449" s="288" t="s">
        <v>2122</v>
      </c>
      <c r="K449" s="288" t="s">
        <v>2123</v>
      </c>
      <c r="L449" s="288" t="s">
        <v>2124</v>
      </c>
      <c r="M449" s="288"/>
      <c r="N449" s="320" t="s">
        <v>368</v>
      </c>
    </row>
    <row r="450" spans="1:14" s="9" customFormat="1" ht="15.9" customHeight="1">
      <c r="A450" s="290" t="s">
        <v>326</v>
      </c>
      <c r="B450" s="213"/>
      <c r="C450" s="213"/>
      <c r="D450" s="213"/>
      <c r="E450" s="213"/>
      <c r="F450" s="213"/>
      <c r="G450" s="212"/>
      <c r="H450" s="212"/>
      <c r="I450" s="212"/>
      <c r="J450" s="212"/>
      <c r="K450" s="212"/>
      <c r="L450" s="212"/>
      <c r="M450" s="212"/>
      <c r="N450" s="319"/>
    </row>
    <row r="451" spans="1:14" ht="15.9" customHeight="1">
      <c r="A451" s="404"/>
      <c r="B451" s="414"/>
      <c r="C451" s="445"/>
      <c r="D451" s="445"/>
      <c r="E451" s="445"/>
      <c r="F451" s="445"/>
      <c r="G451" s="445"/>
      <c r="H451" s="445"/>
      <c r="I451" s="445"/>
      <c r="J451" s="445"/>
      <c r="K451" s="445"/>
      <c r="L451" s="445"/>
      <c r="N451" s="414"/>
    </row>
    <row r="452" spans="1:14" ht="15.9" customHeight="1">
      <c r="A452" s="9">
        <v>4231</v>
      </c>
      <c r="B452" s="174" t="s">
        <v>967</v>
      </c>
      <c r="C452" s="445"/>
      <c r="D452" s="445"/>
      <c r="E452" s="445"/>
      <c r="F452" s="445"/>
      <c r="G452" s="445"/>
      <c r="H452" s="445"/>
      <c r="I452" s="445"/>
      <c r="J452" s="445"/>
      <c r="K452" s="445"/>
      <c r="L452" s="445"/>
      <c r="N452" s="174" t="s">
        <v>968</v>
      </c>
    </row>
    <row r="453" spans="1:14" ht="15.9" customHeight="1">
      <c r="A453" s="36"/>
      <c r="B453" s="36" t="s">
        <v>969</v>
      </c>
      <c r="C453" s="441">
        <v>172.45603071475867</v>
      </c>
      <c r="D453" s="441">
        <v>171.10177637326774</v>
      </c>
      <c r="E453" s="442">
        <v>135.10576323017614</v>
      </c>
      <c r="F453" s="442">
        <v>140.20945498055315</v>
      </c>
      <c r="G453" s="442">
        <v>150.55049867242684</v>
      </c>
      <c r="H453" s="442">
        <v>166.31807019041614</v>
      </c>
      <c r="I453" s="442">
        <v>141.61557022357883</v>
      </c>
      <c r="J453" s="442">
        <v>168.77833299408414</v>
      </c>
      <c r="K453" s="442">
        <v>174.53983651051729</v>
      </c>
      <c r="L453" s="442">
        <v>178.99753638317316</v>
      </c>
      <c r="N453" s="36" t="s">
        <v>970</v>
      </c>
    </row>
    <row r="454" spans="1:14" ht="15.9" customHeight="1">
      <c r="A454" s="404"/>
      <c r="B454" s="414" t="s">
        <v>864</v>
      </c>
      <c r="C454" s="441">
        <v>80.922730999999999</v>
      </c>
      <c r="D454" s="441">
        <v>81.244</v>
      </c>
      <c r="E454" s="442">
        <v>70.751999999999995</v>
      </c>
      <c r="F454" s="442">
        <v>73.567999999999998</v>
      </c>
      <c r="G454" s="442">
        <v>74.346999999999994</v>
      </c>
      <c r="H454" s="442">
        <v>86.784999999999997</v>
      </c>
      <c r="I454" s="442">
        <v>83.054000000000002</v>
      </c>
      <c r="J454" s="442">
        <v>95.93</v>
      </c>
      <c r="K454" s="442">
        <v>97.004000000000005</v>
      </c>
      <c r="L454" s="442">
        <v>104.80200000000001</v>
      </c>
      <c r="N454" s="9" t="s">
        <v>865</v>
      </c>
    </row>
    <row r="455" spans="1:14" ht="15.9" customHeight="1">
      <c r="A455" s="404"/>
      <c r="B455" s="414" t="s">
        <v>866</v>
      </c>
      <c r="C455" s="441">
        <v>91.53329971475867</v>
      </c>
      <c r="D455" s="441">
        <v>89.857776373267725</v>
      </c>
      <c r="E455" s="442">
        <v>64.353763230176142</v>
      </c>
      <c r="F455" s="442">
        <v>66.641454980553164</v>
      </c>
      <c r="G455" s="442">
        <v>76.203498672426861</v>
      </c>
      <c r="H455" s="442">
        <v>79.533070190416112</v>
      </c>
      <c r="I455" s="442">
        <v>58.56157022357884</v>
      </c>
      <c r="J455" s="442">
        <v>72.848332994084132</v>
      </c>
      <c r="K455" s="442">
        <v>77.535836510517285</v>
      </c>
      <c r="L455" s="442">
        <v>74.195536383173163</v>
      </c>
      <c r="N455" s="11" t="s">
        <v>867</v>
      </c>
    </row>
    <row r="456" spans="1:14" ht="15.9" customHeight="1">
      <c r="A456" s="9">
        <v>4232</v>
      </c>
      <c r="B456" s="174" t="s">
        <v>971</v>
      </c>
      <c r="C456" s="441"/>
      <c r="D456" s="441"/>
      <c r="E456" s="442"/>
      <c r="F456" s="442"/>
      <c r="G456" s="442"/>
      <c r="H456" s="442"/>
      <c r="I456" s="442"/>
      <c r="J456" s="442"/>
      <c r="K456" s="442"/>
      <c r="L456" s="442"/>
      <c r="N456" s="174" t="s">
        <v>972</v>
      </c>
    </row>
    <row r="457" spans="1:14" ht="15.9" customHeight="1">
      <c r="A457" s="36"/>
      <c r="B457" s="36" t="s">
        <v>973</v>
      </c>
      <c r="C457" s="441">
        <v>21.926973211235499</v>
      </c>
      <c r="D457" s="441">
        <v>21.024310382322192</v>
      </c>
      <c r="E457" s="442">
        <v>28.057328848139907</v>
      </c>
      <c r="F457" s="442">
        <v>28.304967871375684</v>
      </c>
      <c r="G457" s="442">
        <v>24.828511616274213</v>
      </c>
      <c r="H457" s="442">
        <v>27.809439112515204</v>
      </c>
      <c r="I457" s="442">
        <v>26.597159936049028</v>
      </c>
      <c r="J457" s="442">
        <v>31.820885157642259</v>
      </c>
      <c r="K457" s="442">
        <v>33.301621646935963</v>
      </c>
      <c r="L457" s="442">
        <v>33.520536451408653</v>
      </c>
      <c r="N457" s="36" t="s">
        <v>974</v>
      </c>
    </row>
    <row r="458" spans="1:14" ht="15.9" customHeight="1">
      <c r="A458" s="404"/>
      <c r="B458" s="414" t="s">
        <v>864</v>
      </c>
      <c r="C458" s="441">
        <v>10.624574000000001</v>
      </c>
      <c r="D458" s="441">
        <v>10.077</v>
      </c>
      <c r="E458" s="442">
        <v>10.071999999999999</v>
      </c>
      <c r="F458" s="442">
        <v>10.029999999999999</v>
      </c>
      <c r="G458" s="442">
        <v>9.5120000000000005</v>
      </c>
      <c r="H458" s="442">
        <v>11.39</v>
      </c>
      <c r="I458" s="442">
        <v>11.363</v>
      </c>
      <c r="J458" s="442">
        <v>13.318</v>
      </c>
      <c r="K458" s="442">
        <v>14.49</v>
      </c>
      <c r="L458" s="442">
        <v>14.535</v>
      </c>
      <c r="N458" s="9" t="s">
        <v>865</v>
      </c>
    </row>
    <row r="459" spans="1:14" ht="15.9" customHeight="1">
      <c r="A459" s="404"/>
      <c r="B459" s="414" t="s">
        <v>866</v>
      </c>
      <c r="C459" s="441">
        <v>11.302399211235498</v>
      </c>
      <c r="D459" s="441">
        <v>10.94731038232219</v>
      </c>
      <c r="E459" s="442">
        <v>17.985328848139908</v>
      </c>
      <c r="F459" s="442">
        <v>18.274967871375683</v>
      </c>
      <c r="G459" s="442">
        <v>15.316511616274214</v>
      </c>
      <c r="H459" s="442">
        <v>16.419439112515203</v>
      </c>
      <c r="I459" s="442">
        <v>15.234159936049029</v>
      </c>
      <c r="J459" s="442">
        <v>18.502885157642261</v>
      </c>
      <c r="K459" s="442">
        <v>18.811621646935965</v>
      </c>
      <c r="L459" s="442">
        <v>18.985536451408656</v>
      </c>
      <c r="N459" s="11" t="s">
        <v>867</v>
      </c>
    </row>
    <row r="460" spans="1:14" ht="15.9" customHeight="1">
      <c r="A460" s="9">
        <v>4233</v>
      </c>
      <c r="B460" s="174" t="s">
        <v>975</v>
      </c>
      <c r="C460" s="441"/>
      <c r="D460" s="441"/>
      <c r="E460" s="442"/>
      <c r="F460" s="442"/>
      <c r="G460" s="442"/>
      <c r="H460" s="442"/>
      <c r="I460" s="442"/>
      <c r="J460" s="442"/>
      <c r="K460" s="442"/>
      <c r="L460" s="442"/>
      <c r="N460" s="174" t="s">
        <v>976</v>
      </c>
    </row>
    <row r="461" spans="1:14" ht="15.9" customHeight="1">
      <c r="A461" s="36"/>
      <c r="B461" s="36" t="s">
        <v>977</v>
      </c>
      <c r="C461" s="441">
        <v>29.763315910761644</v>
      </c>
      <c r="D461" s="441">
        <v>29.89021740548516</v>
      </c>
      <c r="E461" s="442">
        <v>26.644466949847921</v>
      </c>
      <c r="F461" s="442">
        <v>27.681044505963794</v>
      </c>
      <c r="G461" s="442">
        <v>28.925806463390153</v>
      </c>
      <c r="H461" s="442">
        <v>32.628190630334586</v>
      </c>
      <c r="I461" s="442">
        <v>30.008158916123492</v>
      </c>
      <c r="J461" s="442">
        <v>35.848390883796917</v>
      </c>
      <c r="K461" s="442">
        <v>37.328463886199742</v>
      </c>
      <c r="L461" s="442">
        <v>38.35208946853782</v>
      </c>
      <c r="N461" s="36" t="s">
        <v>978</v>
      </c>
    </row>
    <row r="462" spans="1:14" ht="15.9" customHeight="1">
      <c r="A462" s="404"/>
      <c r="B462" s="414" t="s">
        <v>864</v>
      </c>
      <c r="C462" s="441">
        <v>26.427546999999997</v>
      </c>
      <c r="D462" s="441">
        <v>25.111999999999998</v>
      </c>
      <c r="E462" s="442">
        <v>22.879000000000001</v>
      </c>
      <c r="F462" s="442">
        <v>22.044</v>
      </c>
      <c r="G462" s="442">
        <v>23.122</v>
      </c>
      <c r="H462" s="442">
        <v>26.370999999999999</v>
      </c>
      <c r="I462" s="442">
        <v>25.335999999999999</v>
      </c>
      <c r="J462" s="442">
        <v>29.391999999999999</v>
      </c>
      <c r="K462" s="442">
        <v>29.792999999999999</v>
      </c>
      <c r="L462" s="442">
        <v>30.497</v>
      </c>
      <c r="N462" s="9" t="s">
        <v>865</v>
      </c>
    </row>
    <row r="463" spans="1:14" ht="15.9" customHeight="1">
      <c r="A463" s="404"/>
      <c r="B463" s="414" t="s">
        <v>866</v>
      </c>
      <c r="C463" s="441">
        <v>3.3357689107616451</v>
      </c>
      <c r="D463" s="441">
        <v>4.7782174054851598</v>
      </c>
      <c r="E463" s="442">
        <v>3.7654669498479203</v>
      </c>
      <c r="F463" s="442">
        <v>5.637044505963793</v>
      </c>
      <c r="G463" s="442">
        <v>5.8038064633901527</v>
      </c>
      <c r="H463" s="442">
        <v>6.2571906303345859</v>
      </c>
      <c r="I463" s="442">
        <v>4.6721589161234913</v>
      </c>
      <c r="J463" s="442">
        <v>6.456390883796912</v>
      </c>
      <c r="K463" s="442">
        <v>7.5354638861997447</v>
      </c>
      <c r="L463" s="442">
        <v>7.8550894685378205</v>
      </c>
      <c r="N463" s="11" t="s">
        <v>867</v>
      </c>
    </row>
    <row r="464" spans="1:14" ht="15.9" customHeight="1">
      <c r="A464" s="9">
        <v>4234</v>
      </c>
      <c r="B464" s="174" t="s">
        <v>979</v>
      </c>
      <c r="C464" s="441"/>
      <c r="D464" s="441"/>
      <c r="E464" s="442"/>
      <c r="F464" s="442"/>
      <c r="G464" s="442"/>
      <c r="H464" s="442"/>
      <c r="I464" s="442"/>
      <c r="J464" s="442"/>
      <c r="K464" s="442"/>
      <c r="L464" s="442"/>
      <c r="N464" s="174" t="s">
        <v>980</v>
      </c>
    </row>
    <row r="465" spans="1:14" ht="15.9" customHeight="1">
      <c r="A465" s="36"/>
      <c r="B465" s="36" t="s">
        <v>981</v>
      </c>
      <c r="C465" s="441">
        <v>285.10934784777612</v>
      </c>
      <c r="D465" s="441">
        <v>291.77083848079911</v>
      </c>
      <c r="E465" s="442">
        <v>312.64091880915333</v>
      </c>
      <c r="F465" s="442">
        <v>319.42997287476982</v>
      </c>
      <c r="G465" s="442">
        <v>363.03258848282184</v>
      </c>
      <c r="H465" s="442">
        <v>333.53175847913099</v>
      </c>
      <c r="I465" s="442">
        <v>338.94148860162699</v>
      </c>
      <c r="J465" s="442">
        <v>350.3546979338372</v>
      </c>
      <c r="K465" s="442">
        <v>384.41642995501547</v>
      </c>
      <c r="L465" s="442">
        <v>405.70463261158574</v>
      </c>
      <c r="N465" s="36" t="s">
        <v>982</v>
      </c>
    </row>
    <row r="466" spans="1:14" ht="15.9" customHeight="1">
      <c r="A466" s="404"/>
      <c r="B466" s="414" t="s">
        <v>864</v>
      </c>
      <c r="C466" s="441">
        <v>183.20513500000001</v>
      </c>
      <c r="D466" s="441">
        <v>181.98</v>
      </c>
      <c r="E466" s="442">
        <v>183.01300000000001</v>
      </c>
      <c r="F466" s="442">
        <v>185.471</v>
      </c>
      <c r="G466" s="442">
        <v>225.94</v>
      </c>
      <c r="H466" s="442">
        <v>225.49199999999999</v>
      </c>
      <c r="I466" s="442">
        <v>232.386</v>
      </c>
      <c r="J466" s="442">
        <v>246.315</v>
      </c>
      <c r="K466" s="442">
        <v>264.74900000000002</v>
      </c>
      <c r="L466" s="442">
        <v>268.41699999999997</v>
      </c>
      <c r="N466" s="9" t="s">
        <v>865</v>
      </c>
    </row>
    <row r="467" spans="1:14" ht="15.9" customHeight="1">
      <c r="A467" s="404"/>
      <c r="B467" s="414" t="s">
        <v>866</v>
      </c>
      <c r="C467" s="441">
        <v>101.90421284777609</v>
      </c>
      <c r="D467" s="441">
        <v>109.79083848079912</v>
      </c>
      <c r="E467" s="442">
        <v>129.6279188091533</v>
      </c>
      <c r="F467" s="442">
        <v>133.95897287476978</v>
      </c>
      <c r="G467" s="442">
        <v>137.09258848282187</v>
      </c>
      <c r="H467" s="442">
        <v>108.039758479131</v>
      </c>
      <c r="I467" s="442">
        <v>106.55548860162702</v>
      </c>
      <c r="J467" s="442">
        <v>104.0396979338372</v>
      </c>
      <c r="K467" s="442">
        <v>119.66742995501549</v>
      </c>
      <c r="L467" s="442">
        <v>137.28763261158574</v>
      </c>
      <c r="N467" s="11" t="s">
        <v>867</v>
      </c>
    </row>
    <row r="468" spans="1:14" ht="15.9" customHeight="1">
      <c r="A468" s="9">
        <v>4235</v>
      </c>
      <c r="B468" s="174" t="s">
        <v>983</v>
      </c>
      <c r="C468" s="441"/>
      <c r="D468" s="441"/>
      <c r="E468" s="442"/>
      <c r="F468" s="442"/>
      <c r="G468" s="442"/>
      <c r="H468" s="442"/>
      <c r="I468" s="442"/>
      <c r="J468" s="442"/>
      <c r="K468" s="442"/>
      <c r="L468" s="442"/>
      <c r="N468" s="174" t="s">
        <v>984</v>
      </c>
    </row>
    <row r="469" spans="1:14" ht="15.9" customHeight="1">
      <c r="A469" s="36"/>
      <c r="B469" s="36" t="s">
        <v>985</v>
      </c>
      <c r="C469" s="441">
        <v>22.250482657967638</v>
      </c>
      <c r="D469" s="441">
        <v>24.198093171005521</v>
      </c>
      <c r="E469" s="442">
        <v>23.737742695898923</v>
      </c>
      <c r="F469" s="442">
        <v>21.720458676580389</v>
      </c>
      <c r="G469" s="442">
        <v>21.602841674924676</v>
      </c>
      <c r="H469" s="442">
        <v>24.938463132690291</v>
      </c>
      <c r="I469" s="442">
        <v>24.969416159005021</v>
      </c>
      <c r="J469" s="442">
        <v>28.776478690592207</v>
      </c>
      <c r="K469" s="442">
        <v>32.453350150626292</v>
      </c>
      <c r="L469" s="442">
        <v>34.897455727902603</v>
      </c>
      <c r="N469" s="36" t="s">
        <v>978</v>
      </c>
    </row>
    <row r="470" spans="1:14" ht="15.9" customHeight="1">
      <c r="A470" s="404"/>
      <c r="B470" s="414" t="s">
        <v>864</v>
      </c>
      <c r="C470" s="441">
        <v>18.488388999999998</v>
      </c>
      <c r="D470" s="441">
        <v>18.55</v>
      </c>
      <c r="E470" s="442">
        <v>16.888000000000002</v>
      </c>
      <c r="F470" s="442">
        <v>16.003</v>
      </c>
      <c r="G470" s="442">
        <v>16.044</v>
      </c>
      <c r="H470" s="442">
        <v>18.175000000000001</v>
      </c>
      <c r="I470" s="442">
        <v>18.484999999999999</v>
      </c>
      <c r="J470" s="442">
        <v>21.344000000000001</v>
      </c>
      <c r="K470" s="442">
        <v>23.931000000000001</v>
      </c>
      <c r="L470" s="442">
        <v>26.032</v>
      </c>
      <c r="N470" s="9" t="s">
        <v>865</v>
      </c>
    </row>
    <row r="471" spans="1:14" ht="15.9" customHeight="1">
      <c r="A471" s="404"/>
      <c r="B471" s="414" t="s">
        <v>866</v>
      </c>
      <c r="C471" s="441">
        <v>3.7620936579676401</v>
      </c>
      <c r="D471" s="441">
        <v>5.6480931710055193</v>
      </c>
      <c r="E471" s="442">
        <v>6.8497426958989243</v>
      </c>
      <c r="F471" s="442">
        <v>5.7174586765803905</v>
      </c>
      <c r="G471" s="442">
        <v>5.5588416749246736</v>
      </c>
      <c r="H471" s="442">
        <v>6.7634631326902932</v>
      </c>
      <c r="I471" s="442">
        <v>6.4844161590050193</v>
      </c>
      <c r="J471" s="442">
        <v>7.432478690592208</v>
      </c>
      <c r="K471" s="442">
        <v>8.5223501506262895</v>
      </c>
      <c r="L471" s="442">
        <v>8.8654557279026012</v>
      </c>
      <c r="N471" s="11" t="s">
        <v>867</v>
      </c>
    </row>
    <row r="472" spans="1:14" ht="15.9" customHeight="1">
      <c r="A472" s="9">
        <v>4236</v>
      </c>
      <c r="B472" s="174" t="s">
        <v>986</v>
      </c>
      <c r="C472" s="441"/>
      <c r="D472" s="441"/>
      <c r="E472" s="442"/>
      <c r="F472" s="442"/>
      <c r="G472" s="442"/>
      <c r="H472" s="442"/>
      <c r="I472" s="442"/>
      <c r="J472" s="442"/>
      <c r="K472" s="442"/>
      <c r="L472" s="442"/>
      <c r="N472" s="174" t="s">
        <v>987</v>
      </c>
    </row>
    <row r="473" spans="1:14" ht="15.9" customHeight="1">
      <c r="A473" s="36"/>
      <c r="B473" s="36" t="s">
        <v>988</v>
      </c>
      <c r="C473" s="441">
        <v>105.6669408571115</v>
      </c>
      <c r="D473" s="441">
        <v>101.82385887264</v>
      </c>
      <c r="E473" s="442">
        <v>97.603778696600841</v>
      </c>
      <c r="F473" s="442">
        <v>94.480761166068319</v>
      </c>
      <c r="G473" s="442">
        <v>93.241725505071273</v>
      </c>
      <c r="H473" s="442">
        <v>104.30633879359247</v>
      </c>
      <c r="I473" s="442">
        <v>101.74852267278081</v>
      </c>
      <c r="J473" s="442">
        <v>122.54057008084484</v>
      </c>
      <c r="K473" s="442">
        <v>139.68210296163906</v>
      </c>
      <c r="L473" s="442">
        <v>144.58154916675451</v>
      </c>
      <c r="N473" s="36" t="s">
        <v>974</v>
      </c>
    </row>
    <row r="474" spans="1:14" ht="15.9" customHeight="1">
      <c r="A474" s="404"/>
      <c r="B474" s="414" t="s">
        <v>864</v>
      </c>
      <c r="C474" s="441">
        <v>77.429657000000006</v>
      </c>
      <c r="D474" s="441">
        <v>76.498000000000005</v>
      </c>
      <c r="E474" s="442">
        <v>68.835999999999999</v>
      </c>
      <c r="F474" s="442">
        <v>64.899000000000001</v>
      </c>
      <c r="G474" s="442">
        <v>64.545000000000002</v>
      </c>
      <c r="H474" s="442">
        <v>71.775000000000006</v>
      </c>
      <c r="I474" s="442">
        <v>72.915000000000006</v>
      </c>
      <c r="J474" s="442">
        <v>84.272000000000006</v>
      </c>
      <c r="K474" s="442">
        <v>95.215999999999994</v>
      </c>
      <c r="L474" s="442">
        <v>98.552000000000007</v>
      </c>
      <c r="N474" s="9" t="s">
        <v>865</v>
      </c>
    </row>
    <row r="475" spans="1:14" ht="15.9" customHeight="1">
      <c r="A475" s="404"/>
      <c r="B475" s="414" t="s">
        <v>866</v>
      </c>
      <c r="C475" s="441">
        <v>28.2372838571115</v>
      </c>
      <c r="D475" s="441">
        <v>25.325858872640008</v>
      </c>
      <c r="E475" s="442">
        <v>28.76777869660085</v>
      </c>
      <c r="F475" s="442">
        <v>29.581761166068326</v>
      </c>
      <c r="G475" s="442">
        <v>28.696725505071267</v>
      </c>
      <c r="H475" s="442">
        <v>32.531338793592475</v>
      </c>
      <c r="I475" s="442">
        <v>28.833522672780809</v>
      </c>
      <c r="J475" s="442">
        <v>38.268570080844846</v>
      </c>
      <c r="K475" s="442">
        <v>44.466102961639066</v>
      </c>
      <c r="L475" s="442">
        <v>46.029549166754506</v>
      </c>
      <c r="N475" s="11" t="s">
        <v>867</v>
      </c>
    </row>
    <row r="476" spans="1:14" ht="15.9" customHeight="1">
      <c r="A476" s="9">
        <v>4237</v>
      </c>
      <c r="B476" s="174" t="s">
        <v>989</v>
      </c>
      <c r="C476" s="441"/>
      <c r="D476" s="441"/>
      <c r="E476" s="442"/>
      <c r="F476" s="442"/>
      <c r="G476" s="442"/>
      <c r="H476" s="442"/>
      <c r="I476" s="442"/>
      <c r="J476" s="442"/>
      <c r="K476" s="442"/>
      <c r="L476" s="442"/>
      <c r="N476" s="174" t="s">
        <v>990</v>
      </c>
    </row>
    <row r="477" spans="1:14" ht="15.9" customHeight="1">
      <c r="A477" s="36"/>
      <c r="B477" s="36" t="s">
        <v>991</v>
      </c>
      <c r="C477" s="441">
        <v>48.316822168912402</v>
      </c>
      <c r="D477" s="441">
        <v>52.197010458047899</v>
      </c>
      <c r="E477" s="442">
        <v>56.422503539348469</v>
      </c>
      <c r="F477" s="442">
        <v>64.745280421979231</v>
      </c>
      <c r="G477" s="442">
        <v>69.212383946309714</v>
      </c>
      <c r="H477" s="442">
        <v>66.788049126399272</v>
      </c>
      <c r="I477" s="442">
        <v>68.613799597552486</v>
      </c>
      <c r="J477" s="442">
        <v>75.271612776885817</v>
      </c>
      <c r="K477" s="442">
        <v>79.155878470593223</v>
      </c>
      <c r="L477" s="442">
        <v>80.031219889205389</v>
      </c>
      <c r="N477" s="36" t="s">
        <v>992</v>
      </c>
    </row>
    <row r="478" spans="1:14" ht="15.9" customHeight="1">
      <c r="A478" s="404"/>
      <c r="B478" s="414" t="s">
        <v>864</v>
      </c>
      <c r="C478" s="441">
        <v>41.437058</v>
      </c>
      <c r="D478" s="441">
        <v>42.497</v>
      </c>
      <c r="E478" s="442">
        <v>41.009</v>
      </c>
      <c r="F478" s="442">
        <v>42.625999999999998</v>
      </c>
      <c r="G478" s="442">
        <v>45.374000000000002</v>
      </c>
      <c r="H478" s="442">
        <v>48.523000000000003</v>
      </c>
      <c r="I478" s="442">
        <v>51.59</v>
      </c>
      <c r="J478" s="442">
        <v>55.396999999999998</v>
      </c>
      <c r="K478" s="442">
        <v>58.621000000000002</v>
      </c>
      <c r="L478" s="442">
        <v>57.323999999999998</v>
      </c>
      <c r="N478" s="9" t="s">
        <v>865</v>
      </c>
    </row>
    <row r="479" spans="1:14" ht="15.9" customHeight="1">
      <c r="A479" s="404"/>
      <c r="B479" s="414" t="s">
        <v>866</v>
      </c>
      <c r="C479" s="441">
        <v>6.8797641689124092</v>
      </c>
      <c r="D479" s="441">
        <v>9.7000104580479025</v>
      </c>
      <c r="E479" s="442">
        <v>15.413503539348469</v>
      </c>
      <c r="F479" s="442">
        <v>22.119280421979227</v>
      </c>
      <c r="G479" s="442">
        <v>23.838383946309708</v>
      </c>
      <c r="H479" s="442">
        <v>18.265049126399276</v>
      </c>
      <c r="I479" s="442">
        <v>17.023799597552475</v>
      </c>
      <c r="J479" s="442">
        <v>19.874612776885815</v>
      </c>
      <c r="K479" s="442">
        <v>20.53487847059322</v>
      </c>
      <c r="L479" s="442">
        <v>22.70721988920539</v>
      </c>
      <c r="N479" s="11" t="s">
        <v>867</v>
      </c>
    </row>
    <row r="480" spans="1:14" ht="15.9" customHeight="1">
      <c r="A480" s="9">
        <v>4238</v>
      </c>
      <c r="B480" s="174" t="s">
        <v>993</v>
      </c>
      <c r="C480" s="441"/>
      <c r="D480" s="441"/>
      <c r="E480" s="442"/>
      <c r="F480" s="442"/>
      <c r="G480" s="442"/>
      <c r="H480" s="442"/>
      <c r="I480" s="442"/>
      <c r="J480" s="442"/>
      <c r="K480" s="442"/>
      <c r="L480" s="442"/>
      <c r="N480" s="174" t="s">
        <v>994</v>
      </c>
    </row>
    <row r="481" spans="1:14" ht="15.9" customHeight="1">
      <c r="A481" s="36"/>
      <c r="B481" s="36" t="s">
        <v>969</v>
      </c>
      <c r="C481" s="441">
        <v>128.83992359413963</v>
      </c>
      <c r="D481" s="441">
        <v>130.33708871689345</v>
      </c>
      <c r="E481" s="442">
        <v>165.99802841468923</v>
      </c>
      <c r="F481" s="442">
        <v>160.11601837148146</v>
      </c>
      <c r="G481" s="442">
        <v>166.37269508228667</v>
      </c>
      <c r="H481" s="442">
        <v>172.23405258056158</v>
      </c>
      <c r="I481" s="442">
        <v>177.25041403646128</v>
      </c>
      <c r="J481" s="442">
        <v>175.33285079725994</v>
      </c>
      <c r="K481" s="442">
        <v>178.26169617468165</v>
      </c>
      <c r="L481" s="442">
        <v>190.08601916710623</v>
      </c>
      <c r="N481" s="36" t="s">
        <v>974</v>
      </c>
    </row>
    <row r="482" spans="1:14" ht="15.9" customHeight="1">
      <c r="A482" s="404"/>
      <c r="B482" s="414" t="s">
        <v>864</v>
      </c>
      <c r="C482" s="441">
        <v>90.438222999999994</v>
      </c>
      <c r="D482" s="441">
        <v>88.689308999999994</v>
      </c>
      <c r="E482" s="442">
        <v>86.82</v>
      </c>
      <c r="F482" s="442">
        <v>85.445999999999998</v>
      </c>
      <c r="G482" s="442">
        <v>85.772000000000006</v>
      </c>
      <c r="H482" s="442">
        <v>88.593999999999994</v>
      </c>
      <c r="I482" s="442">
        <v>87.551000000000002</v>
      </c>
      <c r="J482" s="442">
        <v>91.387</v>
      </c>
      <c r="K482" s="442">
        <v>92.665999999999997</v>
      </c>
      <c r="L482" s="442">
        <v>99.567999999999998</v>
      </c>
      <c r="N482" s="9" t="s">
        <v>865</v>
      </c>
    </row>
    <row r="483" spans="1:14" ht="15.9" customHeight="1">
      <c r="A483" s="404"/>
      <c r="B483" s="414" t="s">
        <v>866</v>
      </c>
      <c r="C483" s="441">
        <v>38.401700594139648</v>
      </c>
      <c r="D483" s="441">
        <v>41.647779716893467</v>
      </c>
      <c r="E483" s="442">
        <v>79.178028414689223</v>
      </c>
      <c r="F483" s="442">
        <v>74.670018371481461</v>
      </c>
      <c r="G483" s="442">
        <v>80.600695082286677</v>
      </c>
      <c r="H483" s="442">
        <v>83.640052580561573</v>
      </c>
      <c r="I483" s="442">
        <v>89.699414036461263</v>
      </c>
      <c r="J483" s="442">
        <v>83.945850797259965</v>
      </c>
      <c r="K483" s="442">
        <v>85.595696174681663</v>
      </c>
      <c r="L483" s="442">
        <v>90.518019167106218</v>
      </c>
      <c r="N483" s="11" t="s">
        <v>867</v>
      </c>
    </row>
    <row r="484" spans="1:14" ht="15.9" customHeight="1">
      <c r="A484" s="9">
        <v>4239</v>
      </c>
      <c r="B484" s="174" t="s">
        <v>995</v>
      </c>
      <c r="C484" s="441"/>
      <c r="D484" s="441"/>
      <c r="E484" s="442"/>
      <c r="F484" s="442"/>
      <c r="G484" s="442"/>
      <c r="H484" s="442"/>
      <c r="I484" s="442"/>
      <c r="J484" s="442"/>
      <c r="K484" s="442"/>
      <c r="L484" s="442"/>
      <c r="N484" s="174" t="s">
        <v>996</v>
      </c>
    </row>
    <row r="485" spans="1:14" ht="15.9" customHeight="1">
      <c r="A485" s="36"/>
      <c r="B485" s="36" t="s">
        <v>997</v>
      </c>
      <c r="C485" s="441">
        <v>79.67073229412361</v>
      </c>
      <c r="D485" s="441">
        <v>76.406551872777257</v>
      </c>
      <c r="E485" s="442">
        <v>77.948583258198624</v>
      </c>
      <c r="F485" s="442">
        <v>76.845101212848448</v>
      </c>
      <c r="G485" s="442">
        <v>75.523048859471814</v>
      </c>
      <c r="H485" s="442">
        <v>83.799569273888523</v>
      </c>
      <c r="I485" s="442">
        <v>76.171641618661837</v>
      </c>
      <c r="J485" s="442">
        <v>83.111343825135933</v>
      </c>
      <c r="K485" s="442">
        <v>101.63422334457599</v>
      </c>
      <c r="L485" s="442">
        <v>112.57318824663217</v>
      </c>
      <c r="N485" s="36" t="s">
        <v>974</v>
      </c>
    </row>
    <row r="486" spans="1:14" ht="15.9" customHeight="1">
      <c r="A486" s="404"/>
      <c r="B486" s="414" t="s">
        <v>864</v>
      </c>
      <c r="C486" s="441">
        <v>35.655407999999994</v>
      </c>
      <c r="D486" s="441">
        <v>34.698999999999998</v>
      </c>
      <c r="E486" s="442">
        <v>35.341999999999999</v>
      </c>
      <c r="F486" s="442">
        <v>35.966000000000001</v>
      </c>
      <c r="G486" s="442">
        <v>36.387</v>
      </c>
      <c r="H486" s="442">
        <v>40.207999999999998</v>
      </c>
      <c r="I486" s="442">
        <v>39.207000000000001</v>
      </c>
      <c r="J486" s="442">
        <v>45.417000000000002</v>
      </c>
      <c r="K486" s="442">
        <v>51.47</v>
      </c>
      <c r="L486" s="442">
        <v>56.122</v>
      </c>
      <c r="N486" s="9" t="s">
        <v>865</v>
      </c>
    </row>
    <row r="487" spans="1:14" ht="15.9" customHeight="1">
      <c r="A487" s="404"/>
      <c r="B487" s="414" t="s">
        <v>866</v>
      </c>
      <c r="C487" s="441">
        <v>44.015324294123609</v>
      </c>
      <c r="D487" s="441">
        <v>41.707551872777259</v>
      </c>
      <c r="E487" s="442">
        <v>42.606583258198619</v>
      </c>
      <c r="F487" s="442">
        <v>40.87910121284844</v>
      </c>
      <c r="G487" s="442">
        <v>39.136048859471821</v>
      </c>
      <c r="H487" s="442">
        <v>43.591569273888524</v>
      </c>
      <c r="I487" s="442">
        <v>36.964641618661844</v>
      </c>
      <c r="J487" s="442">
        <v>37.694343825135938</v>
      </c>
      <c r="K487" s="442">
        <v>50.164223344576001</v>
      </c>
      <c r="L487" s="442">
        <v>56.451188246632164</v>
      </c>
      <c r="N487" s="11" t="s">
        <v>867</v>
      </c>
    </row>
    <row r="488" spans="1:14" ht="15.9" customHeight="1">
      <c r="A488" s="9">
        <v>4240</v>
      </c>
      <c r="B488" s="174" t="s">
        <v>1883</v>
      </c>
      <c r="C488" s="441"/>
      <c r="D488" s="441"/>
      <c r="E488" s="442"/>
      <c r="F488" s="442"/>
      <c r="G488" s="442"/>
      <c r="H488" s="442"/>
      <c r="I488" s="442"/>
      <c r="J488" s="442"/>
      <c r="K488" s="442"/>
      <c r="L488" s="442"/>
      <c r="N488" s="174" t="s">
        <v>1886</v>
      </c>
    </row>
    <row r="489" spans="1:14" ht="15.9" customHeight="1">
      <c r="A489" s="36"/>
      <c r="B489" s="36" t="s">
        <v>1884</v>
      </c>
      <c r="C489" s="441">
        <v>1244.8108973139674</v>
      </c>
      <c r="D489" s="441">
        <v>1238.8674350982953</v>
      </c>
      <c r="E489" s="442">
        <v>1286.4136988909627</v>
      </c>
      <c r="F489" s="442">
        <v>1286.6509402122172</v>
      </c>
      <c r="G489" s="442">
        <v>1234.0976571658271</v>
      </c>
      <c r="H489" s="442">
        <v>1239.2709181068578</v>
      </c>
      <c r="I489" s="442">
        <v>1264.4593417593724</v>
      </c>
      <c r="J489" s="442">
        <v>1552.523369137559</v>
      </c>
      <c r="K489" s="442">
        <v>1583.0781369252479</v>
      </c>
      <c r="L489" s="442">
        <v>1632.7449576458787</v>
      </c>
      <c r="N489" s="36" t="s">
        <v>1885</v>
      </c>
    </row>
    <row r="490" spans="1:14" ht="15.9" customHeight="1">
      <c r="A490" s="404"/>
      <c r="B490" s="414" t="s">
        <v>864</v>
      </c>
      <c r="C490" s="441">
        <v>858.42145400000015</v>
      </c>
      <c r="D490" s="441">
        <v>843.11699999999996</v>
      </c>
      <c r="E490" s="442">
        <v>829.11599999999999</v>
      </c>
      <c r="F490" s="442">
        <v>812.08900000000006</v>
      </c>
      <c r="G490" s="442">
        <v>784.66200000000003</v>
      </c>
      <c r="H490" s="442">
        <v>816.125</v>
      </c>
      <c r="I490" s="442">
        <v>855.51700000000005</v>
      </c>
      <c r="J490" s="442">
        <v>1102.373</v>
      </c>
      <c r="K490" s="442">
        <v>1116.894</v>
      </c>
      <c r="L490" s="442">
        <v>1137.625</v>
      </c>
      <c r="N490" s="414" t="s">
        <v>865</v>
      </c>
    </row>
    <row r="491" spans="1:14" ht="15.9" customHeight="1">
      <c r="A491" s="404"/>
      <c r="B491" s="414" t="s">
        <v>866</v>
      </c>
      <c r="C491" s="441">
        <v>386.38944331396709</v>
      </c>
      <c r="D491" s="441">
        <v>395.75043509829533</v>
      </c>
      <c r="E491" s="442">
        <v>457.29769889096269</v>
      </c>
      <c r="F491" s="442">
        <v>474.56194021221705</v>
      </c>
      <c r="G491" s="442">
        <v>449.43565716582708</v>
      </c>
      <c r="H491" s="442">
        <v>423.14591810685795</v>
      </c>
      <c r="I491" s="442">
        <v>408.94234175937231</v>
      </c>
      <c r="J491" s="442">
        <v>450.1503691375591</v>
      </c>
      <c r="K491" s="442">
        <v>466.18413692524803</v>
      </c>
      <c r="L491" s="442">
        <v>495.1199576458788</v>
      </c>
      <c r="N491" s="414" t="s">
        <v>867</v>
      </c>
    </row>
    <row r="492" spans="1:14" ht="15.9" customHeight="1">
      <c r="A492" s="9">
        <v>4241</v>
      </c>
      <c r="B492" s="174" t="s">
        <v>998</v>
      </c>
      <c r="C492" s="441">
        <v>50.113409677407702</v>
      </c>
      <c r="D492" s="441">
        <v>53.664693174888889</v>
      </c>
      <c r="E492" s="442">
        <v>52.301716373536983</v>
      </c>
      <c r="F492" s="442">
        <v>52.38438667444003</v>
      </c>
      <c r="G492" s="442">
        <v>49.365361192636271</v>
      </c>
      <c r="H492" s="442">
        <v>43.973665550603904</v>
      </c>
      <c r="I492" s="442">
        <v>37.330851062667314</v>
      </c>
      <c r="J492" s="442">
        <v>40.44207572977411</v>
      </c>
      <c r="K492" s="442">
        <v>42.55176358854991</v>
      </c>
      <c r="L492" s="442">
        <v>46.471981072772614</v>
      </c>
      <c r="N492" s="174" t="s">
        <v>999</v>
      </c>
    </row>
    <row r="493" spans="1:14" ht="15.9" customHeight="1">
      <c r="A493" s="404"/>
      <c r="B493" s="414" t="s">
        <v>864</v>
      </c>
      <c r="C493" s="441">
        <v>33.643008000000002</v>
      </c>
      <c r="D493" s="441">
        <v>31.991</v>
      </c>
      <c r="E493" s="442">
        <v>30.776</v>
      </c>
      <c r="F493" s="442">
        <v>29.698</v>
      </c>
      <c r="G493" s="442">
        <v>27.925999999999998</v>
      </c>
      <c r="H493" s="442">
        <v>29.498000000000001</v>
      </c>
      <c r="I493" s="442">
        <v>29.02</v>
      </c>
      <c r="J493" s="442">
        <v>30.809000000000001</v>
      </c>
      <c r="K493" s="442">
        <v>31.625</v>
      </c>
      <c r="L493" s="442">
        <v>33.86</v>
      </c>
      <c r="N493" s="9" t="s">
        <v>865</v>
      </c>
    </row>
    <row r="494" spans="1:14" ht="15.9" customHeight="1">
      <c r="A494" s="404"/>
      <c r="B494" s="414" t="s">
        <v>866</v>
      </c>
      <c r="C494" s="441">
        <v>16.470401677407704</v>
      </c>
      <c r="D494" s="441">
        <v>21.673693174888889</v>
      </c>
      <c r="E494" s="442">
        <v>21.525716373536984</v>
      </c>
      <c r="F494" s="442">
        <v>22.68638667444003</v>
      </c>
      <c r="G494" s="442">
        <v>21.439361192636273</v>
      </c>
      <c r="H494" s="442">
        <v>14.475665550603905</v>
      </c>
      <c r="I494" s="442">
        <v>8.3108510626673162</v>
      </c>
      <c r="J494" s="442">
        <v>9.6330757297741112</v>
      </c>
      <c r="K494" s="442">
        <v>10.926763588549914</v>
      </c>
      <c r="L494" s="442">
        <v>12.611981072772618</v>
      </c>
      <c r="N494" s="11" t="s">
        <v>867</v>
      </c>
    </row>
    <row r="495" spans="1:14" ht="15.9" customHeight="1">
      <c r="A495" s="404"/>
      <c r="B495" s="414"/>
      <c r="C495" s="445"/>
      <c r="D495" s="445"/>
      <c r="E495" s="445"/>
      <c r="F495" s="445"/>
      <c r="G495" s="445"/>
      <c r="H495" s="445"/>
      <c r="I495" s="445"/>
      <c r="J495" s="445"/>
      <c r="K495" s="445"/>
      <c r="L495" s="445"/>
      <c r="N495" s="174"/>
    </row>
    <row r="496" spans="1:14" ht="15.9" customHeight="1">
      <c r="A496" s="446"/>
      <c r="B496" s="447"/>
      <c r="C496" s="448"/>
      <c r="D496" s="448"/>
      <c r="E496" s="448"/>
      <c r="F496" s="448"/>
      <c r="G496" s="448"/>
      <c r="H496" s="448"/>
      <c r="I496" s="448"/>
      <c r="J496" s="448"/>
      <c r="K496" s="448"/>
      <c r="L496" s="448"/>
      <c r="M496" s="449"/>
      <c r="N496" s="411"/>
    </row>
    <row r="497" spans="1:14" ht="15.9" customHeight="1">
      <c r="A497" s="404"/>
      <c r="B497" s="414"/>
      <c r="C497" s="445"/>
      <c r="D497" s="445"/>
      <c r="E497" s="445"/>
      <c r="F497" s="445"/>
      <c r="G497" s="445"/>
      <c r="H497" s="445"/>
      <c r="I497" s="445"/>
      <c r="J497" s="445"/>
      <c r="K497" s="445"/>
      <c r="L497" s="445"/>
      <c r="N497" s="406" t="s">
        <v>354</v>
      </c>
    </row>
    <row r="498" spans="1:14" ht="15.9" customHeight="1">
      <c r="A498" s="404"/>
      <c r="B498" s="414"/>
      <c r="C498" s="445"/>
      <c r="D498" s="445"/>
      <c r="E498" s="445"/>
      <c r="F498" s="445"/>
      <c r="G498" s="445"/>
      <c r="H498" s="445"/>
      <c r="I498" s="445"/>
      <c r="J498" s="445"/>
      <c r="K498" s="445"/>
      <c r="L498" s="445"/>
      <c r="N498" s="36"/>
    </row>
    <row r="499" spans="1:14" s="9" customFormat="1" ht="15.6" customHeight="1">
      <c r="A499" s="180" t="s">
        <v>874</v>
      </c>
      <c r="B499" s="180"/>
      <c r="C499" s="435"/>
      <c r="D499" s="435"/>
      <c r="E499" s="435"/>
      <c r="F499" s="435"/>
      <c r="G499" s="436"/>
      <c r="H499" s="436"/>
      <c r="I499" s="436"/>
      <c r="J499" s="436"/>
      <c r="K499" s="436"/>
      <c r="L499" s="436"/>
      <c r="M499" s="436"/>
    </row>
    <row r="500" spans="1:14" s="9" customFormat="1" ht="18">
      <c r="A500" s="180" t="s">
        <v>875</v>
      </c>
      <c r="B500" s="180"/>
      <c r="C500" s="435"/>
      <c r="D500" s="435"/>
      <c r="E500" s="435"/>
      <c r="F500" s="435"/>
      <c r="G500" s="436"/>
      <c r="H500" s="436"/>
      <c r="I500" s="436"/>
      <c r="J500" s="436"/>
      <c r="K500" s="436"/>
      <c r="L500" s="436"/>
      <c r="M500" s="436"/>
    </row>
    <row r="501" spans="1:14" s="10" customFormat="1" ht="16.8">
      <c r="A501" s="254" t="s">
        <v>147</v>
      </c>
      <c r="B501" s="254"/>
      <c r="C501" s="437"/>
      <c r="D501" s="437"/>
      <c r="E501" s="437"/>
      <c r="F501" s="437"/>
      <c r="G501" s="438"/>
      <c r="H501" s="438"/>
      <c r="I501" s="438"/>
      <c r="J501" s="438"/>
      <c r="K501" s="438"/>
      <c r="L501" s="438"/>
      <c r="M501" s="438"/>
      <c r="N501" s="368" t="s">
        <v>2150</v>
      </c>
    </row>
    <row r="502" spans="1:14" s="9" customFormat="1" ht="15.9" customHeight="1">
      <c r="C502" s="439"/>
      <c r="D502" s="439"/>
      <c r="E502" s="439"/>
      <c r="F502" s="439"/>
      <c r="G502" s="439"/>
      <c r="H502" s="439"/>
      <c r="I502" s="439"/>
      <c r="J502" s="439"/>
      <c r="K502" s="439"/>
      <c r="L502" s="439"/>
      <c r="M502" s="439"/>
      <c r="N502" s="440"/>
    </row>
    <row r="503" spans="1:14" s="9" customFormat="1" ht="15.9" customHeight="1">
      <c r="A503" s="209" t="s">
        <v>1</v>
      </c>
      <c r="B503" s="209"/>
      <c r="C503" s="209"/>
      <c r="D503" s="209"/>
      <c r="E503" s="209"/>
      <c r="F503" s="209"/>
      <c r="G503" s="209"/>
      <c r="H503" s="209"/>
      <c r="I503" s="209"/>
      <c r="J503" s="209"/>
      <c r="K503" s="209"/>
      <c r="L503" s="209"/>
      <c r="M503" s="209" t="s">
        <v>1</v>
      </c>
      <c r="N503" s="319"/>
    </row>
    <row r="504" spans="1:14" s="9" customFormat="1" ht="15.9" customHeight="1">
      <c r="A504" s="290" t="s">
        <v>325</v>
      </c>
      <c r="B504" s="320" t="s">
        <v>367</v>
      </c>
      <c r="C504" s="211">
        <v>2014</v>
      </c>
      <c r="D504" s="211">
        <v>2015</v>
      </c>
      <c r="E504" s="211">
        <v>2016</v>
      </c>
      <c r="F504" s="211">
        <v>2017</v>
      </c>
      <c r="G504" s="288">
        <v>2018</v>
      </c>
      <c r="H504" s="288">
        <v>2019</v>
      </c>
      <c r="I504" s="288">
        <v>2020</v>
      </c>
      <c r="J504" s="288" t="s">
        <v>2122</v>
      </c>
      <c r="K504" s="288" t="s">
        <v>2123</v>
      </c>
      <c r="L504" s="288" t="s">
        <v>2124</v>
      </c>
      <c r="M504" s="288"/>
      <c r="N504" s="320" t="s">
        <v>368</v>
      </c>
    </row>
    <row r="505" spans="1:14" s="9" customFormat="1" ht="15.9" customHeight="1">
      <c r="A505" s="290" t="s">
        <v>326</v>
      </c>
      <c r="B505" s="213"/>
      <c r="C505" s="213"/>
      <c r="D505" s="213"/>
      <c r="E505" s="213"/>
      <c r="F505" s="213"/>
      <c r="G505" s="212"/>
      <c r="H505" s="212"/>
      <c r="I505" s="212"/>
      <c r="J505" s="212"/>
      <c r="K505" s="212"/>
      <c r="L505" s="212"/>
      <c r="M505" s="212"/>
      <c r="N505" s="319"/>
    </row>
    <row r="506" spans="1:14" s="6" customFormat="1" ht="15.9" customHeight="1">
      <c r="A506" s="412"/>
      <c r="B506" s="35"/>
      <c r="C506" s="292"/>
      <c r="D506" s="292"/>
      <c r="E506" s="292"/>
      <c r="F506" s="292"/>
      <c r="G506" s="292"/>
      <c r="H506" s="292"/>
      <c r="I506" s="292"/>
      <c r="J506" s="292"/>
      <c r="K506" s="292"/>
      <c r="L506" s="292"/>
      <c r="M506" s="35"/>
      <c r="N506" s="35"/>
    </row>
    <row r="507" spans="1:14" ht="15.9" customHeight="1">
      <c r="A507" s="9">
        <v>4242</v>
      </c>
      <c r="B507" s="174" t="s">
        <v>1000</v>
      </c>
      <c r="C507" s="445"/>
      <c r="D507" s="445"/>
      <c r="E507" s="445"/>
      <c r="F507" s="445"/>
      <c r="G507" s="445"/>
      <c r="H507" s="445"/>
      <c r="I507" s="445"/>
      <c r="J507" s="445"/>
      <c r="K507" s="445"/>
      <c r="L507" s="445"/>
      <c r="N507" s="174" t="s">
        <v>1001</v>
      </c>
    </row>
    <row r="508" spans="1:14" ht="15.9" customHeight="1">
      <c r="A508" s="36"/>
      <c r="B508" s="36" t="s">
        <v>1002</v>
      </c>
      <c r="C508" s="441">
        <v>389.95028859069663</v>
      </c>
      <c r="D508" s="441">
        <v>397.25198681966555</v>
      </c>
      <c r="E508" s="442">
        <v>413.03859130157633</v>
      </c>
      <c r="F508" s="442">
        <v>420.04248647126684</v>
      </c>
      <c r="G508" s="442">
        <v>364.22686416071554</v>
      </c>
      <c r="H508" s="442">
        <v>373.06124242683609</v>
      </c>
      <c r="I508" s="442">
        <v>396.69643330488805</v>
      </c>
      <c r="J508" s="442">
        <v>435.37044869282994</v>
      </c>
      <c r="K508" s="442">
        <v>391.42095070539921</v>
      </c>
      <c r="L508" s="442">
        <v>409.79723092750856</v>
      </c>
      <c r="N508" s="36" t="s">
        <v>974</v>
      </c>
    </row>
    <row r="509" spans="1:14" ht="15.9" customHeight="1">
      <c r="A509" s="404"/>
      <c r="B509" s="414" t="s">
        <v>864</v>
      </c>
      <c r="C509" s="441">
        <v>268.26160699999997</v>
      </c>
      <c r="D509" s="441">
        <v>270.44400000000002</v>
      </c>
      <c r="E509" s="442">
        <v>264.25</v>
      </c>
      <c r="F509" s="442">
        <v>240.738</v>
      </c>
      <c r="G509" s="442">
        <v>214.512</v>
      </c>
      <c r="H509" s="442">
        <v>228.928</v>
      </c>
      <c r="I509" s="442">
        <v>266.197</v>
      </c>
      <c r="J509" s="442">
        <v>295.42399999999998</v>
      </c>
      <c r="K509" s="442">
        <v>262.75900000000001</v>
      </c>
      <c r="L509" s="442">
        <v>270.5</v>
      </c>
      <c r="N509" s="9" t="s">
        <v>865</v>
      </c>
    </row>
    <row r="510" spans="1:14" ht="15.9" customHeight="1">
      <c r="A510" s="404"/>
      <c r="B510" s="414" t="s">
        <v>866</v>
      </c>
      <c r="C510" s="441">
        <v>121.68868159069669</v>
      </c>
      <c r="D510" s="441">
        <v>126.80798681966552</v>
      </c>
      <c r="E510" s="442">
        <v>148.78859130157636</v>
      </c>
      <c r="F510" s="442">
        <v>179.30448647126687</v>
      </c>
      <c r="G510" s="442">
        <v>149.71486416071554</v>
      </c>
      <c r="H510" s="442">
        <v>144.13324242683612</v>
      </c>
      <c r="I510" s="442">
        <v>130.49943330488804</v>
      </c>
      <c r="J510" s="442">
        <v>139.9464486928299</v>
      </c>
      <c r="K510" s="442">
        <v>128.66195070539922</v>
      </c>
      <c r="L510" s="442">
        <v>139.29723092750854</v>
      </c>
      <c r="N510" s="11" t="s">
        <v>867</v>
      </c>
    </row>
    <row r="511" spans="1:14" ht="15.9" customHeight="1">
      <c r="A511" s="9">
        <v>4243</v>
      </c>
      <c r="B511" s="174" t="s">
        <v>1003</v>
      </c>
      <c r="C511" s="441"/>
      <c r="D511" s="441"/>
      <c r="E511" s="442"/>
      <c r="F511" s="442"/>
      <c r="G511" s="442"/>
      <c r="H511" s="442"/>
      <c r="I511" s="442"/>
      <c r="J511" s="442"/>
      <c r="K511" s="442"/>
      <c r="L511" s="442"/>
      <c r="N511" s="174" t="s">
        <v>1004</v>
      </c>
    </row>
    <row r="512" spans="1:14" ht="15.9" customHeight="1">
      <c r="A512" s="36"/>
      <c r="B512" s="36" t="s">
        <v>1005</v>
      </c>
      <c r="C512" s="441">
        <v>24.74577392828791</v>
      </c>
      <c r="D512" s="441">
        <v>27.684934626510259</v>
      </c>
      <c r="E512" s="442">
        <v>26.728830376643941</v>
      </c>
      <c r="F512" s="442">
        <v>24.671249849576906</v>
      </c>
      <c r="G512" s="442">
        <v>19.951372453309876</v>
      </c>
      <c r="H512" s="442">
        <v>21.261750235755272</v>
      </c>
      <c r="I512" s="442">
        <v>16.466136505227436</v>
      </c>
      <c r="J512" s="442">
        <v>16.763357927289153</v>
      </c>
      <c r="K512" s="442">
        <v>18.192863335029557</v>
      </c>
      <c r="L512" s="442">
        <v>19.613906681087521</v>
      </c>
      <c r="N512" s="36" t="s">
        <v>974</v>
      </c>
    </row>
    <row r="513" spans="1:14" ht="15.9" customHeight="1">
      <c r="A513" s="404"/>
      <c r="B513" s="414" t="s">
        <v>864</v>
      </c>
      <c r="C513" s="441">
        <v>22.360997999999999</v>
      </c>
      <c r="D513" s="441">
        <v>20.939</v>
      </c>
      <c r="E513" s="442">
        <v>19.751000000000001</v>
      </c>
      <c r="F513" s="442">
        <v>19.228000000000002</v>
      </c>
      <c r="G513" s="442">
        <v>15.465999999999999</v>
      </c>
      <c r="H513" s="442">
        <v>16.178000000000001</v>
      </c>
      <c r="I513" s="442">
        <v>12.827999999999999</v>
      </c>
      <c r="J513" s="442">
        <v>13.2</v>
      </c>
      <c r="K513" s="442">
        <v>14.307</v>
      </c>
      <c r="L513" s="442">
        <v>15.391</v>
      </c>
      <c r="N513" s="9" t="s">
        <v>865</v>
      </c>
    </row>
    <row r="514" spans="1:14" ht="15.9" customHeight="1">
      <c r="A514" s="404"/>
      <c r="B514" s="414" t="s">
        <v>866</v>
      </c>
      <c r="C514" s="441">
        <v>2.3847759282879104</v>
      </c>
      <c r="D514" s="441">
        <v>6.7459346265102571</v>
      </c>
      <c r="E514" s="442">
        <v>6.9778303766439436</v>
      </c>
      <c r="F514" s="442">
        <v>5.4432498495769082</v>
      </c>
      <c r="G514" s="442">
        <v>4.4853724533098749</v>
      </c>
      <c r="H514" s="442">
        <v>5.0837502357552724</v>
      </c>
      <c r="I514" s="442">
        <v>3.6381365052274321</v>
      </c>
      <c r="J514" s="442">
        <v>3.563357927289156</v>
      </c>
      <c r="K514" s="442">
        <v>3.8858633350295571</v>
      </c>
      <c r="L514" s="442">
        <v>4.2229066810875198</v>
      </c>
      <c r="N514" s="11" t="s">
        <v>867</v>
      </c>
    </row>
    <row r="515" spans="1:14" ht="15.9" customHeight="1">
      <c r="A515" s="9">
        <v>4244</v>
      </c>
      <c r="B515" s="174" t="s">
        <v>1006</v>
      </c>
      <c r="C515" s="441"/>
      <c r="D515" s="441"/>
      <c r="E515" s="442"/>
      <c r="F515" s="442"/>
      <c r="G515" s="442"/>
      <c r="H515" s="442"/>
      <c r="I515" s="442"/>
      <c r="J515" s="442"/>
      <c r="K515" s="442"/>
      <c r="L515" s="442"/>
      <c r="N515" s="174" t="s">
        <v>1007</v>
      </c>
    </row>
    <row r="516" spans="1:14" ht="15.9" customHeight="1">
      <c r="A516" s="36"/>
      <c r="B516" s="36" t="s">
        <v>1008</v>
      </c>
      <c r="C516" s="441">
        <v>464.18731421239409</v>
      </c>
      <c r="D516" s="441">
        <v>451.33553635849313</v>
      </c>
      <c r="E516" s="442">
        <v>481.69026972663124</v>
      </c>
      <c r="F516" s="442">
        <v>477.87672919575351</v>
      </c>
      <c r="G516" s="442">
        <v>469.1195147076279</v>
      </c>
      <c r="H516" s="442">
        <v>463.21478230329109</v>
      </c>
      <c r="I516" s="442">
        <v>464.38282705299702</v>
      </c>
      <c r="J516" s="442">
        <v>668.70482165588567</v>
      </c>
      <c r="K516" s="442">
        <v>718.61757144092371</v>
      </c>
      <c r="L516" s="442">
        <v>708.03418711758263</v>
      </c>
      <c r="N516" s="36" t="s">
        <v>974</v>
      </c>
    </row>
    <row r="517" spans="1:14" ht="15.9" customHeight="1">
      <c r="A517" s="404"/>
      <c r="B517" s="414" t="s">
        <v>864</v>
      </c>
      <c r="C517" s="441">
        <v>337.44835899999998</v>
      </c>
      <c r="D517" s="441">
        <v>333.161</v>
      </c>
      <c r="E517" s="442">
        <v>334.25799999999998</v>
      </c>
      <c r="F517" s="442">
        <v>344.37099999999998</v>
      </c>
      <c r="G517" s="442">
        <v>340.435</v>
      </c>
      <c r="H517" s="442">
        <v>351.51299999999998</v>
      </c>
      <c r="I517" s="442">
        <v>355.31099999999998</v>
      </c>
      <c r="J517" s="442">
        <v>549.81899999999996</v>
      </c>
      <c r="K517" s="442">
        <v>586.16999999999996</v>
      </c>
      <c r="L517" s="442">
        <v>572.02200000000005</v>
      </c>
      <c r="N517" s="9" t="s">
        <v>865</v>
      </c>
    </row>
    <row r="518" spans="1:14" ht="15.9" customHeight="1">
      <c r="A518" s="404"/>
      <c r="B518" s="414" t="s">
        <v>866</v>
      </c>
      <c r="C518" s="441">
        <v>126.73895521239409</v>
      </c>
      <c r="D518" s="441">
        <v>118.17453635849317</v>
      </c>
      <c r="E518" s="442">
        <v>147.4322697266312</v>
      </c>
      <c r="F518" s="442">
        <v>133.50572919575353</v>
      </c>
      <c r="G518" s="442">
        <v>128.68451470762787</v>
      </c>
      <c r="H518" s="442">
        <v>111.70178230329107</v>
      </c>
      <c r="I518" s="442">
        <v>109.07182705299701</v>
      </c>
      <c r="J518" s="442">
        <v>118.88582165588571</v>
      </c>
      <c r="K518" s="442">
        <v>132.4475714409237</v>
      </c>
      <c r="L518" s="442">
        <v>136.01218711758264</v>
      </c>
      <c r="N518" s="11" t="s">
        <v>867</v>
      </c>
    </row>
    <row r="519" spans="1:14" ht="15.9" customHeight="1">
      <c r="A519" s="9">
        <v>4245</v>
      </c>
      <c r="B519" s="174" t="s">
        <v>1009</v>
      </c>
      <c r="C519" s="441"/>
      <c r="D519" s="441"/>
      <c r="E519" s="442"/>
      <c r="F519" s="442"/>
      <c r="G519" s="442"/>
      <c r="H519" s="442"/>
      <c r="I519" s="442"/>
      <c r="J519" s="442"/>
      <c r="K519" s="442"/>
      <c r="L519" s="442"/>
      <c r="N519" s="174" t="s">
        <v>1010</v>
      </c>
    </row>
    <row r="520" spans="1:14" ht="15.9" customHeight="1">
      <c r="A520" s="36"/>
      <c r="B520" s="36" t="s">
        <v>1011</v>
      </c>
      <c r="C520" s="441">
        <v>3.4228659233889616</v>
      </c>
      <c r="D520" s="441">
        <v>3.9095655191161094</v>
      </c>
      <c r="E520" s="442">
        <v>2.8048125234926355</v>
      </c>
      <c r="F520" s="442">
        <v>2.660621830453584</v>
      </c>
      <c r="G520" s="442">
        <v>2.3955106585242283</v>
      </c>
      <c r="H520" s="442">
        <v>2.5381340075656591</v>
      </c>
      <c r="I520" s="442">
        <v>3.1072993356677281</v>
      </c>
      <c r="J520" s="442">
        <v>4.8191368133629089</v>
      </c>
      <c r="K520" s="442">
        <v>4.1616888329513371</v>
      </c>
      <c r="L520" s="442">
        <v>4.3687098093630166</v>
      </c>
      <c r="N520" s="36" t="s">
        <v>974</v>
      </c>
    </row>
    <row r="521" spans="1:14" ht="15.9" customHeight="1">
      <c r="A521" s="404"/>
      <c r="B521" s="414" t="s">
        <v>864</v>
      </c>
      <c r="C521" s="441">
        <v>2.0281560000000001</v>
      </c>
      <c r="D521" s="441">
        <v>2.4489999999999998</v>
      </c>
      <c r="E521" s="442">
        <v>2.0219999999999998</v>
      </c>
      <c r="F521" s="442">
        <v>1.946</v>
      </c>
      <c r="G521" s="442">
        <v>1.726</v>
      </c>
      <c r="H521" s="442">
        <v>2.0059999999999998</v>
      </c>
      <c r="I521" s="442">
        <v>2.141</v>
      </c>
      <c r="J521" s="442">
        <v>2.738</v>
      </c>
      <c r="K521" s="442">
        <v>2.714</v>
      </c>
      <c r="L521" s="442">
        <v>2.839</v>
      </c>
      <c r="N521" s="9" t="s">
        <v>865</v>
      </c>
    </row>
    <row r="522" spans="1:14" ht="15.9" customHeight="1">
      <c r="A522" s="404"/>
      <c r="B522" s="414" t="s">
        <v>866</v>
      </c>
      <c r="C522" s="441">
        <v>1.3947099233889617</v>
      </c>
      <c r="D522" s="441">
        <v>1.4605655191161095</v>
      </c>
      <c r="E522" s="442">
        <v>0.78281252349263541</v>
      </c>
      <c r="F522" s="442">
        <v>0.71462183045358418</v>
      </c>
      <c r="G522" s="442">
        <v>0.66951065852422809</v>
      </c>
      <c r="H522" s="442">
        <v>0.53213400756565887</v>
      </c>
      <c r="I522" s="442">
        <v>0.96629933566772785</v>
      </c>
      <c r="J522" s="442">
        <v>2.0811368133629085</v>
      </c>
      <c r="K522" s="442">
        <v>1.4476888329513371</v>
      </c>
      <c r="L522" s="442">
        <v>1.5297098093630164</v>
      </c>
      <c r="N522" s="11" t="s">
        <v>867</v>
      </c>
    </row>
    <row r="523" spans="1:14" ht="15.9" customHeight="1">
      <c r="A523" s="9">
        <v>4246</v>
      </c>
      <c r="B523" s="174" t="s">
        <v>1012</v>
      </c>
      <c r="C523" s="441"/>
      <c r="D523" s="441"/>
      <c r="E523" s="442"/>
      <c r="F523" s="442"/>
      <c r="G523" s="442"/>
      <c r="H523" s="442"/>
      <c r="I523" s="442"/>
      <c r="J523" s="442"/>
      <c r="K523" s="442"/>
      <c r="L523" s="442"/>
      <c r="N523" s="174" t="s">
        <v>1013</v>
      </c>
    </row>
    <row r="524" spans="1:14" ht="15.9" customHeight="1">
      <c r="A524" s="36"/>
      <c r="B524" s="36" t="s">
        <v>1014</v>
      </c>
      <c r="C524" s="441">
        <v>55.843625229068536</v>
      </c>
      <c r="D524" s="441">
        <v>56.898031141141516</v>
      </c>
      <c r="E524" s="442">
        <v>56.658112073745386</v>
      </c>
      <c r="F524" s="442">
        <v>60.089458482052642</v>
      </c>
      <c r="G524" s="442">
        <v>56.025005746499914</v>
      </c>
      <c r="H524" s="442">
        <v>59.418747226610009</v>
      </c>
      <c r="I524" s="442">
        <v>64.139250599558807</v>
      </c>
      <c r="J524" s="442">
        <v>80.175279547671138</v>
      </c>
      <c r="K524" s="442">
        <v>86.201410457822561</v>
      </c>
      <c r="L524" s="442">
        <v>89.250353475783442</v>
      </c>
      <c r="N524" s="36" t="s">
        <v>974</v>
      </c>
    </row>
    <row r="525" spans="1:14" ht="15.9" customHeight="1">
      <c r="A525" s="404"/>
      <c r="B525" s="414" t="s">
        <v>864</v>
      </c>
      <c r="C525" s="441">
        <v>36.374113999999999</v>
      </c>
      <c r="D525" s="441">
        <v>35.002000000000002</v>
      </c>
      <c r="E525" s="442">
        <v>33.433999999999997</v>
      </c>
      <c r="F525" s="442">
        <v>31.15</v>
      </c>
      <c r="G525" s="442">
        <v>29.161000000000001</v>
      </c>
      <c r="H525" s="442">
        <v>29.681999999999999</v>
      </c>
      <c r="I525" s="442">
        <v>29.701000000000001</v>
      </c>
      <c r="J525" s="442">
        <v>32.54</v>
      </c>
      <c r="K525" s="442">
        <v>34.509</v>
      </c>
      <c r="L525" s="442">
        <v>35.552</v>
      </c>
      <c r="N525" s="9" t="s">
        <v>865</v>
      </c>
    </row>
    <row r="526" spans="1:14" ht="15.9" customHeight="1">
      <c r="A526" s="404"/>
      <c r="B526" s="414" t="s">
        <v>866</v>
      </c>
      <c r="C526" s="441">
        <v>19.469511229068537</v>
      </c>
      <c r="D526" s="441">
        <v>21.896031141141517</v>
      </c>
      <c r="E526" s="442">
        <v>23.224112073745385</v>
      </c>
      <c r="F526" s="442">
        <v>28.939458482052643</v>
      </c>
      <c r="G526" s="442">
        <v>26.864005746499917</v>
      </c>
      <c r="H526" s="442">
        <v>29.73674722661001</v>
      </c>
      <c r="I526" s="442">
        <v>34.438250599558806</v>
      </c>
      <c r="J526" s="442">
        <v>47.635279547671132</v>
      </c>
      <c r="K526" s="442">
        <v>51.692410457822568</v>
      </c>
      <c r="L526" s="442">
        <v>53.698353475783442</v>
      </c>
      <c r="N526" s="11" t="s">
        <v>867</v>
      </c>
    </row>
    <row r="527" spans="1:14" ht="15.9" customHeight="1">
      <c r="A527" s="9">
        <v>4247</v>
      </c>
      <c r="B527" s="174" t="s">
        <v>1015</v>
      </c>
      <c r="C527" s="441"/>
      <c r="D527" s="441"/>
      <c r="E527" s="442"/>
      <c r="F527" s="442"/>
      <c r="G527" s="442"/>
      <c r="H527" s="442"/>
      <c r="I527" s="442"/>
      <c r="J527" s="442"/>
      <c r="K527" s="442"/>
      <c r="L527" s="442"/>
      <c r="N527" s="174" t="s">
        <v>1016</v>
      </c>
    </row>
    <row r="528" spans="1:14" ht="15.9" customHeight="1">
      <c r="A528" s="36"/>
      <c r="B528" s="36" t="s">
        <v>1017</v>
      </c>
      <c r="C528" s="441">
        <v>51.750686323132662</v>
      </c>
      <c r="D528" s="441">
        <v>51.470648989330833</v>
      </c>
      <c r="E528" s="442">
        <v>64.546097816450029</v>
      </c>
      <c r="F528" s="442">
        <v>69.083983148522279</v>
      </c>
      <c r="G528" s="442">
        <v>84.161469932816019</v>
      </c>
      <c r="H528" s="442">
        <v>83.560646266655226</v>
      </c>
      <c r="I528" s="442">
        <v>86.480612481750399</v>
      </c>
      <c r="J528" s="442">
        <v>88.178058900551605</v>
      </c>
      <c r="K528" s="442">
        <v>90.808735613965041</v>
      </c>
      <c r="L528" s="442">
        <v>99.823087791495112</v>
      </c>
      <c r="N528" s="36" t="s">
        <v>974</v>
      </c>
    </row>
    <row r="529" spans="1:14" ht="15.9" customHeight="1">
      <c r="A529" s="404"/>
      <c r="B529" s="414" t="s">
        <v>864</v>
      </c>
      <c r="C529" s="441">
        <v>32.286549000000001</v>
      </c>
      <c r="D529" s="441">
        <v>31.145</v>
      </c>
      <c r="E529" s="442">
        <v>29.49</v>
      </c>
      <c r="F529" s="442">
        <v>30.613</v>
      </c>
      <c r="G529" s="442">
        <v>34.131</v>
      </c>
      <c r="H529" s="442">
        <v>34.039000000000001</v>
      </c>
      <c r="I529" s="442">
        <v>35.215000000000003</v>
      </c>
      <c r="J529" s="442">
        <v>37.789000000000001</v>
      </c>
      <c r="K529" s="442">
        <v>38.860999999999997</v>
      </c>
      <c r="L529" s="442">
        <v>44.737000000000002</v>
      </c>
      <c r="N529" s="9" t="s">
        <v>865</v>
      </c>
    </row>
    <row r="530" spans="1:14" ht="15.9" customHeight="1">
      <c r="A530" s="404"/>
      <c r="B530" s="414" t="s">
        <v>866</v>
      </c>
      <c r="C530" s="441">
        <v>19.464137323132665</v>
      </c>
      <c r="D530" s="441">
        <v>20.325648989330833</v>
      </c>
      <c r="E530" s="442">
        <v>35.056097816450027</v>
      </c>
      <c r="F530" s="442">
        <v>38.470983148522279</v>
      </c>
      <c r="G530" s="442">
        <v>50.030469932816018</v>
      </c>
      <c r="H530" s="442">
        <v>49.521646266655225</v>
      </c>
      <c r="I530" s="442">
        <v>51.265612481750395</v>
      </c>
      <c r="J530" s="442">
        <v>50.389058900551603</v>
      </c>
      <c r="K530" s="442">
        <v>51.947735613965037</v>
      </c>
      <c r="L530" s="442">
        <v>55.086087791495117</v>
      </c>
      <c r="N530" s="11" t="s">
        <v>867</v>
      </c>
    </row>
    <row r="531" spans="1:14" ht="15.9" customHeight="1">
      <c r="A531" s="9">
        <v>4248</v>
      </c>
      <c r="B531" s="174" t="s">
        <v>1018</v>
      </c>
      <c r="C531" s="441"/>
      <c r="D531" s="441"/>
      <c r="E531" s="442"/>
      <c r="F531" s="442"/>
      <c r="G531" s="442"/>
      <c r="H531" s="442"/>
      <c r="I531" s="442"/>
      <c r="J531" s="442"/>
      <c r="K531" s="442"/>
      <c r="L531" s="442"/>
      <c r="N531" s="174" t="s">
        <v>1019</v>
      </c>
    </row>
    <row r="532" spans="1:14" ht="15.9" customHeight="1">
      <c r="A532" s="36"/>
      <c r="B532" s="36" t="s">
        <v>1020</v>
      </c>
      <c r="C532" s="441">
        <v>76.411929211006594</v>
      </c>
      <c r="D532" s="441">
        <v>72.989741577830898</v>
      </c>
      <c r="E532" s="442">
        <v>80.156226452734515</v>
      </c>
      <c r="F532" s="442">
        <v>67.716651819272656</v>
      </c>
      <c r="G532" s="442">
        <v>72.74254442632251</v>
      </c>
      <c r="H532" s="442">
        <v>76.387806413507164</v>
      </c>
      <c r="I532" s="442">
        <v>81.373772500492095</v>
      </c>
      <c r="J532" s="442">
        <v>89.112800155141656</v>
      </c>
      <c r="K532" s="442">
        <v>95.384016741341995</v>
      </c>
      <c r="L532" s="442">
        <v>100.34794080510704</v>
      </c>
      <c r="N532" s="36" t="s">
        <v>978</v>
      </c>
    </row>
    <row r="533" spans="1:14" ht="15.9" customHeight="1">
      <c r="A533" s="404"/>
      <c r="B533" s="414" t="s">
        <v>864</v>
      </c>
      <c r="C533" s="441">
        <v>42.675156999999999</v>
      </c>
      <c r="D533" s="441">
        <v>39.526000000000003</v>
      </c>
      <c r="E533" s="442">
        <v>40.904000000000003</v>
      </c>
      <c r="F533" s="442">
        <v>40.776000000000003</v>
      </c>
      <c r="G533" s="442">
        <v>45.76</v>
      </c>
      <c r="H533" s="442">
        <v>46.91</v>
      </c>
      <c r="I533" s="442">
        <v>48.021999999999998</v>
      </c>
      <c r="J533" s="442">
        <v>52.912999999999997</v>
      </c>
      <c r="K533" s="442">
        <v>54.74</v>
      </c>
      <c r="L533" s="442">
        <v>58.189</v>
      </c>
      <c r="N533" s="9" t="s">
        <v>865</v>
      </c>
    </row>
    <row r="534" spans="1:14" ht="15.9" customHeight="1">
      <c r="A534" s="404"/>
      <c r="B534" s="414" t="s">
        <v>866</v>
      </c>
      <c r="C534" s="441">
        <v>33.736772211006596</v>
      </c>
      <c r="D534" s="441">
        <v>33.463741577830888</v>
      </c>
      <c r="E534" s="442">
        <v>39.252226452734511</v>
      </c>
      <c r="F534" s="442">
        <v>26.940651819272656</v>
      </c>
      <c r="G534" s="442">
        <v>26.982544426322505</v>
      </c>
      <c r="H534" s="442">
        <v>29.477806413507157</v>
      </c>
      <c r="I534" s="442">
        <v>33.351772500492096</v>
      </c>
      <c r="J534" s="442">
        <v>36.199800155141652</v>
      </c>
      <c r="K534" s="442">
        <v>40.644016741342</v>
      </c>
      <c r="L534" s="442">
        <v>42.158940805107051</v>
      </c>
      <c r="N534" s="11" t="s">
        <v>867</v>
      </c>
    </row>
    <row r="535" spans="1:14" ht="15.9" customHeight="1">
      <c r="A535" s="9">
        <v>4249</v>
      </c>
      <c r="B535" s="174" t="s">
        <v>1021</v>
      </c>
      <c r="C535" s="441"/>
      <c r="D535" s="441"/>
      <c r="E535" s="442"/>
      <c r="F535" s="442"/>
      <c r="G535" s="442"/>
      <c r="H535" s="442"/>
      <c r="I535" s="442"/>
      <c r="J535" s="442"/>
      <c r="K535" s="442"/>
      <c r="L535" s="442"/>
      <c r="N535" s="174" t="s">
        <v>1022</v>
      </c>
    </row>
    <row r="536" spans="1:14" ht="15.9" customHeight="1">
      <c r="A536" s="36"/>
      <c r="B536" s="36" t="s">
        <v>1023</v>
      </c>
      <c r="C536" s="441">
        <v>128.3850042185839</v>
      </c>
      <c r="D536" s="441">
        <v>123.66229689131812</v>
      </c>
      <c r="E536" s="442">
        <v>108.48904224615167</v>
      </c>
      <c r="F536" s="442">
        <v>112.12537274087855</v>
      </c>
      <c r="G536" s="442">
        <v>116.11001388737481</v>
      </c>
      <c r="H536" s="442">
        <v>115.8541436760335</v>
      </c>
      <c r="I536" s="442">
        <v>114.4821589161235</v>
      </c>
      <c r="J536" s="442">
        <v>128.95738971505293</v>
      </c>
      <c r="K536" s="442">
        <v>135.7391362092647</v>
      </c>
      <c r="L536" s="442">
        <v>155.03755996517881</v>
      </c>
      <c r="N536" s="36" t="s">
        <v>974</v>
      </c>
    </row>
    <row r="537" spans="1:14" ht="15.9" customHeight="1">
      <c r="A537" s="404"/>
      <c r="B537" s="414" t="s">
        <v>864</v>
      </c>
      <c r="C537" s="441">
        <v>83.343505999999991</v>
      </c>
      <c r="D537" s="441">
        <v>78.459999999999994</v>
      </c>
      <c r="E537" s="442">
        <v>74.230999999999995</v>
      </c>
      <c r="F537" s="442">
        <v>73.569000000000003</v>
      </c>
      <c r="G537" s="442">
        <v>75.545000000000002</v>
      </c>
      <c r="H537" s="442">
        <v>77.370999999999995</v>
      </c>
      <c r="I537" s="442">
        <v>77.081999999999994</v>
      </c>
      <c r="J537" s="442">
        <v>87.141000000000005</v>
      </c>
      <c r="K537" s="442">
        <v>91.209000000000003</v>
      </c>
      <c r="L537" s="442">
        <v>104.535</v>
      </c>
      <c r="N537" s="9" t="s">
        <v>865</v>
      </c>
    </row>
    <row r="538" spans="1:14" ht="15.9" customHeight="1">
      <c r="A538" s="404"/>
      <c r="B538" s="414" t="s">
        <v>866</v>
      </c>
      <c r="C538" s="441">
        <v>45.041498218583918</v>
      </c>
      <c r="D538" s="441">
        <v>45.202296891318127</v>
      </c>
      <c r="E538" s="442">
        <v>34.258042246151675</v>
      </c>
      <c r="F538" s="442">
        <v>38.556372740878558</v>
      </c>
      <c r="G538" s="442">
        <v>40.565013887374803</v>
      </c>
      <c r="H538" s="442">
        <v>38.4831436760335</v>
      </c>
      <c r="I538" s="442">
        <v>37.400158916123495</v>
      </c>
      <c r="J538" s="442">
        <v>41.816389715052921</v>
      </c>
      <c r="K538" s="442">
        <v>44.530136209264704</v>
      </c>
      <c r="L538" s="442">
        <v>50.502559965178804</v>
      </c>
      <c r="N538" s="11" t="s">
        <v>867</v>
      </c>
    </row>
    <row r="539" spans="1:14" ht="15.9" customHeight="1">
      <c r="A539" s="9">
        <v>4250</v>
      </c>
      <c r="B539" s="174" t="s">
        <v>1876</v>
      </c>
      <c r="C539" s="441"/>
      <c r="D539" s="441"/>
      <c r="E539" s="442"/>
      <c r="F539" s="442"/>
      <c r="G539" s="442"/>
      <c r="H539" s="442"/>
      <c r="I539" s="442"/>
      <c r="J539" s="442"/>
      <c r="K539" s="442"/>
      <c r="L539" s="442"/>
      <c r="N539" s="174" t="s">
        <v>1879</v>
      </c>
    </row>
    <row r="540" spans="1:14" ht="15.9" customHeight="1">
      <c r="A540" s="36"/>
      <c r="B540" s="36" t="s">
        <v>1877</v>
      </c>
      <c r="C540" s="441">
        <v>98.581450393081994</v>
      </c>
      <c r="D540" s="441">
        <v>100.39750696879578</v>
      </c>
      <c r="E540" s="442">
        <v>104.78901948811358</v>
      </c>
      <c r="F540" s="442">
        <v>95.623888707926852</v>
      </c>
      <c r="G540" s="442">
        <v>85.778704666897795</v>
      </c>
      <c r="H540" s="442">
        <v>90.439860668162879</v>
      </c>
      <c r="I540" s="442">
        <v>83.003979298184319</v>
      </c>
      <c r="J540" s="442">
        <v>95.771581378703388</v>
      </c>
      <c r="K540" s="442">
        <v>65.219816098310105</v>
      </c>
      <c r="L540" s="442">
        <v>99.871554009707694</v>
      </c>
      <c r="N540" s="36" t="s">
        <v>1880</v>
      </c>
    </row>
    <row r="541" spans="1:14" ht="15.9" customHeight="1">
      <c r="A541" s="404"/>
      <c r="B541" s="414" t="s">
        <v>864</v>
      </c>
      <c r="C541" s="441">
        <v>62.630241000000005</v>
      </c>
      <c r="D541" s="441">
        <v>66.165000000000006</v>
      </c>
      <c r="E541" s="442">
        <v>66.933999999999997</v>
      </c>
      <c r="F541" s="442">
        <v>62.298999999999999</v>
      </c>
      <c r="G541" s="442">
        <v>56.707000000000001</v>
      </c>
      <c r="H541" s="442">
        <v>59.713000000000001</v>
      </c>
      <c r="I541" s="442">
        <v>59.243000000000002</v>
      </c>
      <c r="J541" s="442">
        <v>66.769000000000005</v>
      </c>
      <c r="K541" s="442">
        <v>36.161000000000001</v>
      </c>
      <c r="L541" s="442">
        <v>68.722999999999999</v>
      </c>
      <c r="N541" s="414" t="s">
        <v>865</v>
      </c>
    </row>
    <row r="542" spans="1:14" ht="15.9" customHeight="1">
      <c r="A542" s="404"/>
      <c r="B542" s="414" t="s">
        <v>866</v>
      </c>
      <c r="C542" s="441">
        <v>35.951209393081996</v>
      </c>
      <c r="D542" s="441">
        <v>34.232506968795796</v>
      </c>
      <c r="E542" s="442">
        <v>37.855019488113577</v>
      </c>
      <c r="F542" s="442">
        <v>33.324888707926839</v>
      </c>
      <c r="G542" s="442">
        <v>29.071704666897805</v>
      </c>
      <c r="H542" s="442">
        <v>30.726860668162882</v>
      </c>
      <c r="I542" s="442">
        <v>23.760979298184321</v>
      </c>
      <c r="J542" s="442">
        <v>29.002581378703375</v>
      </c>
      <c r="K542" s="442">
        <v>29.058816098310114</v>
      </c>
      <c r="L542" s="442">
        <v>31.148554009707684</v>
      </c>
      <c r="N542" s="414" t="s">
        <v>867</v>
      </c>
    </row>
    <row r="543" spans="1:14" ht="15.9" customHeight="1">
      <c r="A543" s="402" t="s">
        <v>346</v>
      </c>
      <c r="B543" s="174" t="s">
        <v>1024</v>
      </c>
      <c r="C543" s="441">
        <v>4377.6964147207527</v>
      </c>
      <c r="D543" s="441">
        <v>4259.5904703402057</v>
      </c>
      <c r="E543" s="442">
        <v>4372.804663800137</v>
      </c>
      <c r="F543" s="442">
        <v>4697.215539094841</v>
      </c>
      <c r="G543" s="442">
        <v>4835.9858948806814</v>
      </c>
      <c r="H543" s="442">
        <v>4970.9407254468406</v>
      </c>
      <c r="I543" s="442">
        <v>4965.3980554146674</v>
      </c>
      <c r="J543" s="442">
        <v>5665.3585791668338</v>
      </c>
      <c r="K543" s="442">
        <v>6406.5958082627567</v>
      </c>
      <c r="L543" s="442">
        <v>6859.1408020919425</v>
      </c>
      <c r="N543" s="174" t="s">
        <v>1881</v>
      </c>
    </row>
    <row r="544" spans="1:14" ht="15.9" customHeight="1">
      <c r="A544" s="402"/>
      <c r="B544" s="414" t="s">
        <v>855</v>
      </c>
      <c r="C544" s="441">
        <v>2843.6607020000001</v>
      </c>
      <c r="D544" s="441">
        <v>2666.1239999999998</v>
      </c>
      <c r="E544" s="442">
        <v>2647.297</v>
      </c>
      <c r="F544" s="442">
        <v>2699.3440000000001</v>
      </c>
      <c r="G544" s="442">
        <v>2631.8090000000002</v>
      </c>
      <c r="H544" s="442">
        <v>2759.1559999999999</v>
      </c>
      <c r="I544" s="442">
        <v>2671.2640000000001</v>
      </c>
      <c r="J544" s="442">
        <v>3135.1289999999999</v>
      </c>
      <c r="K544" s="442">
        <v>3443.3530000000001</v>
      </c>
      <c r="L544" s="442">
        <v>3467.663</v>
      </c>
      <c r="N544" s="414" t="s">
        <v>856</v>
      </c>
    </row>
    <row r="545" spans="1:14" ht="15.9" customHeight="1">
      <c r="A545" s="402"/>
      <c r="B545" s="414" t="s">
        <v>857</v>
      </c>
      <c r="C545" s="441">
        <v>1534.0357127207519</v>
      </c>
      <c r="D545" s="441">
        <v>1593.4664703402057</v>
      </c>
      <c r="E545" s="442">
        <v>1725.5076638001367</v>
      </c>
      <c r="F545" s="442">
        <v>1997.8715390948416</v>
      </c>
      <c r="G545" s="442">
        <v>2204.1768948806812</v>
      </c>
      <c r="H545" s="442">
        <v>2211.7847254468406</v>
      </c>
      <c r="I545" s="442">
        <v>2294.1340554146677</v>
      </c>
      <c r="J545" s="442">
        <v>2530.2295791668344</v>
      </c>
      <c r="K545" s="442">
        <v>2963.2428082627571</v>
      </c>
      <c r="L545" s="442">
        <v>3391.4778020919421</v>
      </c>
      <c r="N545" s="414" t="s">
        <v>858</v>
      </c>
    </row>
    <row r="546" spans="1:14" ht="15.9" customHeight="1">
      <c r="A546" s="9">
        <v>4410</v>
      </c>
      <c r="B546" s="174" t="s">
        <v>526</v>
      </c>
      <c r="C546" s="441">
        <v>445.55118434590895</v>
      </c>
      <c r="D546" s="441">
        <v>421.20124809506751</v>
      </c>
      <c r="E546" s="442">
        <v>430.0321875897846</v>
      </c>
      <c r="F546" s="442">
        <v>457.55326197603506</v>
      </c>
      <c r="G546" s="442">
        <v>456.34306204688329</v>
      </c>
      <c r="H546" s="442">
        <v>512.03775085333302</v>
      </c>
      <c r="I546" s="442">
        <v>478.03204629406264</v>
      </c>
      <c r="J546" s="442">
        <v>618.2765991442734</v>
      </c>
      <c r="K546" s="442">
        <v>741.35925766722903</v>
      </c>
      <c r="L546" s="442">
        <v>768.2792363338591</v>
      </c>
      <c r="N546" s="174" t="s">
        <v>1882</v>
      </c>
    </row>
    <row r="547" spans="1:14" ht="15.9" customHeight="1">
      <c r="A547" s="404"/>
      <c r="B547" s="414" t="s">
        <v>860</v>
      </c>
      <c r="C547" s="441">
        <v>349.14600000000002</v>
      </c>
      <c r="D547" s="441">
        <v>334.197</v>
      </c>
      <c r="E547" s="442">
        <v>335.45400000000001</v>
      </c>
      <c r="F547" s="442">
        <v>351.935</v>
      </c>
      <c r="G547" s="442">
        <v>351.71600000000001</v>
      </c>
      <c r="H547" s="442">
        <v>401.935</v>
      </c>
      <c r="I547" s="442">
        <v>389.75799999999998</v>
      </c>
      <c r="J547" s="442">
        <v>505.25299999999999</v>
      </c>
      <c r="K547" s="442">
        <v>595.952</v>
      </c>
      <c r="L547" s="442">
        <v>621.45699999999999</v>
      </c>
      <c r="N547" s="414" t="s">
        <v>865</v>
      </c>
    </row>
    <row r="548" spans="1:14" ht="15.9" customHeight="1">
      <c r="A548" s="404"/>
      <c r="B548" s="414" t="s">
        <v>862</v>
      </c>
      <c r="C548" s="441">
        <v>96.405184345908964</v>
      </c>
      <c r="D548" s="441">
        <v>87.004248095067524</v>
      </c>
      <c r="E548" s="442">
        <v>94.578187589784633</v>
      </c>
      <c r="F548" s="442">
        <v>105.61826197603509</v>
      </c>
      <c r="G548" s="442">
        <v>104.62706204688328</v>
      </c>
      <c r="H548" s="442">
        <v>110.10275085333299</v>
      </c>
      <c r="I548" s="442">
        <v>88.2740462940626</v>
      </c>
      <c r="J548" s="442">
        <v>113.02359914427349</v>
      </c>
      <c r="K548" s="442">
        <v>145.40725766722903</v>
      </c>
      <c r="L548" s="442">
        <v>146.82223633385922</v>
      </c>
      <c r="N548" s="414" t="s">
        <v>867</v>
      </c>
    </row>
    <row r="549" spans="1:14" ht="15.9" customHeight="1">
      <c r="A549" s="9">
        <v>4411</v>
      </c>
      <c r="B549" s="174" t="s">
        <v>1878</v>
      </c>
      <c r="C549" s="441">
        <v>255.44524245456327</v>
      </c>
      <c r="D549" s="441">
        <v>235.78720596054464</v>
      </c>
      <c r="E549" s="442">
        <v>253.79227592707122</v>
      </c>
      <c r="F549" s="442">
        <v>269.82135909049975</v>
      </c>
      <c r="G549" s="442">
        <v>269.76557098429589</v>
      </c>
      <c r="H549" s="442">
        <v>309.06417310875634</v>
      </c>
      <c r="I549" s="442">
        <v>293.68121966634101</v>
      </c>
      <c r="J549" s="442">
        <v>394.9030643006576</v>
      </c>
      <c r="K549" s="442">
        <v>495.57553386476098</v>
      </c>
      <c r="L549" s="442">
        <v>506.17985019996053</v>
      </c>
      <c r="N549" s="174" t="s">
        <v>1025</v>
      </c>
    </row>
    <row r="550" spans="1:14" ht="15.9" customHeight="1">
      <c r="A550" s="404"/>
      <c r="B550" s="414" t="s">
        <v>860</v>
      </c>
      <c r="C550" s="441">
        <v>217.22900000000001</v>
      </c>
      <c r="D550" s="441">
        <v>205.41200000000001</v>
      </c>
      <c r="E550" s="442">
        <v>207.97</v>
      </c>
      <c r="F550" s="442">
        <v>219.79</v>
      </c>
      <c r="G550" s="442">
        <v>217.22499999999999</v>
      </c>
      <c r="H550" s="442">
        <v>257.29300000000001</v>
      </c>
      <c r="I550" s="442">
        <v>253.27199999999999</v>
      </c>
      <c r="J550" s="442">
        <v>339.75</v>
      </c>
      <c r="K550" s="442">
        <v>419.10399999999998</v>
      </c>
      <c r="L550" s="442">
        <v>435.03100000000001</v>
      </c>
      <c r="N550" s="9" t="s">
        <v>865</v>
      </c>
    </row>
    <row r="551" spans="1:14" ht="15.9" customHeight="1">
      <c r="A551" s="404"/>
      <c r="B551" s="414" t="s">
        <v>862</v>
      </c>
      <c r="C551" s="441">
        <v>38.21624245456325</v>
      </c>
      <c r="D551" s="441">
        <v>30.375205960544648</v>
      </c>
      <c r="E551" s="442">
        <v>45.822275927071239</v>
      </c>
      <c r="F551" s="442">
        <v>50.03135909049977</v>
      </c>
      <c r="G551" s="442">
        <v>52.54057098429589</v>
      </c>
      <c r="H551" s="442">
        <v>51.771173108756287</v>
      </c>
      <c r="I551" s="442">
        <v>40.409219666341016</v>
      </c>
      <c r="J551" s="442">
        <v>55.153064300657611</v>
      </c>
      <c r="K551" s="442">
        <v>76.471533864760985</v>
      </c>
      <c r="L551" s="442">
        <v>71.148850199960506</v>
      </c>
      <c r="N551" s="11" t="s">
        <v>867</v>
      </c>
    </row>
    <row r="552" spans="1:14" ht="15.9" customHeight="1">
      <c r="A552" s="404"/>
      <c r="B552" s="414"/>
      <c r="C552" s="445"/>
      <c r="D552" s="445"/>
      <c r="E552" s="445"/>
      <c r="F552" s="445"/>
      <c r="G552" s="445"/>
      <c r="H552" s="445"/>
      <c r="I552" s="445"/>
      <c r="J552" s="445"/>
      <c r="K552" s="445"/>
      <c r="L552" s="445"/>
      <c r="N552" s="174"/>
    </row>
    <row r="553" spans="1:14" ht="15.9" customHeight="1">
      <c r="A553" s="446"/>
      <c r="B553" s="447"/>
      <c r="C553" s="448"/>
      <c r="D553" s="448"/>
      <c r="E553" s="448"/>
      <c r="F553" s="448"/>
      <c r="G553" s="448"/>
      <c r="H553" s="448"/>
      <c r="I553" s="448"/>
      <c r="J553" s="448"/>
      <c r="K553" s="448"/>
      <c r="L553" s="448"/>
      <c r="M553" s="449"/>
      <c r="N553" s="411"/>
    </row>
    <row r="554" spans="1:14" ht="15.9" customHeight="1">
      <c r="A554" s="404"/>
      <c r="B554" s="414"/>
      <c r="C554" s="445"/>
      <c r="D554" s="445"/>
      <c r="E554" s="445"/>
      <c r="F554" s="445"/>
      <c r="G554" s="445"/>
      <c r="H554" s="445"/>
      <c r="I554" s="445"/>
      <c r="J554" s="445"/>
      <c r="K554" s="445"/>
      <c r="L554" s="445"/>
      <c r="N554" s="406" t="s">
        <v>354</v>
      </c>
    </row>
    <row r="555" spans="1:14" ht="15.9" customHeight="1">
      <c r="A555" s="404"/>
      <c r="B555" s="414"/>
      <c r="C555" s="445"/>
      <c r="D555" s="445"/>
      <c r="E555" s="445"/>
      <c r="F555" s="445"/>
      <c r="G555" s="445"/>
      <c r="H555" s="445"/>
      <c r="I555" s="445"/>
      <c r="J555" s="445"/>
      <c r="K555" s="445"/>
      <c r="L555" s="445"/>
      <c r="N555" s="36"/>
    </row>
    <row r="556" spans="1:14" s="9" customFormat="1" ht="18">
      <c r="A556" s="180" t="s">
        <v>874</v>
      </c>
      <c r="B556" s="180"/>
      <c r="C556" s="435"/>
      <c r="D556" s="435"/>
      <c r="E556" s="435"/>
      <c r="F556" s="435"/>
      <c r="G556" s="436"/>
      <c r="H556" s="436"/>
      <c r="I556" s="436"/>
      <c r="J556" s="436"/>
      <c r="K556" s="436"/>
      <c r="L556" s="436"/>
      <c r="M556" s="436"/>
    </row>
    <row r="557" spans="1:14" s="9" customFormat="1" ht="18">
      <c r="A557" s="180" t="s">
        <v>875</v>
      </c>
      <c r="B557" s="180"/>
      <c r="C557" s="435"/>
      <c r="D557" s="435"/>
      <c r="E557" s="435"/>
      <c r="F557" s="435"/>
      <c r="G557" s="436"/>
      <c r="H557" s="436"/>
      <c r="I557" s="436"/>
      <c r="J557" s="436"/>
      <c r="K557" s="436"/>
      <c r="L557" s="436"/>
      <c r="M557" s="436"/>
    </row>
    <row r="558" spans="1:14" s="10" customFormat="1" ht="16.8">
      <c r="A558" s="254" t="s">
        <v>147</v>
      </c>
      <c r="B558" s="254"/>
      <c r="C558" s="437"/>
      <c r="D558" s="437"/>
      <c r="E558" s="437"/>
      <c r="F558" s="437"/>
      <c r="G558" s="438"/>
      <c r="H558" s="438"/>
      <c r="I558" s="438"/>
      <c r="J558" s="438"/>
      <c r="K558" s="438"/>
      <c r="L558" s="438"/>
      <c r="M558" s="438"/>
      <c r="N558" s="368" t="s">
        <v>2150</v>
      </c>
    </row>
    <row r="559" spans="1:14" s="9" customFormat="1" ht="18">
      <c r="C559" s="439"/>
      <c r="D559" s="439"/>
      <c r="E559" s="439"/>
      <c r="F559" s="439"/>
      <c r="G559" s="439"/>
      <c r="H559" s="439"/>
      <c r="I559" s="439"/>
      <c r="J559" s="439"/>
      <c r="K559" s="439"/>
      <c r="L559" s="439"/>
      <c r="M559" s="439"/>
      <c r="N559" s="440"/>
    </row>
    <row r="560" spans="1:14" s="9" customFormat="1" ht="15.9" customHeight="1">
      <c r="A560" s="209" t="s">
        <v>1</v>
      </c>
      <c r="B560" s="209"/>
      <c r="C560" s="209"/>
      <c r="D560" s="209"/>
      <c r="E560" s="209"/>
      <c r="F560" s="209"/>
      <c r="G560" s="209"/>
      <c r="H560" s="209"/>
      <c r="I560" s="209"/>
      <c r="J560" s="209"/>
      <c r="K560" s="209"/>
      <c r="L560" s="209"/>
      <c r="M560" s="209" t="s">
        <v>1</v>
      </c>
      <c r="N560" s="319"/>
    </row>
    <row r="561" spans="1:14" s="9" customFormat="1" ht="15.9" customHeight="1">
      <c r="A561" s="290" t="s">
        <v>325</v>
      </c>
      <c r="B561" s="320" t="s">
        <v>367</v>
      </c>
      <c r="C561" s="211">
        <v>2014</v>
      </c>
      <c r="D561" s="211">
        <v>2015</v>
      </c>
      <c r="E561" s="211">
        <v>2016</v>
      </c>
      <c r="F561" s="211">
        <v>2017</v>
      </c>
      <c r="G561" s="288">
        <v>2018</v>
      </c>
      <c r="H561" s="288">
        <v>2019</v>
      </c>
      <c r="I561" s="288">
        <v>2020</v>
      </c>
      <c r="J561" s="288" t="s">
        <v>2122</v>
      </c>
      <c r="K561" s="288" t="s">
        <v>2123</v>
      </c>
      <c r="L561" s="288" t="s">
        <v>2124</v>
      </c>
      <c r="M561" s="288" t="s">
        <v>1</v>
      </c>
      <c r="N561" s="320" t="s">
        <v>368</v>
      </c>
    </row>
    <row r="562" spans="1:14" s="9" customFormat="1" ht="15.9" customHeight="1">
      <c r="A562" s="290" t="s">
        <v>326</v>
      </c>
      <c r="B562" s="213"/>
      <c r="C562" s="213"/>
      <c r="D562" s="213"/>
      <c r="E562" s="213"/>
      <c r="F562" s="213"/>
      <c r="G562" s="212"/>
      <c r="H562" s="212"/>
      <c r="I562" s="212"/>
      <c r="J562" s="212"/>
      <c r="K562" s="212"/>
      <c r="L562" s="212"/>
      <c r="M562" s="212"/>
      <c r="N562" s="319"/>
    </row>
    <row r="563" spans="1:14" ht="15.9" customHeight="1">
      <c r="A563" s="404"/>
      <c r="B563" s="414"/>
      <c r="C563" s="445"/>
      <c r="D563" s="445"/>
      <c r="E563" s="445"/>
      <c r="F563" s="445"/>
      <c r="G563" s="445"/>
      <c r="H563" s="445"/>
      <c r="I563" s="445"/>
      <c r="J563" s="445"/>
      <c r="K563" s="445"/>
      <c r="L563" s="445"/>
      <c r="N563" s="11"/>
    </row>
    <row r="564" spans="1:14" ht="15.9" customHeight="1">
      <c r="A564" s="9">
        <v>4413</v>
      </c>
      <c r="B564" s="174" t="s">
        <v>1870</v>
      </c>
      <c r="C564" s="441">
        <v>190.10594189134571</v>
      </c>
      <c r="D564" s="441">
        <v>185.41404213452287</v>
      </c>
      <c r="E564" s="442">
        <v>176.23991166271338</v>
      </c>
      <c r="F564" s="442">
        <v>187.73190288553533</v>
      </c>
      <c r="G564" s="442">
        <v>186.5774910625874</v>
      </c>
      <c r="H564" s="442">
        <v>202.97357774457672</v>
      </c>
      <c r="I564" s="442">
        <v>184.3508266277216</v>
      </c>
      <c r="J564" s="442">
        <v>223.37353484361586</v>
      </c>
      <c r="K564" s="442">
        <v>245.78372380246805</v>
      </c>
      <c r="L564" s="442">
        <v>262.09938613389869</v>
      </c>
      <c r="N564" s="174" t="s">
        <v>1873</v>
      </c>
    </row>
    <row r="565" spans="1:14" ht="15.9" customHeight="1">
      <c r="A565" s="404"/>
      <c r="B565" s="414" t="s">
        <v>860</v>
      </c>
      <c r="C565" s="441">
        <v>131.917</v>
      </c>
      <c r="D565" s="441">
        <v>128.785</v>
      </c>
      <c r="E565" s="442">
        <v>127.48399999999999</v>
      </c>
      <c r="F565" s="442">
        <v>132.14500000000001</v>
      </c>
      <c r="G565" s="442">
        <v>134.49100000000001</v>
      </c>
      <c r="H565" s="442">
        <v>144.642</v>
      </c>
      <c r="I565" s="442">
        <v>136.48599999999999</v>
      </c>
      <c r="J565" s="442">
        <v>165.50299999999999</v>
      </c>
      <c r="K565" s="442">
        <v>176.84800000000001</v>
      </c>
      <c r="L565" s="442">
        <v>186.42599999999999</v>
      </c>
      <c r="N565" s="9" t="s">
        <v>861</v>
      </c>
    </row>
    <row r="566" spans="1:14" ht="15.9" customHeight="1">
      <c r="A566" s="404"/>
      <c r="B566" s="414" t="s">
        <v>862</v>
      </c>
      <c r="C566" s="441">
        <v>58.188941891345706</v>
      </c>
      <c r="D566" s="441">
        <v>56.629042134522876</v>
      </c>
      <c r="E566" s="442">
        <v>48.755911662713395</v>
      </c>
      <c r="F566" s="442">
        <v>55.586902885535324</v>
      </c>
      <c r="G566" s="442">
        <v>52.086491062587399</v>
      </c>
      <c r="H566" s="442">
        <v>58.331577744576705</v>
      </c>
      <c r="I566" s="442">
        <v>47.864826627721591</v>
      </c>
      <c r="J566" s="442">
        <v>57.870534843615872</v>
      </c>
      <c r="K566" s="442">
        <v>68.935723802468047</v>
      </c>
      <c r="L566" s="442">
        <v>75.673386133898688</v>
      </c>
      <c r="N566" s="11" t="s">
        <v>863</v>
      </c>
    </row>
    <row r="567" spans="1:14" ht="15.9" customHeight="1">
      <c r="A567" s="9">
        <v>4420</v>
      </c>
      <c r="B567" s="174" t="s">
        <v>528</v>
      </c>
      <c r="C567" s="441">
        <v>57.272550188973895</v>
      </c>
      <c r="D567" s="441">
        <v>58.709365977429975</v>
      </c>
      <c r="E567" s="442">
        <v>88.405068192622252</v>
      </c>
      <c r="F567" s="442">
        <v>98.012693725838361</v>
      </c>
      <c r="G567" s="442">
        <v>106.75501497683389</v>
      </c>
      <c r="H567" s="442">
        <v>114.7484097200622</v>
      </c>
      <c r="I567" s="442">
        <v>106.53911960656922</v>
      </c>
      <c r="J567" s="442">
        <v>149.66778020167089</v>
      </c>
      <c r="K567" s="442">
        <v>159.63755572625189</v>
      </c>
      <c r="L567" s="442">
        <v>165.68946958104382</v>
      </c>
      <c r="N567" s="174" t="s">
        <v>529</v>
      </c>
    </row>
    <row r="568" spans="1:14" ht="15.9" customHeight="1">
      <c r="A568" s="404"/>
      <c r="B568" s="414" t="s">
        <v>860</v>
      </c>
      <c r="C568" s="441">
        <v>65.131</v>
      </c>
      <c r="D568" s="441">
        <v>61.131999999999998</v>
      </c>
      <c r="E568" s="442">
        <v>59.713000000000001</v>
      </c>
      <c r="F568" s="442">
        <v>60.677999999999997</v>
      </c>
      <c r="G568" s="442">
        <v>61.463000000000001</v>
      </c>
      <c r="H568" s="442">
        <v>69.861000000000004</v>
      </c>
      <c r="I568" s="442">
        <v>64.798000000000002</v>
      </c>
      <c r="J568" s="442">
        <v>90.33</v>
      </c>
      <c r="K568" s="442">
        <v>102.504</v>
      </c>
      <c r="L568" s="442">
        <v>106.785</v>
      </c>
      <c r="N568" s="414" t="s">
        <v>861</v>
      </c>
    </row>
    <row r="569" spans="1:14" ht="15.9" customHeight="1">
      <c r="A569" s="404"/>
      <c r="B569" s="414" t="s">
        <v>862</v>
      </c>
      <c r="C569" s="441">
        <v>-7.8584498110261043</v>
      </c>
      <c r="D569" s="441">
        <v>-2.4226340225700298</v>
      </c>
      <c r="E569" s="442">
        <v>28.692068192622241</v>
      </c>
      <c r="F569" s="442">
        <v>37.334693725838349</v>
      </c>
      <c r="G569" s="442">
        <v>45.292014976833897</v>
      </c>
      <c r="H569" s="442">
        <v>44.887409720062209</v>
      </c>
      <c r="I569" s="442">
        <v>41.741119606569221</v>
      </c>
      <c r="J569" s="442">
        <v>59.337780201670874</v>
      </c>
      <c r="K569" s="442">
        <v>57.133555726251892</v>
      </c>
      <c r="L569" s="442">
        <v>58.90446958104382</v>
      </c>
      <c r="N569" s="414" t="s">
        <v>863</v>
      </c>
    </row>
    <row r="570" spans="1:14" ht="15.9" customHeight="1">
      <c r="A570" s="9">
        <v>4430</v>
      </c>
      <c r="B570" s="174" t="s">
        <v>530</v>
      </c>
      <c r="C570" s="441">
        <v>180.41697251305749</v>
      </c>
      <c r="D570" s="441">
        <v>172.55889191262463</v>
      </c>
      <c r="E570" s="442">
        <v>169.85483874193446</v>
      </c>
      <c r="F570" s="442">
        <v>223.76470110247516</v>
      </c>
      <c r="G570" s="442">
        <v>208.83236558110653</v>
      </c>
      <c r="H570" s="442">
        <v>218.17740609426258</v>
      </c>
      <c r="I570" s="442">
        <v>226.52437269735969</v>
      </c>
      <c r="J570" s="442">
        <v>242.10074572976941</v>
      </c>
      <c r="K570" s="442">
        <v>262.68351582775767</v>
      </c>
      <c r="L570" s="442">
        <v>267.52342851482678</v>
      </c>
      <c r="N570" s="174" t="s">
        <v>531</v>
      </c>
    </row>
    <row r="571" spans="1:14" ht="15.9" customHeight="1">
      <c r="A571" s="404"/>
      <c r="B571" s="414" t="s">
        <v>860</v>
      </c>
      <c r="C571" s="441">
        <v>117.721</v>
      </c>
      <c r="D571" s="441">
        <v>115.622</v>
      </c>
      <c r="E571" s="442">
        <v>105.114</v>
      </c>
      <c r="F571" s="442">
        <v>109.82</v>
      </c>
      <c r="G571" s="442">
        <v>104.197</v>
      </c>
      <c r="H571" s="442">
        <v>114.197</v>
      </c>
      <c r="I571" s="442">
        <v>114.042</v>
      </c>
      <c r="J571" s="442">
        <v>122.223</v>
      </c>
      <c r="K571" s="442">
        <v>127.768</v>
      </c>
      <c r="L571" s="442">
        <v>131.64699999999999</v>
      </c>
      <c r="N571" s="414" t="s">
        <v>861</v>
      </c>
    </row>
    <row r="572" spans="1:14" ht="15.9" customHeight="1">
      <c r="A572" s="404"/>
      <c r="B572" s="414" t="s">
        <v>862</v>
      </c>
      <c r="C572" s="441">
        <v>62.695972513057498</v>
      </c>
      <c r="D572" s="441">
        <v>56.936891912624624</v>
      </c>
      <c r="E572" s="442">
        <v>64.740838741934454</v>
      </c>
      <c r="F572" s="442">
        <v>113.94470110247518</v>
      </c>
      <c r="G572" s="442">
        <v>104.63536558110654</v>
      </c>
      <c r="H572" s="442">
        <v>103.98040609426258</v>
      </c>
      <c r="I572" s="442">
        <v>112.48237269735971</v>
      </c>
      <c r="J572" s="442">
        <v>119.87774572976942</v>
      </c>
      <c r="K572" s="442">
        <v>134.91551582775767</v>
      </c>
      <c r="L572" s="442">
        <v>135.87642851482676</v>
      </c>
      <c r="N572" s="414" t="s">
        <v>863</v>
      </c>
    </row>
    <row r="573" spans="1:14" ht="15.9" customHeight="1">
      <c r="A573" s="9">
        <v>4440</v>
      </c>
      <c r="B573" s="174" t="s">
        <v>532</v>
      </c>
      <c r="C573" s="441"/>
      <c r="D573" s="441"/>
      <c r="E573" s="442"/>
      <c r="F573" s="442"/>
      <c r="G573" s="442"/>
      <c r="H573" s="442"/>
      <c r="I573" s="442"/>
      <c r="J573" s="442"/>
      <c r="K573" s="442"/>
      <c r="L573" s="442"/>
      <c r="N573" s="174" t="s">
        <v>533</v>
      </c>
    </row>
    <row r="574" spans="1:14" ht="15.9" customHeight="1">
      <c r="A574" s="36"/>
      <c r="B574" s="36" t="s">
        <v>534</v>
      </c>
      <c r="C574" s="441">
        <v>236.25014902712277</v>
      </c>
      <c r="D574" s="441">
        <v>280.64309359644238</v>
      </c>
      <c r="E574" s="442">
        <v>275.25424891627847</v>
      </c>
      <c r="F574" s="442">
        <v>279.36056828850229</v>
      </c>
      <c r="G574" s="442">
        <v>286.4606056144932</v>
      </c>
      <c r="H574" s="442">
        <v>304.5488165135294</v>
      </c>
      <c r="I574" s="442">
        <v>303.18611809207914</v>
      </c>
      <c r="J574" s="442">
        <v>407.93537021948339</v>
      </c>
      <c r="K574" s="442">
        <v>427.71797121193015</v>
      </c>
      <c r="L574" s="442">
        <v>441.34319619314135</v>
      </c>
      <c r="N574" s="36" t="s">
        <v>535</v>
      </c>
    </row>
    <row r="575" spans="1:14" ht="15.9" customHeight="1">
      <c r="A575" s="404"/>
      <c r="B575" s="414" t="s">
        <v>860</v>
      </c>
      <c r="C575" s="441">
        <v>169.02099999999999</v>
      </c>
      <c r="D575" s="441">
        <v>205.161</v>
      </c>
      <c r="E575" s="442">
        <v>172.71799999999999</v>
      </c>
      <c r="F575" s="442">
        <v>174.38499999999999</v>
      </c>
      <c r="G575" s="442">
        <v>175.00299999999999</v>
      </c>
      <c r="H575" s="442">
        <v>196.56200000000001</v>
      </c>
      <c r="I575" s="442">
        <v>193.44</v>
      </c>
      <c r="J575" s="442">
        <v>245.364</v>
      </c>
      <c r="K575" s="442">
        <v>260.32</v>
      </c>
      <c r="L575" s="442">
        <v>262.23700000000002</v>
      </c>
      <c r="N575" s="414" t="s">
        <v>861</v>
      </c>
    </row>
    <row r="576" spans="1:14" ht="15.9" customHeight="1">
      <c r="A576" s="404"/>
      <c r="B576" s="414" t="s">
        <v>862</v>
      </c>
      <c r="C576" s="441">
        <v>67.229149027122773</v>
      </c>
      <c r="D576" s="441">
        <v>75.482093596442368</v>
      </c>
      <c r="E576" s="442">
        <v>102.53624891627845</v>
      </c>
      <c r="F576" s="442">
        <v>104.97556828850229</v>
      </c>
      <c r="G576" s="442">
        <v>111.45760561449319</v>
      </c>
      <c r="H576" s="442">
        <v>107.98681651352942</v>
      </c>
      <c r="I576" s="442">
        <v>109.74611809207913</v>
      </c>
      <c r="J576" s="442">
        <v>162.57137021948336</v>
      </c>
      <c r="K576" s="442">
        <v>167.39797121193018</v>
      </c>
      <c r="L576" s="442">
        <v>179.10619619314133</v>
      </c>
      <c r="N576" s="414" t="s">
        <v>863</v>
      </c>
    </row>
    <row r="577" spans="1:14" ht="15.9" customHeight="1">
      <c r="A577" s="9">
        <v>4450</v>
      </c>
      <c r="B577" s="174" t="s">
        <v>536</v>
      </c>
      <c r="C577" s="441">
        <v>854.77868971160501</v>
      </c>
      <c r="D577" s="441">
        <v>897.46175032479925</v>
      </c>
      <c r="E577" s="442">
        <v>929.68532922256622</v>
      </c>
      <c r="F577" s="442">
        <v>994.68713118466428</v>
      </c>
      <c r="G577" s="442">
        <v>1006.0729823868259</v>
      </c>
      <c r="H577" s="442">
        <v>1057.1821999575066</v>
      </c>
      <c r="I577" s="442">
        <v>1005.0116378056988</v>
      </c>
      <c r="J577" s="442">
        <v>1107.0165001663997</v>
      </c>
      <c r="K577" s="442">
        <v>1246.5732740284745</v>
      </c>
      <c r="L577" s="442">
        <v>1315.5117160773993</v>
      </c>
      <c r="N577" s="174" t="s">
        <v>537</v>
      </c>
    </row>
    <row r="578" spans="1:14" ht="15.9" customHeight="1">
      <c r="A578" s="404"/>
      <c r="B578" s="414" t="s">
        <v>860</v>
      </c>
      <c r="C578" s="441">
        <v>594.553</v>
      </c>
      <c r="D578" s="441">
        <v>594.94600000000003</v>
      </c>
      <c r="E578" s="442">
        <v>618.79999999999995</v>
      </c>
      <c r="F578" s="442">
        <v>625.154</v>
      </c>
      <c r="G578" s="442">
        <v>633.39499999999998</v>
      </c>
      <c r="H578" s="442">
        <v>648.31799999999998</v>
      </c>
      <c r="I578" s="442">
        <v>527.71299999999997</v>
      </c>
      <c r="J578" s="442">
        <v>583.50599999999997</v>
      </c>
      <c r="K578" s="442">
        <v>637.49400000000003</v>
      </c>
      <c r="L578" s="442">
        <v>642.03800000000001</v>
      </c>
      <c r="N578" s="414" t="s">
        <v>861</v>
      </c>
    </row>
    <row r="579" spans="1:14" ht="15.9" customHeight="1">
      <c r="A579" s="404"/>
      <c r="B579" s="414" t="s">
        <v>862</v>
      </c>
      <c r="C579" s="441">
        <v>260.22568971160496</v>
      </c>
      <c r="D579" s="441">
        <v>302.51575032479923</v>
      </c>
      <c r="E579" s="442">
        <v>310.88532922256616</v>
      </c>
      <c r="F579" s="442">
        <v>369.53313118466428</v>
      </c>
      <c r="G579" s="442">
        <v>372.67798238682576</v>
      </c>
      <c r="H579" s="442">
        <v>408.86419995750651</v>
      </c>
      <c r="I579" s="442">
        <v>477.29863780569877</v>
      </c>
      <c r="J579" s="442">
        <v>523.51050016639965</v>
      </c>
      <c r="K579" s="442">
        <v>609.07927402847452</v>
      </c>
      <c r="L579" s="442">
        <v>673.47371607739956</v>
      </c>
      <c r="N579" s="414" t="s">
        <v>863</v>
      </c>
    </row>
    <row r="580" spans="1:14" ht="15.9" customHeight="1">
      <c r="A580" s="9">
        <v>4460</v>
      </c>
      <c r="B580" s="174" t="s">
        <v>538</v>
      </c>
      <c r="C580" s="441">
        <v>918.57517976523752</v>
      </c>
      <c r="D580" s="441">
        <v>951.31901848280597</v>
      </c>
      <c r="E580" s="442">
        <v>1030.0317546201409</v>
      </c>
      <c r="F580" s="442">
        <v>1206.5539645162914</v>
      </c>
      <c r="G580" s="442">
        <v>1412.3421338740741</v>
      </c>
      <c r="H580" s="442">
        <v>1367.3934895638711</v>
      </c>
      <c r="I580" s="442">
        <v>1480.5917315314678</v>
      </c>
      <c r="J580" s="442">
        <v>1578.9891396982921</v>
      </c>
      <c r="K580" s="442">
        <v>1804.3232976802715</v>
      </c>
      <c r="L580" s="442">
        <v>2137.6994534393116</v>
      </c>
      <c r="N580" s="174" t="s">
        <v>539</v>
      </c>
    </row>
    <row r="581" spans="1:14" ht="15.9" customHeight="1">
      <c r="A581" s="404"/>
      <c r="B581" s="414" t="s">
        <v>860</v>
      </c>
      <c r="C581" s="441">
        <v>457.595373</v>
      </c>
      <c r="D581" s="441">
        <v>469.2</v>
      </c>
      <c r="E581" s="442">
        <v>481.91</v>
      </c>
      <c r="F581" s="442">
        <v>508.30200000000002</v>
      </c>
      <c r="G581" s="442">
        <v>494.834</v>
      </c>
      <c r="H581" s="442">
        <v>507.16500000000002</v>
      </c>
      <c r="I581" s="442">
        <v>509.51799999999997</v>
      </c>
      <c r="J581" s="442">
        <v>569.05799999999999</v>
      </c>
      <c r="K581" s="442">
        <v>600.28399999999999</v>
      </c>
      <c r="L581" s="442">
        <v>605.29899999999998</v>
      </c>
      <c r="N581" s="414" t="s">
        <v>861</v>
      </c>
    </row>
    <row r="582" spans="1:14" ht="15.9" customHeight="1">
      <c r="A582" s="404"/>
      <c r="B582" s="414" t="s">
        <v>862</v>
      </c>
      <c r="C582" s="441">
        <v>460.97980676523753</v>
      </c>
      <c r="D582" s="441">
        <v>482.11901848280593</v>
      </c>
      <c r="E582" s="442">
        <v>548.1217546201409</v>
      </c>
      <c r="F582" s="442">
        <v>698.25196451629131</v>
      </c>
      <c r="G582" s="442">
        <v>917.50813387407413</v>
      </c>
      <c r="H582" s="442">
        <v>860.22848956387134</v>
      </c>
      <c r="I582" s="442">
        <v>971.07373153146784</v>
      </c>
      <c r="J582" s="442">
        <v>1009.9311396982922</v>
      </c>
      <c r="K582" s="442">
        <v>1204.0392976802716</v>
      </c>
      <c r="L582" s="442">
        <v>1532.4004534393116</v>
      </c>
      <c r="N582" s="414" t="s">
        <v>863</v>
      </c>
    </row>
    <row r="583" spans="1:14" ht="15.9" customHeight="1">
      <c r="A583" s="9">
        <v>4470</v>
      </c>
      <c r="B583" s="174" t="s">
        <v>540</v>
      </c>
      <c r="C583" s="441">
        <v>107.0787118504188</v>
      </c>
      <c r="D583" s="441">
        <v>108.74314033016833</v>
      </c>
      <c r="E583" s="442">
        <v>116.79191816243814</v>
      </c>
      <c r="F583" s="442">
        <v>128.65274860308409</v>
      </c>
      <c r="G583" s="442">
        <v>132.41678580347818</v>
      </c>
      <c r="H583" s="442">
        <v>137.83803256892682</v>
      </c>
      <c r="I583" s="442">
        <v>137.0498262389066</v>
      </c>
      <c r="J583" s="442">
        <v>150.35122574575999</v>
      </c>
      <c r="K583" s="442">
        <v>177.15334648502647</v>
      </c>
      <c r="L583" s="442">
        <v>190.5271139786642</v>
      </c>
      <c r="N583" s="174" t="s">
        <v>541</v>
      </c>
    </row>
    <row r="584" spans="1:14" ht="15.9" customHeight="1">
      <c r="A584" s="404"/>
      <c r="B584" s="414" t="s">
        <v>860</v>
      </c>
      <c r="C584" s="441">
        <v>73.411799999999999</v>
      </c>
      <c r="D584" s="441">
        <v>71.835999999999999</v>
      </c>
      <c r="E584" s="442">
        <v>72.844999999999999</v>
      </c>
      <c r="F584" s="442">
        <v>75.647999999999996</v>
      </c>
      <c r="G584" s="442">
        <v>77.194999999999993</v>
      </c>
      <c r="H584" s="442">
        <v>79.587999999999994</v>
      </c>
      <c r="I584" s="442">
        <v>81.593999999999994</v>
      </c>
      <c r="J584" s="442">
        <v>89.355999999999995</v>
      </c>
      <c r="K584" s="442">
        <v>98.95</v>
      </c>
      <c r="L584" s="442">
        <v>105.824</v>
      </c>
      <c r="N584" s="414" t="s">
        <v>861</v>
      </c>
    </row>
    <row r="585" spans="1:14" ht="15.9" customHeight="1">
      <c r="A585" s="404"/>
      <c r="B585" s="414" t="s">
        <v>862</v>
      </c>
      <c r="C585" s="441">
        <v>33.666911850418799</v>
      </c>
      <c r="D585" s="441">
        <v>36.907140330168332</v>
      </c>
      <c r="E585" s="442">
        <v>43.946918162438131</v>
      </c>
      <c r="F585" s="442">
        <v>53.004748603084082</v>
      </c>
      <c r="G585" s="442">
        <v>55.221785803478184</v>
      </c>
      <c r="H585" s="442">
        <v>58.250032568926805</v>
      </c>
      <c r="I585" s="442">
        <v>55.455826238906582</v>
      </c>
      <c r="J585" s="442">
        <v>60.995225745759988</v>
      </c>
      <c r="K585" s="442">
        <v>78.203346485026486</v>
      </c>
      <c r="L585" s="442">
        <v>84.703113978664206</v>
      </c>
      <c r="N585" s="414" t="s">
        <v>863</v>
      </c>
    </row>
    <row r="586" spans="1:14" ht="15.9" customHeight="1">
      <c r="A586" s="9">
        <v>4480</v>
      </c>
      <c r="B586" s="174" t="s">
        <v>1026</v>
      </c>
      <c r="C586" s="441">
        <v>543.35276100545184</v>
      </c>
      <c r="D586" s="441">
        <v>523.71450669994431</v>
      </c>
      <c r="E586" s="442">
        <v>538.21001859995681</v>
      </c>
      <c r="F586" s="442">
        <v>546.32535593656098</v>
      </c>
      <c r="G586" s="442">
        <v>493.1929453554298</v>
      </c>
      <c r="H586" s="442">
        <v>516.07417979092736</v>
      </c>
      <c r="I586" s="442">
        <v>432.01673702780664</v>
      </c>
      <c r="J586" s="442">
        <v>476.39966663773311</v>
      </c>
      <c r="K586" s="442">
        <v>531.72755431008227</v>
      </c>
      <c r="L586" s="442">
        <v>561.91274451578408</v>
      </c>
      <c r="N586" s="174" t="s">
        <v>1027</v>
      </c>
    </row>
    <row r="587" spans="1:14" ht="15.9" customHeight="1">
      <c r="A587" s="404"/>
      <c r="B587" s="414" t="s">
        <v>860</v>
      </c>
      <c r="C587" s="441">
        <v>286.41800000000001</v>
      </c>
      <c r="D587" s="441">
        <v>277.70999999999998</v>
      </c>
      <c r="E587" s="442">
        <v>285.44799999999998</v>
      </c>
      <c r="F587" s="442">
        <v>289.24599999999998</v>
      </c>
      <c r="G587" s="442">
        <v>250.42</v>
      </c>
      <c r="H587" s="442">
        <v>257.84199999999998</v>
      </c>
      <c r="I587" s="442">
        <v>222.25800000000001</v>
      </c>
      <c r="J587" s="442">
        <v>251.13800000000001</v>
      </c>
      <c r="K587" s="442">
        <v>284.25099999999998</v>
      </c>
      <c r="L587" s="442">
        <v>295.334</v>
      </c>
      <c r="N587" s="414" t="s">
        <v>861</v>
      </c>
    </row>
    <row r="588" spans="1:14" ht="15.9" customHeight="1">
      <c r="A588" s="404"/>
      <c r="B588" s="414" t="s">
        <v>862</v>
      </c>
      <c r="C588" s="441">
        <v>256.93476100545183</v>
      </c>
      <c r="D588" s="441">
        <v>246.0045066999443</v>
      </c>
      <c r="E588" s="442">
        <v>252.76201859995678</v>
      </c>
      <c r="F588" s="442">
        <v>257.079355936561</v>
      </c>
      <c r="G588" s="442">
        <v>242.77294535542978</v>
      </c>
      <c r="H588" s="442">
        <v>258.23217979092738</v>
      </c>
      <c r="I588" s="442">
        <v>209.75873702780663</v>
      </c>
      <c r="J588" s="442">
        <v>225.2616666377331</v>
      </c>
      <c r="K588" s="442">
        <v>247.47655431008224</v>
      </c>
      <c r="L588" s="442">
        <v>266.57874451578408</v>
      </c>
      <c r="N588" s="414" t="s">
        <v>863</v>
      </c>
    </row>
    <row r="589" spans="1:14" ht="15.9" customHeight="1">
      <c r="A589" s="9">
        <v>4481</v>
      </c>
      <c r="B589" s="174" t="s">
        <v>1871</v>
      </c>
      <c r="C589" s="441">
        <v>331.54743716160601</v>
      </c>
      <c r="D589" s="441">
        <v>313.06759599816138</v>
      </c>
      <c r="E589" s="442">
        <v>325.62162508087471</v>
      </c>
      <c r="F589" s="442">
        <v>336.52233909810792</v>
      </c>
      <c r="G589" s="442">
        <v>292.75408163400766</v>
      </c>
      <c r="H589" s="442">
        <v>303.71483699969434</v>
      </c>
      <c r="I589" s="442">
        <v>269.289562371447</v>
      </c>
      <c r="J589" s="442">
        <v>306.15376325303447</v>
      </c>
      <c r="K589" s="442">
        <v>354.81719679962248</v>
      </c>
      <c r="L589" s="442">
        <v>380.0993438690341</v>
      </c>
      <c r="N589" s="174" t="s">
        <v>1874</v>
      </c>
    </row>
    <row r="590" spans="1:14" ht="15.9" customHeight="1">
      <c r="A590" s="404"/>
      <c r="B590" s="414" t="s">
        <v>860</v>
      </c>
      <c r="C590" s="441">
        <v>258.25900000000001</v>
      </c>
      <c r="D590" s="441">
        <v>251.054</v>
      </c>
      <c r="E590" s="442">
        <v>258.88900000000001</v>
      </c>
      <c r="F590" s="442">
        <v>262.58199999999999</v>
      </c>
      <c r="G590" s="442">
        <v>229.38900000000001</v>
      </c>
      <c r="H590" s="442">
        <v>235.93</v>
      </c>
      <c r="I590" s="442">
        <v>202.928</v>
      </c>
      <c r="J590" s="442">
        <v>228.73500000000001</v>
      </c>
      <c r="K590" s="442">
        <v>258.346</v>
      </c>
      <c r="L590" s="442">
        <v>267.22000000000003</v>
      </c>
      <c r="N590" s="9" t="s">
        <v>861</v>
      </c>
    </row>
    <row r="591" spans="1:14" ht="15.9" customHeight="1">
      <c r="A591" s="404"/>
      <c r="B591" s="414" t="s">
        <v>862</v>
      </c>
      <c r="C591" s="441">
        <v>73.288437161606055</v>
      </c>
      <c r="D591" s="441">
        <v>62.013595998161371</v>
      </c>
      <c r="E591" s="442">
        <v>66.732625080874726</v>
      </c>
      <c r="F591" s="442">
        <v>73.940339098107941</v>
      </c>
      <c r="G591" s="442">
        <v>63.365081634007673</v>
      </c>
      <c r="H591" s="442">
        <v>67.784836999694377</v>
      </c>
      <c r="I591" s="442">
        <v>66.361562371447008</v>
      </c>
      <c r="J591" s="442">
        <v>77.418763253034442</v>
      </c>
      <c r="K591" s="442">
        <v>96.47119679962249</v>
      </c>
      <c r="L591" s="442">
        <v>112.87934386903406</v>
      </c>
      <c r="N591" s="11" t="s">
        <v>863</v>
      </c>
    </row>
    <row r="592" spans="1:14" ht="15.9" customHeight="1">
      <c r="A592" s="9">
        <v>4483</v>
      </c>
      <c r="B592" s="174" t="s">
        <v>1872</v>
      </c>
      <c r="C592" s="441">
        <v>211.80532384384574</v>
      </c>
      <c r="D592" s="441">
        <v>210.64691070178293</v>
      </c>
      <c r="E592" s="442">
        <v>212.58839351908205</v>
      </c>
      <c r="F592" s="442">
        <v>209.80301683845306</v>
      </c>
      <c r="G592" s="442">
        <v>200.43886372142214</v>
      </c>
      <c r="H592" s="442">
        <v>212.35934279123302</v>
      </c>
      <c r="I592" s="442">
        <v>162.72717465635964</v>
      </c>
      <c r="J592" s="442">
        <v>170.24590338469866</v>
      </c>
      <c r="K592" s="442">
        <v>176.91035751045976</v>
      </c>
      <c r="L592" s="442">
        <v>181.81340064675007</v>
      </c>
      <c r="N592" s="174" t="s">
        <v>1875</v>
      </c>
    </row>
    <row r="593" spans="1:14" ht="15.9" customHeight="1">
      <c r="A593" s="404"/>
      <c r="B593" s="414" t="s">
        <v>860</v>
      </c>
      <c r="C593" s="441">
        <v>28.158999999999999</v>
      </c>
      <c r="D593" s="441">
        <v>26.655999999999999</v>
      </c>
      <c r="E593" s="442">
        <v>26.559000000000001</v>
      </c>
      <c r="F593" s="442">
        <v>26.664000000000001</v>
      </c>
      <c r="G593" s="442">
        <v>21.030999999999999</v>
      </c>
      <c r="H593" s="442">
        <v>21.911999999999999</v>
      </c>
      <c r="I593" s="442">
        <v>19.329999999999998</v>
      </c>
      <c r="J593" s="442">
        <v>22.402999999999999</v>
      </c>
      <c r="K593" s="442">
        <v>25.905000000000001</v>
      </c>
      <c r="L593" s="442">
        <v>28.114000000000001</v>
      </c>
      <c r="N593" s="9" t="s">
        <v>861</v>
      </c>
    </row>
    <row r="594" spans="1:14" ht="15.9" customHeight="1">
      <c r="A594" s="404"/>
      <c r="B594" s="414" t="s">
        <v>862</v>
      </c>
      <c r="C594" s="441">
        <v>183.64632384384575</v>
      </c>
      <c r="D594" s="441">
        <v>183.99091070178295</v>
      </c>
      <c r="E594" s="442">
        <v>186.02939351908205</v>
      </c>
      <c r="F594" s="442">
        <v>183.13901683845307</v>
      </c>
      <c r="G594" s="442">
        <v>179.40786372142213</v>
      </c>
      <c r="H594" s="442">
        <v>190.44734279123301</v>
      </c>
      <c r="I594" s="442">
        <v>143.39717465635962</v>
      </c>
      <c r="J594" s="442">
        <v>147.84290338469867</v>
      </c>
      <c r="K594" s="442">
        <v>151.00535751045976</v>
      </c>
      <c r="L594" s="442">
        <v>153.69940064675006</v>
      </c>
      <c r="N594" s="11" t="s">
        <v>863</v>
      </c>
    </row>
    <row r="595" spans="1:14" ht="15.9" customHeight="1">
      <c r="A595" s="9">
        <v>4510</v>
      </c>
      <c r="B595" s="174" t="s">
        <v>546</v>
      </c>
      <c r="C595" s="441"/>
      <c r="D595" s="441"/>
      <c r="E595" s="442"/>
      <c r="F595" s="442"/>
      <c r="G595" s="442"/>
      <c r="H595" s="442"/>
      <c r="I595" s="442"/>
      <c r="J595" s="442"/>
      <c r="K595" s="442"/>
      <c r="L595" s="442"/>
      <c r="N595" s="174" t="s">
        <v>547</v>
      </c>
    </row>
    <row r="596" spans="1:14" ht="15.9" customHeight="1">
      <c r="A596" s="36"/>
      <c r="B596" s="36" t="s">
        <v>1028</v>
      </c>
      <c r="C596" s="441">
        <v>58.930306793136481</v>
      </c>
      <c r="D596" s="441">
        <v>56.570685350124457</v>
      </c>
      <c r="E596" s="442">
        <v>57.233357584789623</v>
      </c>
      <c r="F596" s="442">
        <v>51.275583041775953</v>
      </c>
      <c r="G596" s="442">
        <v>41.949488396432649</v>
      </c>
      <c r="H596" s="442">
        <v>40.198394897277851</v>
      </c>
      <c r="I596" s="442">
        <v>45.927292964447076</v>
      </c>
      <c r="J596" s="442">
        <v>54.472217495013695</v>
      </c>
      <c r="K596" s="442">
        <v>70.886899657920608</v>
      </c>
      <c r="L596" s="442">
        <v>73.70722220021041</v>
      </c>
      <c r="N596" s="36" t="s">
        <v>549</v>
      </c>
    </row>
    <row r="597" spans="1:14" ht="15.9" customHeight="1">
      <c r="A597" s="404"/>
      <c r="B597" s="414" t="s">
        <v>860</v>
      </c>
      <c r="C597" s="441">
        <v>40.411707999999997</v>
      </c>
      <c r="D597" s="441">
        <v>38.462000000000003</v>
      </c>
      <c r="E597" s="442">
        <v>37.459000000000003</v>
      </c>
      <c r="F597" s="442">
        <v>33.591999999999999</v>
      </c>
      <c r="G597" s="442">
        <v>28.565000000000001</v>
      </c>
      <c r="H597" s="442">
        <v>27.265999999999998</v>
      </c>
      <c r="I597" s="442">
        <v>27.398</v>
      </c>
      <c r="J597" s="442">
        <v>30.963000000000001</v>
      </c>
      <c r="K597" s="442">
        <v>35.231999999999999</v>
      </c>
      <c r="L597" s="442">
        <v>35.71</v>
      </c>
      <c r="N597" s="414" t="s">
        <v>861</v>
      </c>
    </row>
    <row r="598" spans="1:14" ht="15.9" customHeight="1">
      <c r="A598" s="404"/>
      <c r="B598" s="414" t="s">
        <v>862</v>
      </c>
      <c r="C598" s="441">
        <v>18.518598793136483</v>
      </c>
      <c r="D598" s="441">
        <v>18.108685350124453</v>
      </c>
      <c r="E598" s="442">
        <v>19.77435758478962</v>
      </c>
      <c r="F598" s="442">
        <v>17.68358304177595</v>
      </c>
      <c r="G598" s="442">
        <v>13.38448839643265</v>
      </c>
      <c r="H598" s="442">
        <v>12.932394897277854</v>
      </c>
      <c r="I598" s="442">
        <v>18.52929296444708</v>
      </c>
      <c r="J598" s="442">
        <v>23.509217495013697</v>
      </c>
      <c r="K598" s="442">
        <v>35.654899657920616</v>
      </c>
      <c r="L598" s="442">
        <v>37.997222200210402</v>
      </c>
      <c r="N598" s="414" t="s">
        <v>863</v>
      </c>
    </row>
    <row r="599" spans="1:14" ht="15.9" customHeight="1">
      <c r="A599" s="9">
        <v>4520</v>
      </c>
      <c r="B599" s="174" t="s">
        <v>550</v>
      </c>
      <c r="C599" s="441">
        <v>760.11519562323247</v>
      </c>
      <c r="D599" s="441">
        <v>567.08662888053198</v>
      </c>
      <c r="E599" s="442">
        <v>513.23907800862264</v>
      </c>
      <c r="F599" s="442">
        <v>504.99507282276369</v>
      </c>
      <c r="G599" s="442">
        <v>496.03669027897024</v>
      </c>
      <c r="H599" s="442">
        <v>493.105906984895</v>
      </c>
      <c r="I599" s="442">
        <v>548.34454739692092</v>
      </c>
      <c r="J599" s="442">
        <v>644.56340592744266</v>
      </c>
      <c r="K599" s="442">
        <v>711.64232441383228</v>
      </c>
      <c r="L599" s="442">
        <v>641.60027434742221</v>
      </c>
      <c r="N599" s="174" t="s">
        <v>551</v>
      </c>
    </row>
    <row r="600" spans="1:14" ht="15.9" customHeight="1">
      <c r="A600" s="404"/>
      <c r="B600" s="414" t="s">
        <v>860</v>
      </c>
      <c r="C600" s="441">
        <v>555.58199999999999</v>
      </c>
      <c r="D600" s="441">
        <v>362.48200000000003</v>
      </c>
      <c r="E600" s="442">
        <v>344.33</v>
      </c>
      <c r="F600" s="442">
        <v>339.66800000000001</v>
      </c>
      <c r="G600" s="442">
        <v>333.649</v>
      </c>
      <c r="H600" s="442">
        <v>325.11799999999999</v>
      </c>
      <c r="I600" s="442">
        <v>408.30700000000002</v>
      </c>
      <c r="J600" s="442">
        <v>493.66699999999997</v>
      </c>
      <c r="K600" s="442">
        <v>526.72900000000004</v>
      </c>
      <c r="L600" s="442">
        <v>477.91</v>
      </c>
      <c r="N600" s="414" t="s">
        <v>861</v>
      </c>
    </row>
    <row r="601" spans="1:14" ht="15.9" customHeight="1">
      <c r="A601" s="404"/>
      <c r="B601" s="414" t="s">
        <v>862</v>
      </c>
      <c r="C601" s="441">
        <v>204.53319562323253</v>
      </c>
      <c r="D601" s="441">
        <v>204.60462888053206</v>
      </c>
      <c r="E601" s="442">
        <v>168.9090780086226</v>
      </c>
      <c r="F601" s="442">
        <v>165.32707282276371</v>
      </c>
      <c r="G601" s="442">
        <v>162.38769027897024</v>
      </c>
      <c r="H601" s="442">
        <v>167.98790698489503</v>
      </c>
      <c r="I601" s="442">
        <v>140.03754739692101</v>
      </c>
      <c r="J601" s="442">
        <v>150.89640592744266</v>
      </c>
      <c r="K601" s="442">
        <v>184.91332441383227</v>
      </c>
      <c r="L601" s="442">
        <v>163.69027434742216</v>
      </c>
      <c r="N601" s="414" t="s">
        <v>863</v>
      </c>
    </row>
    <row r="602" spans="1:14" ht="15.9" customHeight="1">
      <c r="A602" s="9">
        <v>4530</v>
      </c>
      <c r="B602" s="174" t="s">
        <v>552</v>
      </c>
      <c r="C602" s="441">
        <v>153.20349470235368</v>
      </c>
      <c r="D602" s="441">
        <v>160.26060551366908</v>
      </c>
      <c r="E602" s="442">
        <v>165.54288449222724</v>
      </c>
      <c r="F602" s="442">
        <v>156.48277873275808</v>
      </c>
      <c r="G602" s="442">
        <v>146.42722877592161</v>
      </c>
      <c r="H602" s="442">
        <v>159.9545520411566</v>
      </c>
      <c r="I602" s="442">
        <v>149.15722275292345</v>
      </c>
      <c r="J602" s="442">
        <v>170.56055457442488</v>
      </c>
      <c r="K602" s="442">
        <v>190.86778226637142</v>
      </c>
      <c r="L602" s="442">
        <v>196.98444492970725</v>
      </c>
      <c r="N602" s="174" t="s">
        <v>553</v>
      </c>
    </row>
    <row r="603" spans="1:14" ht="15.9" customHeight="1">
      <c r="A603" s="404"/>
      <c r="B603" s="414" t="s">
        <v>860</v>
      </c>
      <c r="C603" s="441">
        <v>106.651821</v>
      </c>
      <c r="D603" s="441">
        <v>106.992</v>
      </c>
      <c r="E603" s="442">
        <v>104.151</v>
      </c>
      <c r="F603" s="442">
        <v>101.515</v>
      </c>
      <c r="G603" s="442">
        <v>91.930999999999997</v>
      </c>
      <c r="H603" s="442">
        <v>101.521</v>
      </c>
      <c r="I603" s="442">
        <v>102.277</v>
      </c>
      <c r="J603" s="442">
        <v>121.485</v>
      </c>
      <c r="K603" s="442">
        <v>136.608</v>
      </c>
      <c r="L603" s="442">
        <v>142.309</v>
      </c>
      <c r="N603" s="414" t="s">
        <v>861</v>
      </c>
    </row>
    <row r="604" spans="1:14" ht="15.9" customHeight="1">
      <c r="A604" s="404"/>
      <c r="B604" s="414" t="s">
        <v>862</v>
      </c>
      <c r="C604" s="441">
        <v>46.551673702353675</v>
      </c>
      <c r="D604" s="441">
        <v>53.268605513669087</v>
      </c>
      <c r="E604" s="442">
        <v>61.391884492227248</v>
      </c>
      <c r="F604" s="442">
        <v>54.96777873275807</v>
      </c>
      <c r="G604" s="442">
        <v>54.496228775921608</v>
      </c>
      <c r="H604" s="442">
        <v>58.433552041156602</v>
      </c>
      <c r="I604" s="442">
        <v>46.880222752923437</v>
      </c>
      <c r="J604" s="442">
        <v>49.075554574424885</v>
      </c>
      <c r="K604" s="442">
        <v>54.259782266371431</v>
      </c>
      <c r="L604" s="442">
        <v>54.675444929707233</v>
      </c>
      <c r="N604" s="414" t="s">
        <v>863</v>
      </c>
    </row>
    <row r="605" spans="1:14" ht="15.9" customHeight="1">
      <c r="A605" s="9">
        <v>4540</v>
      </c>
      <c r="B605" s="174" t="s">
        <v>554</v>
      </c>
      <c r="C605" s="441">
        <v>62.171219194253162</v>
      </c>
      <c r="D605" s="441">
        <v>61.321535176597628</v>
      </c>
      <c r="E605" s="442">
        <v>58.523979668775439</v>
      </c>
      <c r="F605" s="442">
        <v>49.551679164092363</v>
      </c>
      <c r="G605" s="442">
        <v>49.156591790231921</v>
      </c>
      <c r="H605" s="442">
        <v>49.681586461091896</v>
      </c>
      <c r="I605" s="442">
        <v>53.017403006425653</v>
      </c>
      <c r="J605" s="442">
        <v>65.025373626570783</v>
      </c>
      <c r="K605" s="442">
        <v>82.023028987609266</v>
      </c>
      <c r="L605" s="442">
        <v>98.362501980571565</v>
      </c>
      <c r="N605" s="174" t="s">
        <v>555</v>
      </c>
    </row>
    <row r="606" spans="1:14" ht="15.9" customHeight="1">
      <c r="A606" s="404"/>
      <c r="B606" s="414" t="s">
        <v>860</v>
      </c>
      <c r="C606" s="441">
        <v>28.018000000000001</v>
      </c>
      <c r="D606" s="441">
        <v>28.384</v>
      </c>
      <c r="E606" s="442">
        <v>29.355</v>
      </c>
      <c r="F606" s="442">
        <v>29.401</v>
      </c>
      <c r="G606" s="442">
        <v>29.440999999999999</v>
      </c>
      <c r="H606" s="442">
        <v>29.783000000000001</v>
      </c>
      <c r="I606" s="442">
        <v>30.161000000000001</v>
      </c>
      <c r="J606" s="442">
        <v>32.786000000000001</v>
      </c>
      <c r="K606" s="442">
        <v>37.261000000000003</v>
      </c>
      <c r="L606" s="442">
        <v>41.113</v>
      </c>
      <c r="N606" s="414" t="s">
        <v>861</v>
      </c>
    </row>
    <row r="607" spans="1:14" ht="15.9" customHeight="1">
      <c r="A607" s="404"/>
      <c r="B607" s="414" t="s">
        <v>862</v>
      </c>
      <c r="C607" s="441">
        <v>34.153219194253161</v>
      </c>
      <c r="D607" s="441">
        <v>32.937535176597628</v>
      </c>
      <c r="E607" s="442">
        <v>29.168979668775439</v>
      </c>
      <c r="F607" s="442">
        <v>20.150679164092363</v>
      </c>
      <c r="G607" s="442">
        <v>19.715591790231919</v>
      </c>
      <c r="H607" s="442">
        <v>19.898586461091899</v>
      </c>
      <c r="I607" s="442">
        <v>22.856403006425648</v>
      </c>
      <c r="J607" s="442">
        <v>32.239373626570782</v>
      </c>
      <c r="K607" s="442">
        <v>44.76202898760927</v>
      </c>
      <c r="L607" s="442">
        <v>57.249501980571573</v>
      </c>
      <c r="N607" s="414" t="s">
        <v>863</v>
      </c>
    </row>
    <row r="608" spans="1:14" ht="15.9" customHeight="1">
      <c r="A608" s="404"/>
      <c r="B608" s="414"/>
      <c r="C608" s="445"/>
      <c r="D608" s="445"/>
      <c r="E608" s="445"/>
      <c r="F608" s="445"/>
      <c r="G608" s="445"/>
      <c r="H608" s="445"/>
      <c r="I608" s="445"/>
      <c r="J608" s="445"/>
      <c r="K608" s="445"/>
      <c r="L608" s="445"/>
      <c r="N608" s="174"/>
    </row>
    <row r="609" spans="1:14" ht="15.9" customHeight="1">
      <c r="A609" s="446"/>
      <c r="B609" s="447"/>
      <c r="C609" s="448"/>
      <c r="D609" s="448"/>
      <c r="E609" s="448"/>
      <c r="F609" s="448"/>
      <c r="G609" s="448"/>
      <c r="H609" s="448"/>
      <c r="I609" s="448"/>
      <c r="J609" s="448"/>
      <c r="K609" s="448"/>
      <c r="L609" s="448"/>
      <c r="M609" s="449"/>
      <c r="N609" s="411"/>
    </row>
    <row r="610" spans="1:14" ht="15.9" customHeight="1">
      <c r="A610" s="404"/>
      <c r="B610" s="414"/>
      <c r="C610" s="445"/>
      <c r="D610" s="445"/>
      <c r="E610" s="445"/>
      <c r="F610" s="445"/>
      <c r="G610" s="445"/>
      <c r="H610" s="445"/>
      <c r="I610" s="445"/>
      <c r="J610" s="445"/>
      <c r="K610" s="445"/>
      <c r="L610" s="445"/>
      <c r="N610" s="406" t="s">
        <v>354</v>
      </c>
    </row>
    <row r="611" spans="1:14" ht="15.9" customHeight="1">
      <c r="A611" s="404"/>
      <c r="B611" s="414"/>
      <c r="C611" s="445"/>
      <c r="D611" s="445"/>
      <c r="E611" s="445"/>
      <c r="F611" s="445"/>
      <c r="G611" s="445"/>
      <c r="H611" s="445"/>
      <c r="I611" s="445"/>
      <c r="J611" s="445"/>
      <c r="K611" s="445"/>
      <c r="L611" s="445"/>
      <c r="N611" s="36"/>
    </row>
    <row r="612" spans="1:14" s="9" customFormat="1" ht="18">
      <c r="A612" s="180" t="s">
        <v>874</v>
      </c>
      <c r="B612" s="180"/>
      <c r="C612" s="435"/>
      <c r="D612" s="435"/>
      <c r="E612" s="435"/>
      <c r="F612" s="435"/>
      <c r="G612" s="436"/>
      <c r="H612" s="436"/>
      <c r="I612" s="436"/>
      <c r="J612" s="436"/>
      <c r="K612" s="436"/>
      <c r="L612" s="436"/>
      <c r="M612" s="436"/>
    </row>
    <row r="613" spans="1:14" s="9" customFormat="1" ht="18">
      <c r="A613" s="180" t="s">
        <v>875</v>
      </c>
      <c r="B613" s="180"/>
      <c r="C613" s="435"/>
      <c r="D613" s="435"/>
      <c r="E613" s="435"/>
      <c r="F613" s="435"/>
      <c r="G613" s="436"/>
      <c r="H613" s="436"/>
      <c r="I613" s="436"/>
      <c r="J613" s="436"/>
      <c r="K613" s="436"/>
      <c r="L613" s="436"/>
      <c r="M613" s="436"/>
    </row>
    <row r="614" spans="1:14" s="10" customFormat="1" ht="16.8">
      <c r="A614" s="254" t="s">
        <v>147</v>
      </c>
      <c r="B614" s="254"/>
      <c r="C614" s="437"/>
      <c r="D614" s="437"/>
      <c r="E614" s="437"/>
      <c r="F614" s="437"/>
      <c r="G614" s="438"/>
      <c r="H614" s="438"/>
      <c r="I614" s="438"/>
      <c r="J614" s="438"/>
      <c r="K614" s="438"/>
      <c r="L614" s="438"/>
      <c r="M614" s="438"/>
      <c r="N614" s="368" t="s">
        <v>2150</v>
      </c>
    </row>
    <row r="615" spans="1:14" s="9" customFormat="1" ht="18">
      <c r="C615" s="439"/>
      <c r="D615" s="439"/>
      <c r="E615" s="439"/>
      <c r="F615" s="439"/>
      <c r="G615" s="439"/>
      <c r="H615" s="439"/>
      <c r="I615" s="439"/>
      <c r="J615" s="439"/>
      <c r="K615" s="439"/>
      <c r="L615" s="439"/>
      <c r="M615" s="439"/>
      <c r="N615" s="440"/>
    </row>
    <row r="616" spans="1:14" s="9" customFormat="1" ht="15.9" customHeight="1">
      <c r="A616" s="209" t="s">
        <v>1</v>
      </c>
      <c r="B616" s="209"/>
      <c r="C616" s="209"/>
      <c r="D616" s="209"/>
      <c r="E616" s="209"/>
      <c r="F616" s="209"/>
      <c r="G616" s="209"/>
      <c r="H616" s="209"/>
      <c r="I616" s="209"/>
      <c r="J616" s="209"/>
      <c r="K616" s="209"/>
      <c r="L616" s="209"/>
      <c r="M616" s="209" t="s">
        <v>1</v>
      </c>
      <c r="N616" s="319"/>
    </row>
    <row r="617" spans="1:14" s="9" customFormat="1" ht="15.9" customHeight="1">
      <c r="A617" s="290" t="s">
        <v>325</v>
      </c>
      <c r="B617" s="320" t="s">
        <v>367</v>
      </c>
      <c r="C617" s="211">
        <v>2014</v>
      </c>
      <c r="D617" s="211">
        <v>2015</v>
      </c>
      <c r="E617" s="211">
        <v>2016</v>
      </c>
      <c r="F617" s="211">
        <v>2017</v>
      </c>
      <c r="G617" s="288">
        <v>2018</v>
      </c>
      <c r="H617" s="288">
        <v>2019</v>
      </c>
      <c r="I617" s="288">
        <v>2020</v>
      </c>
      <c r="J617" s="288" t="s">
        <v>2122</v>
      </c>
      <c r="K617" s="288" t="s">
        <v>2123</v>
      </c>
      <c r="L617" s="288" t="s">
        <v>2124</v>
      </c>
      <c r="M617" s="288"/>
      <c r="N617" s="320" t="s">
        <v>368</v>
      </c>
    </row>
    <row r="618" spans="1:14" s="9" customFormat="1" ht="15.9" customHeight="1">
      <c r="A618" s="290" t="s">
        <v>326</v>
      </c>
      <c r="B618" s="213"/>
      <c r="C618" s="213"/>
      <c r="D618" s="213"/>
      <c r="E618" s="213"/>
      <c r="F618" s="213"/>
      <c r="G618" s="212"/>
      <c r="H618" s="212"/>
      <c r="I618" s="212"/>
      <c r="J618" s="212"/>
      <c r="K618" s="212"/>
      <c r="L618" s="212"/>
      <c r="M618" s="212"/>
      <c r="N618" s="319"/>
    </row>
    <row r="619" spans="1:14" ht="15.9" customHeight="1">
      <c r="A619" s="404"/>
      <c r="B619" s="414"/>
      <c r="C619" s="445"/>
      <c r="D619" s="445"/>
      <c r="E619" s="445"/>
      <c r="F619" s="445"/>
      <c r="G619" s="445"/>
      <c r="H619" s="445"/>
      <c r="I619" s="445"/>
      <c r="J619" s="445"/>
      <c r="K619" s="445"/>
      <c r="L619" s="445"/>
      <c r="N619" s="414"/>
    </row>
    <row r="620" spans="1:14" ht="15.9" customHeight="1">
      <c r="A620" s="402" t="s">
        <v>348</v>
      </c>
      <c r="B620" s="174" t="s">
        <v>1029</v>
      </c>
      <c r="C620" s="441">
        <v>658.40662564748084</v>
      </c>
      <c r="D620" s="441">
        <v>758.08573423111397</v>
      </c>
      <c r="E620" s="442">
        <v>752.03128346343613</v>
      </c>
      <c r="F620" s="442">
        <v>735.02302078146829</v>
      </c>
      <c r="G620" s="442">
        <v>746.09808117787986</v>
      </c>
      <c r="H620" s="442">
        <v>878.27015980779311</v>
      </c>
      <c r="I620" s="442">
        <v>833.61519202147485</v>
      </c>
      <c r="J620" s="442">
        <v>838.64152730390106</v>
      </c>
      <c r="K620" s="442">
        <v>893.93393476887809</v>
      </c>
      <c r="L620" s="442">
        <v>927.84602553354853</v>
      </c>
      <c r="N620" s="174" t="s">
        <v>1030</v>
      </c>
    </row>
    <row r="621" spans="1:14" ht="15.9" customHeight="1">
      <c r="A621" s="402"/>
      <c r="B621" s="414" t="s">
        <v>855</v>
      </c>
      <c r="C621" s="441">
        <v>568.79999999999995</v>
      </c>
      <c r="D621" s="441">
        <v>615.3019139999999</v>
      </c>
      <c r="E621" s="442">
        <v>570.83316400000012</v>
      </c>
      <c r="F621" s="442">
        <v>572.05320399999994</v>
      </c>
      <c r="G621" s="442">
        <v>600.11239649894173</v>
      </c>
      <c r="H621" s="442">
        <v>603.78331111275475</v>
      </c>
      <c r="I621" s="442">
        <v>603.68899999999996</v>
      </c>
      <c r="J621" s="442">
        <v>621.71699999999998</v>
      </c>
      <c r="K621" s="442">
        <v>681.15700000000004</v>
      </c>
      <c r="L621" s="442">
        <v>714.16200000000003</v>
      </c>
      <c r="N621" s="414" t="s">
        <v>856</v>
      </c>
    </row>
    <row r="622" spans="1:14" ht="15.9" customHeight="1">
      <c r="A622" s="402"/>
      <c r="B622" s="414" t="s">
        <v>857</v>
      </c>
      <c r="C622" s="441">
        <v>89.606625647480868</v>
      </c>
      <c r="D622" s="441">
        <v>142.78382023111411</v>
      </c>
      <c r="E622" s="442">
        <v>181.19811946343606</v>
      </c>
      <c r="F622" s="442">
        <v>162.96981678146838</v>
      </c>
      <c r="G622" s="442">
        <v>145.98568467893818</v>
      </c>
      <c r="H622" s="442">
        <v>274.48684869503842</v>
      </c>
      <c r="I622" s="442">
        <v>229.92619202147486</v>
      </c>
      <c r="J622" s="442">
        <v>216.92452730390104</v>
      </c>
      <c r="K622" s="442">
        <v>212.77693476887802</v>
      </c>
      <c r="L622" s="442">
        <v>213.68402553354852</v>
      </c>
      <c r="N622" s="414" t="s">
        <v>858</v>
      </c>
    </row>
    <row r="623" spans="1:14" ht="15.9" customHeight="1">
      <c r="A623" s="9">
        <v>4810</v>
      </c>
      <c r="B623" s="174" t="s">
        <v>558</v>
      </c>
      <c r="C623" s="441">
        <v>56.268118065597726</v>
      </c>
      <c r="D623" s="441">
        <v>68.176532095716851</v>
      </c>
      <c r="E623" s="442">
        <v>110.97230793040281</v>
      </c>
      <c r="F623" s="442">
        <v>85.260179289327539</v>
      </c>
      <c r="G623" s="442">
        <v>87.962007397350931</v>
      </c>
      <c r="H623" s="442">
        <v>94.311834094502331</v>
      </c>
      <c r="I623" s="442">
        <v>91.782224316015473</v>
      </c>
      <c r="J623" s="442">
        <v>91.908345552933937</v>
      </c>
      <c r="K623" s="442">
        <v>103.62773190668122</v>
      </c>
      <c r="L623" s="442">
        <v>109.03445375567259</v>
      </c>
      <c r="N623" s="174" t="s">
        <v>1869</v>
      </c>
    </row>
    <row r="624" spans="1:14" ht="15.9" customHeight="1">
      <c r="A624" s="404"/>
      <c r="B624" s="414" t="s">
        <v>860</v>
      </c>
      <c r="C624" s="441">
        <v>61.468000000000004</v>
      </c>
      <c r="D624" s="441">
        <v>57.346922999999997</v>
      </c>
      <c r="E624" s="442">
        <v>65.041105000000002</v>
      </c>
      <c r="F624" s="442">
        <v>71.321698999999995</v>
      </c>
      <c r="G624" s="442">
        <v>73.302684000000013</v>
      </c>
      <c r="H624" s="442">
        <v>77.50640700000001</v>
      </c>
      <c r="I624" s="442">
        <v>75.641000000000005</v>
      </c>
      <c r="J624" s="442">
        <v>77.180000000000007</v>
      </c>
      <c r="K624" s="442">
        <v>86.293999999999997</v>
      </c>
      <c r="L624" s="442">
        <v>90.802000000000007</v>
      </c>
      <c r="N624" s="414" t="s">
        <v>865</v>
      </c>
    </row>
    <row r="625" spans="1:14" ht="15.9" customHeight="1">
      <c r="A625" s="404"/>
      <c r="B625" s="414" t="s">
        <v>862</v>
      </c>
      <c r="C625" s="441">
        <v>-5.1998819344022813</v>
      </c>
      <c r="D625" s="441">
        <v>10.829609095716851</v>
      </c>
      <c r="E625" s="442">
        <v>45.931202930402819</v>
      </c>
      <c r="F625" s="442">
        <v>13.938480289327545</v>
      </c>
      <c r="G625" s="442">
        <v>14.659323397350915</v>
      </c>
      <c r="H625" s="442">
        <v>16.805427094502331</v>
      </c>
      <c r="I625" s="442">
        <v>16.141224316015478</v>
      </c>
      <c r="J625" s="442">
        <v>14.728345552933947</v>
      </c>
      <c r="K625" s="442">
        <v>17.333731906681216</v>
      </c>
      <c r="L625" s="442">
        <v>18.23245375567258</v>
      </c>
      <c r="N625" s="414" t="s">
        <v>867</v>
      </c>
    </row>
    <row r="626" spans="1:14" ht="15.9" customHeight="1">
      <c r="A626" s="9">
        <v>4811</v>
      </c>
      <c r="B626" s="174" t="s">
        <v>1855</v>
      </c>
      <c r="C626" s="441">
        <v>47.10695819250509</v>
      </c>
      <c r="D626" s="441">
        <v>57.559868619881968</v>
      </c>
      <c r="E626" s="442">
        <v>99.699764203211359</v>
      </c>
      <c r="F626" s="442">
        <v>74.102639260377941</v>
      </c>
      <c r="G626" s="442">
        <v>74.048364857765833</v>
      </c>
      <c r="H626" s="442">
        <v>80.716140818281872</v>
      </c>
      <c r="I626" s="442">
        <v>78.164832129150994</v>
      </c>
      <c r="J626" s="442">
        <v>76.495801942678696</v>
      </c>
      <c r="K626" s="442">
        <v>86.593026848683081</v>
      </c>
      <c r="L626" s="442">
        <v>90.745630106176606</v>
      </c>
      <c r="N626" s="174" t="s">
        <v>1031</v>
      </c>
    </row>
    <row r="627" spans="1:14" ht="15.9" customHeight="1">
      <c r="A627" s="404"/>
      <c r="B627" s="414" t="s">
        <v>860</v>
      </c>
      <c r="C627" s="441">
        <v>53.423999999999999</v>
      </c>
      <c r="D627" s="441">
        <v>48.734650999999999</v>
      </c>
      <c r="E627" s="442">
        <v>55.756926</v>
      </c>
      <c r="F627" s="442">
        <v>60.550754999999995</v>
      </c>
      <c r="G627" s="442">
        <v>60.315809000000002</v>
      </c>
      <c r="H627" s="442">
        <v>65.324246000000002</v>
      </c>
      <c r="I627" s="442">
        <v>63.451999999999998</v>
      </c>
      <c r="J627" s="442">
        <v>62.643000000000001</v>
      </c>
      <c r="K627" s="442">
        <v>70.266999999999996</v>
      </c>
      <c r="L627" s="442">
        <v>73.602999999999994</v>
      </c>
      <c r="N627" s="9" t="s">
        <v>865</v>
      </c>
    </row>
    <row r="628" spans="1:14" ht="15.9" customHeight="1">
      <c r="A628" s="404"/>
      <c r="B628" s="414" t="s">
        <v>862</v>
      </c>
      <c r="C628" s="441">
        <v>-6.3170418074949106</v>
      </c>
      <c r="D628" s="441">
        <v>8.8252176198819736</v>
      </c>
      <c r="E628" s="442">
        <v>43.942838203211366</v>
      </c>
      <c r="F628" s="442">
        <v>13.551884260377934</v>
      </c>
      <c r="G628" s="442">
        <v>13.732555857765828</v>
      </c>
      <c r="H628" s="442">
        <v>15.391894818281871</v>
      </c>
      <c r="I628" s="442">
        <v>14.712832129150989</v>
      </c>
      <c r="J628" s="442">
        <v>13.852801942678688</v>
      </c>
      <c r="K628" s="442">
        <v>16.326026848683068</v>
      </c>
      <c r="L628" s="442">
        <v>17.142630106176597</v>
      </c>
      <c r="N628" s="11" t="s">
        <v>867</v>
      </c>
    </row>
    <row r="629" spans="1:14" ht="15.9" customHeight="1">
      <c r="A629" s="9">
        <v>4812</v>
      </c>
      <c r="B629" s="174" t="s">
        <v>1856</v>
      </c>
      <c r="C629" s="441">
        <v>9.1611598730926289</v>
      </c>
      <c r="D629" s="441">
        <v>10.616663475834878</v>
      </c>
      <c r="E629" s="442">
        <v>11.272543727191461</v>
      </c>
      <c r="F629" s="442">
        <v>11.15754002894961</v>
      </c>
      <c r="G629" s="442">
        <v>13.913642539585087</v>
      </c>
      <c r="H629" s="442">
        <v>13.595693276220462</v>
      </c>
      <c r="I629" s="442">
        <v>13.617392186864491</v>
      </c>
      <c r="J629" s="442">
        <v>15.412543610255257</v>
      </c>
      <c r="K629" s="442">
        <v>17.034705057998149</v>
      </c>
      <c r="L629" s="442">
        <v>18.288823649495985</v>
      </c>
      <c r="N629" s="174" t="s">
        <v>1032</v>
      </c>
    </row>
    <row r="630" spans="1:14" ht="15.9" customHeight="1">
      <c r="A630" s="404"/>
      <c r="B630" s="414" t="s">
        <v>860</v>
      </c>
      <c r="C630" s="441">
        <v>8.0440000000000005</v>
      </c>
      <c r="D630" s="441">
        <v>8.6122720000000008</v>
      </c>
      <c r="E630" s="442">
        <v>9.284179</v>
      </c>
      <c r="F630" s="442">
        <v>10.770944</v>
      </c>
      <c r="G630" s="442">
        <v>12.986875</v>
      </c>
      <c r="H630" s="442">
        <v>12.182161000000001</v>
      </c>
      <c r="I630" s="442">
        <v>12.189</v>
      </c>
      <c r="J630" s="442">
        <v>14.537000000000001</v>
      </c>
      <c r="K630" s="442">
        <v>16.027000000000001</v>
      </c>
      <c r="L630" s="442">
        <v>17.199000000000002</v>
      </c>
      <c r="N630" s="9" t="s">
        <v>865</v>
      </c>
    </row>
    <row r="631" spans="1:14" ht="15.9" customHeight="1">
      <c r="A631" s="404"/>
      <c r="B631" s="414" t="s">
        <v>862</v>
      </c>
      <c r="C631" s="441">
        <v>1.1171598730926282</v>
      </c>
      <c r="D631" s="441">
        <v>2.0043914758348769</v>
      </c>
      <c r="E631" s="442">
        <v>1.9883647271914622</v>
      </c>
      <c r="F631" s="442">
        <v>0.38659602894960987</v>
      </c>
      <c r="G631" s="442">
        <v>0.92676753958508828</v>
      </c>
      <c r="H631" s="442">
        <v>1.4135322762204607</v>
      </c>
      <c r="I631" s="442">
        <v>1.4283921868644898</v>
      </c>
      <c r="J631" s="442">
        <v>0.87554361025525729</v>
      </c>
      <c r="K631" s="442">
        <v>1.0077050579981475</v>
      </c>
      <c r="L631" s="442">
        <v>1.0898236494959865</v>
      </c>
      <c r="N631" s="11" t="s">
        <v>867</v>
      </c>
    </row>
    <row r="632" spans="1:14" ht="15.9" customHeight="1">
      <c r="A632" s="9">
        <v>4820</v>
      </c>
      <c r="B632" s="174" t="s">
        <v>560</v>
      </c>
      <c r="C632" s="441"/>
      <c r="D632" s="441"/>
      <c r="E632" s="442"/>
      <c r="F632" s="442"/>
      <c r="G632" s="442"/>
      <c r="H632" s="442"/>
      <c r="I632" s="442"/>
      <c r="J632" s="442"/>
      <c r="K632" s="442"/>
      <c r="L632" s="442"/>
      <c r="N632" s="174" t="s">
        <v>1865</v>
      </c>
    </row>
    <row r="633" spans="1:14" ht="15.9" customHeight="1">
      <c r="A633" s="404"/>
      <c r="B633" s="414" t="s">
        <v>860</v>
      </c>
      <c r="C633" s="441">
        <v>0</v>
      </c>
      <c r="D633" s="441">
        <v>0</v>
      </c>
      <c r="E633" s="441">
        <v>0</v>
      </c>
      <c r="F633" s="441">
        <v>0</v>
      </c>
      <c r="G633" s="441">
        <v>0</v>
      </c>
      <c r="H633" s="441">
        <v>0</v>
      </c>
      <c r="I633" s="441">
        <v>0</v>
      </c>
      <c r="J633" s="441">
        <v>0</v>
      </c>
      <c r="K633" s="441">
        <v>0</v>
      </c>
      <c r="L633" s="441">
        <v>0</v>
      </c>
      <c r="N633" s="414" t="s">
        <v>865</v>
      </c>
    </row>
    <row r="634" spans="1:14" ht="15.9" customHeight="1">
      <c r="A634" s="404"/>
      <c r="B634" s="414" t="s">
        <v>862</v>
      </c>
      <c r="C634" s="441">
        <v>0</v>
      </c>
      <c r="D634" s="441">
        <v>0</v>
      </c>
      <c r="E634" s="441">
        <v>0</v>
      </c>
      <c r="F634" s="441">
        <v>0</v>
      </c>
      <c r="G634" s="441">
        <v>0</v>
      </c>
      <c r="H634" s="441">
        <v>0</v>
      </c>
      <c r="I634" s="441">
        <v>0</v>
      </c>
      <c r="J634" s="441">
        <v>0</v>
      </c>
      <c r="K634" s="441">
        <v>0</v>
      </c>
      <c r="L634" s="441">
        <v>0</v>
      </c>
      <c r="N634" s="414" t="s">
        <v>867</v>
      </c>
    </row>
    <row r="635" spans="1:14" ht="15.9" customHeight="1">
      <c r="A635" s="9">
        <v>4830</v>
      </c>
      <c r="B635" s="174" t="s">
        <v>562</v>
      </c>
      <c r="C635" s="441">
        <v>95.687220454533062</v>
      </c>
      <c r="D635" s="441">
        <v>147.3940339644019</v>
      </c>
      <c r="E635" s="442">
        <v>115.29998549696053</v>
      </c>
      <c r="F635" s="442">
        <v>85.864670835367136</v>
      </c>
      <c r="G635" s="442">
        <v>78.175188402631989</v>
      </c>
      <c r="H635" s="442">
        <v>128.01527572380687</v>
      </c>
      <c r="I635" s="442">
        <v>106.24795599916268</v>
      </c>
      <c r="J635" s="442">
        <v>81.562591352129303</v>
      </c>
      <c r="K635" s="442">
        <v>58.322858014942803</v>
      </c>
      <c r="L635" s="442">
        <v>59.155706735534388</v>
      </c>
      <c r="N635" s="174" t="s">
        <v>1866</v>
      </c>
    </row>
    <row r="636" spans="1:14" ht="15.9" customHeight="1">
      <c r="A636" s="404"/>
      <c r="B636" s="414" t="s">
        <v>860</v>
      </c>
      <c r="C636" s="441">
        <v>118.753</v>
      </c>
      <c r="D636" s="441">
        <v>117.53621</v>
      </c>
      <c r="E636" s="442">
        <v>91.351187999999993</v>
      </c>
      <c r="F636" s="442">
        <v>80.979420000000005</v>
      </c>
      <c r="G636" s="442">
        <v>75.024776000000003</v>
      </c>
      <c r="H636" s="442">
        <v>61.485963000000005</v>
      </c>
      <c r="I636" s="442">
        <v>60.587000000000003</v>
      </c>
      <c r="J636" s="442">
        <v>53.808999999999997</v>
      </c>
      <c r="K636" s="442">
        <v>61.588999999999999</v>
      </c>
      <c r="L636" s="442">
        <v>62.959000000000003</v>
      </c>
      <c r="N636" s="414" t="s">
        <v>865</v>
      </c>
    </row>
    <row r="637" spans="1:14" ht="15.9" customHeight="1">
      <c r="A637" s="404"/>
      <c r="B637" s="414" t="s">
        <v>862</v>
      </c>
      <c r="C637" s="441">
        <v>-23.065779545466931</v>
      </c>
      <c r="D637" s="441">
        <v>29.857823964401909</v>
      </c>
      <c r="E637" s="442">
        <v>23.948797496960538</v>
      </c>
      <c r="F637" s="442">
        <v>4.8852508353671471</v>
      </c>
      <c r="G637" s="442">
        <v>3.1504124026319915</v>
      </c>
      <c r="H637" s="442">
        <v>66.529312723806868</v>
      </c>
      <c r="I637" s="442">
        <v>45.660955999162688</v>
      </c>
      <c r="J637" s="442">
        <v>27.753591352129295</v>
      </c>
      <c r="K637" s="442">
        <v>-3.2661419850572018</v>
      </c>
      <c r="L637" s="442">
        <v>-3.8032932644656068</v>
      </c>
      <c r="N637" s="414" t="s">
        <v>867</v>
      </c>
    </row>
    <row r="638" spans="1:14" ht="15.9" customHeight="1">
      <c r="A638" s="9">
        <v>4831</v>
      </c>
      <c r="B638" s="174" t="s">
        <v>1857</v>
      </c>
      <c r="C638" s="441"/>
      <c r="D638" s="441"/>
      <c r="E638" s="442"/>
      <c r="F638" s="442"/>
      <c r="G638" s="442"/>
      <c r="H638" s="442"/>
      <c r="I638" s="442"/>
      <c r="J638" s="442"/>
      <c r="K638" s="442"/>
      <c r="L638" s="442"/>
      <c r="N638" s="174" t="s">
        <v>1033</v>
      </c>
    </row>
    <row r="639" spans="1:14" ht="15.9" customHeight="1">
      <c r="A639" s="36"/>
      <c r="B639" s="36" t="s">
        <v>1858</v>
      </c>
      <c r="C639" s="441">
        <v>80.848415938213179</v>
      </c>
      <c r="D639" s="441">
        <v>80.22394947521741</v>
      </c>
      <c r="E639" s="442">
        <v>53.469289577225922</v>
      </c>
      <c r="F639" s="442">
        <v>52.605717920226731</v>
      </c>
      <c r="G639" s="442">
        <v>45.808609980330765</v>
      </c>
      <c r="H639" s="442">
        <v>44.821306873443618</v>
      </c>
      <c r="I639" s="442">
        <v>23.226585319412919</v>
      </c>
      <c r="J639" s="442">
        <v>23.548737622507872</v>
      </c>
      <c r="K639" s="442">
        <v>23.880134427845494</v>
      </c>
      <c r="L639" s="442">
        <v>24.6749718841331</v>
      </c>
      <c r="N639" s="36" t="s">
        <v>1034</v>
      </c>
    </row>
    <row r="640" spans="1:14" ht="15.9" customHeight="1">
      <c r="A640" s="404"/>
      <c r="B640" s="414" t="s">
        <v>860</v>
      </c>
      <c r="C640" s="441">
        <v>80.075000000000003</v>
      </c>
      <c r="D640" s="441">
        <v>74.911209999999997</v>
      </c>
      <c r="E640" s="442">
        <v>54.710187999999995</v>
      </c>
      <c r="F640" s="442">
        <v>53.267420000000001</v>
      </c>
      <c r="G640" s="442">
        <v>46.923775999999997</v>
      </c>
      <c r="H640" s="442">
        <v>36.293963000000005</v>
      </c>
      <c r="I640" s="442">
        <v>35.395000000000003</v>
      </c>
      <c r="J640" s="442">
        <v>33.228000000000002</v>
      </c>
      <c r="K640" s="442">
        <v>34.289000000000001</v>
      </c>
      <c r="L640" s="442">
        <v>35.658999999999999</v>
      </c>
      <c r="N640" s="9" t="s">
        <v>865</v>
      </c>
    </row>
    <row r="641" spans="1:14" ht="15.9" customHeight="1">
      <c r="A641" s="404"/>
      <c r="B641" s="414" t="s">
        <v>862</v>
      </c>
      <c r="C641" s="441">
        <v>0.77341593821317745</v>
      </c>
      <c r="D641" s="441">
        <v>5.3127394752174073</v>
      </c>
      <c r="E641" s="442">
        <v>-1.2408984227740747</v>
      </c>
      <c r="F641" s="442">
        <v>-0.66170207977327211</v>
      </c>
      <c r="G641" s="442">
        <v>-1.115166019669231</v>
      </c>
      <c r="H641" s="442">
        <v>8.5273438734436127</v>
      </c>
      <c r="I641" s="442">
        <v>-12.16841468058708</v>
      </c>
      <c r="J641" s="442">
        <v>-9.679262377492126</v>
      </c>
      <c r="K641" s="442">
        <v>-10.408865572154509</v>
      </c>
      <c r="L641" s="442">
        <v>-10.984028115866899</v>
      </c>
      <c r="N641" s="11" t="s">
        <v>867</v>
      </c>
    </row>
    <row r="642" spans="1:14" ht="15.9" customHeight="1">
      <c r="A642" s="9">
        <v>4832</v>
      </c>
      <c r="B642" s="174" t="s">
        <v>1859</v>
      </c>
      <c r="C642" s="441">
        <v>14.838804516319891</v>
      </c>
      <c r="D642" s="441">
        <v>67.170084489184504</v>
      </c>
      <c r="E642" s="442">
        <v>61.830695919734616</v>
      </c>
      <c r="F642" s="442">
        <v>33.258952915140412</v>
      </c>
      <c r="G642" s="442">
        <v>32.366578422301224</v>
      </c>
      <c r="H642" s="442">
        <v>83.193968850363248</v>
      </c>
      <c r="I642" s="442">
        <v>83.021370679749779</v>
      </c>
      <c r="J642" s="442">
        <v>58.013853729621417</v>
      </c>
      <c r="K642" s="442">
        <v>34.442723587097312</v>
      </c>
      <c r="L642" s="442">
        <v>34.480734851401294</v>
      </c>
      <c r="N642" s="174" t="s">
        <v>1035</v>
      </c>
    </row>
    <row r="643" spans="1:14" ht="15.9" customHeight="1">
      <c r="A643" s="404"/>
      <c r="B643" s="414" t="s">
        <v>860</v>
      </c>
      <c r="C643" s="441">
        <v>38.677999999999997</v>
      </c>
      <c r="D643" s="441">
        <v>42.625</v>
      </c>
      <c r="E643" s="442">
        <v>36.640999999999998</v>
      </c>
      <c r="F643" s="442">
        <v>27.712</v>
      </c>
      <c r="G643" s="442">
        <v>28.100999999999999</v>
      </c>
      <c r="H643" s="442">
        <v>25.192</v>
      </c>
      <c r="I643" s="442">
        <v>25.192</v>
      </c>
      <c r="J643" s="442">
        <v>20.581</v>
      </c>
      <c r="K643" s="442">
        <v>27.3</v>
      </c>
      <c r="L643" s="442">
        <v>27.3</v>
      </c>
      <c r="N643" s="9" t="s">
        <v>865</v>
      </c>
    </row>
    <row r="644" spans="1:14" ht="15.9" customHeight="1">
      <c r="A644" s="404"/>
      <c r="B644" s="414" t="s">
        <v>862</v>
      </c>
      <c r="C644" s="441">
        <v>-23.839195483680108</v>
      </c>
      <c r="D644" s="441">
        <v>24.545084489184504</v>
      </c>
      <c r="E644" s="442">
        <v>25.189695919734611</v>
      </c>
      <c r="F644" s="442">
        <v>5.5469529151404169</v>
      </c>
      <c r="G644" s="442">
        <v>4.265578422301223</v>
      </c>
      <c r="H644" s="442">
        <v>58.001968850363255</v>
      </c>
      <c r="I644" s="442">
        <v>57.829370679749772</v>
      </c>
      <c r="J644" s="442">
        <v>37.432853729621421</v>
      </c>
      <c r="K644" s="442">
        <v>7.1427235870973051</v>
      </c>
      <c r="L644" s="442">
        <v>7.1807348514012936</v>
      </c>
      <c r="N644" s="11" t="s">
        <v>867</v>
      </c>
    </row>
    <row r="645" spans="1:14" ht="15.9" customHeight="1">
      <c r="A645" s="9">
        <v>4840</v>
      </c>
      <c r="B645" s="174" t="s">
        <v>1036</v>
      </c>
      <c r="C645" s="441">
        <v>146.37714447346224</v>
      </c>
      <c r="D645" s="441">
        <v>134.85682824536821</v>
      </c>
      <c r="E645" s="442">
        <v>119.56170531025434</v>
      </c>
      <c r="F645" s="442">
        <v>151.50305274200971</v>
      </c>
      <c r="G645" s="442">
        <v>158.89805119049367</v>
      </c>
      <c r="H645" s="442">
        <v>170.90086207054375</v>
      </c>
      <c r="I645" s="442">
        <v>169.94669805538811</v>
      </c>
      <c r="J645" s="442">
        <v>177.05642995019625</v>
      </c>
      <c r="K645" s="442">
        <v>189.8833242851901</v>
      </c>
      <c r="L645" s="442">
        <v>202.75321706555869</v>
      </c>
      <c r="N645" s="174" t="s">
        <v>1867</v>
      </c>
    </row>
    <row r="646" spans="1:14" ht="15.9" customHeight="1">
      <c r="A646" s="404"/>
      <c r="B646" s="414" t="s">
        <v>860</v>
      </c>
      <c r="C646" s="441">
        <v>76.504999999999995</v>
      </c>
      <c r="D646" s="441">
        <v>76.027824999999993</v>
      </c>
      <c r="E646" s="442">
        <v>78.343602000000004</v>
      </c>
      <c r="F646" s="442">
        <v>81.145054000000002</v>
      </c>
      <c r="G646" s="442">
        <v>86.680173000000011</v>
      </c>
      <c r="H646" s="442">
        <v>93.812467999999996</v>
      </c>
      <c r="I646" s="442">
        <v>93.754999999999995</v>
      </c>
      <c r="J646" s="442">
        <v>104.749</v>
      </c>
      <c r="K646" s="442">
        <v>110.663</v>
      </c>
      <c r="L646" s="442">
        <v>117.93</v>
      </c>
      <c r="N646" s="414" t="s">
        <v>865</v>
      </c>
    </row>
    <row r="647" spans="1:14" ht="15.9" customHeight="1">
      <c r="A647" s="404"/>
      <c r="B647" s="414" t="s">
        <v>862</v>
      </c>
      <c r="C647" s="441">
        <v>69.872144473462228</v>
      </c>
      <c r="D647" s="441">
        <v>58.829003245368213</v>
      </c>
      <c r="E647" s="442">
        <v>41.218103310254342</v>
      </c>
      <c r="F647" s="442">
        <v>70.357998742009713</v>
      </c>
      <c r="G647" s="442">
        <v>72.217878190493678</v>
      </c>
      <c r="H647" s="442">
        <v>77.088394070543771</v>
      </c>
      <c r="I647" s="442">
        <v>76.191698055388116</v>
      </c>
      <c r="J647" s="442">
        <v>72.307429950196223</v>
      </c>
      <c r="K647" s="442">
        <v>79.220324285190074</v>
      </c>
      <c r="L647" s="442">
        <v>84.82321706555868</v>
      </c>
      <c r="N647" s="414" t="s">
        <v>867</v>
      </c>
    </row>
    <row r="648" spans="1:14" ht="15.9" customHeight="1">
      <c r="A648" s="9">
        <v>4850</v>
      </c>
      <c r="B648" s="174" t="s">
        <v>566</v>
      </c>
      <c r="C648" s="441">
        <v>137.60195730175568</v>
      </c>
      <c r="D648" s="441">
        <v>95.918469128966123</v>
      </c>
      <c r="E648" s="442">
        <v>94.618582183436999</v>
      </c>
      <c r="F648" s="442">
        <v>76.680626789006453</v>
      </c>
      <c r="G648" s="442">
        <v>57.50554418806685</v>
      </c>
      <c r="H648" s="442">
        <v>100.82653312065493</v>
      </c>
      <c r="I648" s="442">
        <v>86.616707193359133</v>
      </c>
      <c r="J648" s="442">
        <v>82.140716244111516</v>
      </c>
      <c r="K648" s="442">
        <v>111.70635762162262</v>
      </c>
      <c r="L648" s="442">
        <v>101.75106031551609</v>
      </c>
      <c r="N648" s="174" t="s">
        <v>1868</v>
      </c>
    </row>
    <row r="649" spans="1:14" ht="15.9" customHeight="1">
      <c r="A649" s="404"/>
      <c r="B649" s="414" t="s">
        <v>860</v>
      </c>
      <c r="C649" s="441">
        <v>88.100999999999999</v>
      </c>
      <c r="D649" s="441">
        <v>78.512702000000004</v>
      </c>
      <c r="E649" s="442">
        <v>80.924899000000011</v>
      </c>
      <c r="F649" s="442">
        <v>72.199592999999993</v>
      </c>
      <c r="G649" s="442">
        <v>76.075013000000013</v>
      </c>
      <c r="H649" s="442">
        <v>67.903395000000003</v>
      </c>
      <c r="I649" s="442">
        <v>74.337000000000003</v>
      </c>
      <c r="J649" s="442">
        <v>69.176000000000002</v>
      </c>
      <c r="K649" s="442">
        <v>80.977000000000004</v>
      </c>
      <c r="L649" s="442">
        <v>77.335999999999999</v>
      </c>
      <c r="N649" s="414" t="s">
        <v>865</v>
      </c>
    </row>
    <row r="650" spans="1:14" ht="15.9" customHeight="1">
      <c r="A650" s="404"/>
      <c r="B650" s="414" t="s">
        <v>862</v>
      </c>
      <c r="C650" s="441">
        <v>49.500957301755662</v>
      </c>
      <c r="D650" s="441">
        <v>17.405767128966129</v>
      </c>
      <c r="E650" s="442">
        <v>13.693683183436994</v>
      </c>
      <c r="F650" s="442">
        <v>4.4810337890064549</v>
      </c>
      <c r="G650" s="442">
        <v>-18.569468811933152</v>
      </c>
      <c r="H650" s="442">
        <v>32.923138120654919</v>
      </c>
      <c r="I650" s="442">
        <v>12.27970719335913</v>
      </c>
      <c r="J650" s="442">
        <v>12.964716244111523</v>
      </c>
      <c r="K650" s="442">
        <v>30.729357621622615</v>
      </c>
      <c r="L650" s="442">
        <v>24.415060315516079</v>
      </c>
      <c r="N650" s="414" t="s">
        <v>867</v>
      </c>
    </row>
    <row r="651" spans="1:14" ht="15.9" customHeight="1">
      <c r="A651" s="9">
        <v>4851</v>
      </c>
      <c r="B651" s="174" t="s">
        <v>1860</v>
      </c>
      <c r="C651" s="441">
        <v>56.822405465491407</v>
      </c>
      <c r="D651" s="441">
        <v>36.753325579729079</v>
      </c>
      <c r="E651" s="442">
        <v>39.263621020356162</v>
      </c>
      <c r="F651" s="442">
        <v>19.838740943623733</v>
      </c>
      <c r="G651" s="442">
        <v>5.2160833497233758</v>
      </c>
      <c r="H651" s="442">
        <v>36.59061617722427</v>
      </c>
      <c r="I651" s="442">
        <v>26.29838543180983</v>
      </c>
      <c r="J651" s="442">
        <v>42.243969497232435</v>
      </c>
      <c r="K651" s="442">
        <v>42.432758142198573</v>
      </c>
      <c r="L651" s="442">
        <v>26.459831305341847</v>
      </c>
      <c r="N651" s="174" t="s">
        <v>1037</v>
      </c>
    </row>
    <row r="652" spans="1:14" ht="15.9" customHeight="1">
      <c r="A652" s="404"/>
      <c r="B652" s="414" t="s">
        <v>860</v>
      </c>
      <c r="C652" s="441">
        <v>55.054000000000002</v>
      </c>
      <c r="D652" s="441">
        <v>48.591610000000003</v>
      </c>
      <c r="E652" s="442">
        <v>50.831788000000003</v>
      </c>
      <c r="F652" s="442">
        <v>40.853997</v>
      </c>
      <c r="G652" s="442">
        <v>46.456551999999995</v>
      </c>
      <c r="H652" s="442">
        <v>31.967400000000001</v>
      </c>
      <c r="I652" s="442">
        <v>37.902000000000001</v>
      </c>
      <c r="J652" s="442">
        <v>38.223999999999997</v>
      </c>
      <c r="K652" s="442">
        <v>38.292999999999999</v>
      </c>
      <c r="L652" s="442">
        <v>31.395</v>
      </c>
      <c r="N652" s="9" t="s">
        <v>865</v>
      </c>
    </row>
    <row r="653" spans="1:14" ht="15.9" customHeight="1">
      <c r="A653" s="404"/>
      <c r="B653" s="414" t="s">
        <v>862</v>
      </c>
      <c r="C653" s="441">
        <v>1.7684054654914101</v>
      </c>
      <c r="D653" s="441">
        <v>-11.838284420270924</v>
      </c>
      <c r="E653" s="442">
        <v>-11.568166979643832</v>
      </c>
      <c r="F653" s="442">
        <v>-21.01525605637627</v>
      </c>
      <c r="G653" s="442">
        <v>-41.240468650276618</v>
      </c>
      <c r="H653" s="442">
        <v>4.6232161772242693</v>
      </c>
      <c r="I653" s="442">
        <v>-11.603614568190167</v>
      </c>
      <c r="J653" s="442">
        <v>4.0199694972324327</v>
      </c>
      <c r="K653" s="442">
        <v>4.1397581421985734</v>
      </c>
      <c r="L653" s="442">
        <v>-4.9351686946581559</v>
      </c>
      <c r="N653" s="11" t="s">
        <v>867</v>
      </c>
    </row>
    <row r="654" spans="1:14" ht="15.9" customHeight="1">
      <c r="A654" s="9">
        <v>4852</v>
      </c>
      <c r="B654" s="174" t="s">
        <v>1861</v>
      </c>
      <c r="C654" s="441"/>
      <c r="D654" s="441"/>
      <c r="E654" s="442"/>
      <c r="F654" s="442"/>
      <c r="G654" s="442"/>
      <c r="H654" s="442"/>
      <c r="I654" s="442"/>
      <c r="J654" s="442"/>
      <c r="K654" s="442"/>
      <c r="L654" s="442"/>
      <c r="N654" s="174" t="s">
        <v>1038</v>
      </c>
    </row>
    <row r="655" spans="1:14" ht="15.9" customHeight="1">
      <c r="A655" s="404"/>
      <c r="B655" s="414" t="s">
        <v>860</v>
      </c>
      <c r="C655" s="441">
        <v>0</v>
      </c>
      <c r="D655" s="441">
        <v>0</v>
      </c>
      <c r="E655" s="441">
        <v>0</v>
      </c>
      <c r="F655" s="441">
        <v>0</v>
      </c>
      <c r="G655" s="441">
        <v>0</v>
      </c>
      <c r="H655" s="441">
        <v>0</v>
      </c>
      <c r="I655" s="441">
        <v>0</v>
      </c>
      <c r="J655" s="441">
        <v>0</v>
      </c>
      <c r="K655" s="441">
        <v>0</v>
      </c>
      <c r="L655" s="441">
        <v>0</v>
      </c>
      <c r="N655" s="9" t="s">
        <v>865</v>
      </c>
    </row>
    <row r="656" spans="1:14" ht="15.9" customHeight="1">
      <c r="A656" s="404"/>
      <c r="B656" s="414" t="s">
        <v>862</v>
      </c>
      <c r="C656" s="441">
        <v>0</v>
      </c>
      <c r="D656" s="441">
        <v>0</v>
      </c>
      <c r="E656" s="441">
        <v>0</v>
      </c>
      <c r="F656" s="441">
        <v>0</v>
      </c>
      <c r="G656" s="441">
        <v>0</v>
      </c>
      <c r="H656" s="441">
        <v>0</v>
      </c>
      <c r="I656" s="441">
        <v>0</v>
      </c>
      <c r="J656" s="441">
        <v>0</v>
      </c>
      <c r="K656" s="441">
        <v>0</v>
      </c>
      <c r="L656" s="441">
        <v>0</v>
      </c>
      <c r="N656" s="11" t="s">
        <v>867</v>
      </c>
    </row>
    <row r="657" spans="1:14" ht="15.9" customHeight="1">
      <c r="A657" s="9">
        <v>4853</v>
      </c>
      <c r="B657" s="174" t="s">
        <v>1862</v>
      </c>
      <c r="C657" s="441">
        <v>3.5424763725718291</v>
      </c>
      <c r="D657" s="441">
        <v>3.0243826922698762</v>
      </c>
      <c r="E657" s="442">
        <v>3.1329279759029154</v>
      </c>
      <c r="F657" s="442">
        <v>3.3945970128552645</v>
      </c>
      <c r="G657" s="442">
        <v>3.3182255271830972</v>
      </c>
      <c r="H657" s="442">
        <v>2.9023707583589702</v>
      </c>
      <c r="I657" s="442">
        <v>2.8227235891434992</v>
      </c>
      <c r="J657" s="442">
        <v>1.9472493648894056</v>
      </c>
      <c r="K657" s="442">
        <v>2.6166984485522864</v>
      </c>
      <c r="L657" s="442">
        <v>3.2328131945734428</v>
      </c>
      <c r="N657" s="174" t="s">
        <v>1039</v>
      </c>
    </row>
    <row r="658" spans="1:14" ht="15.9" customHeight="1">
      <c r="A658" s="404"/>
      <c r="B658" s="414" t="s">
        <v>860</v>
      </c>
      <c r="C658" s="441">
        <v>3.1659999999999999</v>
      </c>
      <c r="D658" s="441">
        <v>3.0658830000000004</v>
      </c>
      <c r="E658" s="442">
        <v>3.0876600000000001</v>
      </c>
      <c r="F658" s="442">
        <v>2.9753450000000004</v>
      </c>
      <c r="G658" s="442">
        <v>2.911451</v>
      </c>
      <c r="H658" s="442">
        <v>2.5508090000000001</v>
      </c>
      <c r="I658" s="442">
        <v>2.4780000000000002</v>
      </c>
      <c r="J658" s="442">
        <v>1.744</v>
      </c>
      <c r="K658" s="442">
        <v>2.3149999999999999</v>
      </c>
      <c r="L658" s="442">
        <v>2.85</v>
      </c>
      <c r="N658" s="9" t="s">
        <v>865</v>
      </c>
    </row>
    <row r="659" spans="1:14" ht="15.9" customHeight="1">
      <c r="A659" s="404"/>
      <c r="B659" s="414" t="s">
        <v>862</v>
      </c>
      <c r="C659" s="441">
        <v>0.37647637257182881</v>
      </c>
      <c r="D659" s="441">
        <v>-4.1500307730124114E-2</v>
      </c>
      <c r="E659" s="442">
        <v>4.526797590291555E-2</v>
      </c>
      <c r="F659" s="442">
        <v>0.41925201285526431</v>
      </c>
      <c r="G659" s="442">
        <v>0.40677452718309715</v>
      </c>
      <c r="H659" s="442">
        <v>0.35156175835897008</v>
      </c>
      <c r="I659" s="442">
        <v>0.3447235891434991</v>
      </c>
      <c r="J659" s="442">
        <v>0.20324936488940554</v>
      </c>
      <c r="K659" s="442">
        <v>0.30169844855228628</v>
      </c>
      <c r="L659" s="442">
        <v>0.38281319457344304</v>
      </c>
      <c r="N659" s="11" t="s">
        <v>867</v>
      </c>
    </row>
    <row r="660" spans="1:14" ht="15.9" customHeight="1">
      <c r="A660" s="9">
        <v>4854</v>
      </c>
      <c r="B660" s="174" t="s">
        <v>1863</v>
      </c>
      <c r="C660" s="441"/>
      <c r="D660" s="441"/>
      <c r="E660" s="442"/>
      <c r="F660" s="442"/>
      <c r="G660" s="442"/>
      <c r="H660" s="442"/>
      <c r="I660" s="442"/>
      <c r="J660" s="442"/>
      <c r="K660" s="442"/>
      <c r="L660" s="442"/>
      <c r="N660" s="174" t="s">
        <v>1040</v>
      </c>
    </row>
    <row r="661" spans="1:14" ht="15.9" customHeight="1">
      <c r="A661" s="36"/>
      <c r="B661" s="36" t="s">
        <v>1864</v>
      </c>
      <c r="C661" s="441">
        <v>70.531853473925906</v>
      </c>
      <c r="D661" s="441">
        <v>48.801839495734754</v>
      </c>
      <c r="E661" s="442">
        <v>43.188666246156046</v>
      </c>
      <c r="F661" s="442">
        <v>44.311817906505844</v>
      </c>
      <c r="G661" s="442">
        <v>36.147245915633263</v>
      </c>
      <c r="H661" s="442">
        <v>43.595672984593278</v>
      </c>
      <c r="I661" s="442">
        <v>36.536111917534811</v>
      </c>
      <c r="J661" s="442">
        <v>12.926248415401286</v>
      </c>
      <c r="K661" s="442">
        <v>40.128750594632862</v>
      </c>
      <c r="L661" s="442">
        <v>44.261461534559153</v>
      </c>
      <c r="N661" s="36" t="s">
        <v>1034</v>
      </c>
    </row>
    <row r="662" spans="1:14" ht="15.9" customHeight="1">
      <c r="A662" s="404"/>
      <c r="B662" s="414" t="s">
        <v>860</v>
      </c>
      <c r="C662" s="441">
        <v>24.286999999999999</v>
      </c>
      <c r="D662" s="441">
        <v>20.880545000000001</v>
      </c>
      <c r="E662" s="442">
        <v>19.619069</v>
      </c>
      <c r="F662" s="442">
        <v>18.952728</v>
      </c>
      <c r="G662" s="442">
        <v>14.966411000000001</v>
      </c>
      <c r="H662" s="442">
        <v>17.203877999999996</v>
      </c>
      <c r="I662" s="442">
        <v>14.805999999999999</v>
      </c>
      <c r="J662" s="442">
        <v>6.2539999999999996</v>
      </c>
      <c r="K662" s="442">
        <v>16.109000000000002</v>
      </c>
      <c r="L662" s="442">
        <v>17.678999999999998</v>
      </c>
      <c r="N662" s="9" t="s">
        <v>865</v>
      </c>
    </row>
    <row r="663" spans="1:14" ht="15.9" customHeight="1">
      <c r="A663" s="404"/>
      <c r="B663" s="414" t="s">
        <v>862</v>
      </c>
      <c r="C663" s="441">
        <v>46.244853473925907</v>
      </c>
      <c r="D663" s="441">
        <v>27.921294495734752</v>
      </c>
      <c r="E663" s="442">
        <v>23.569597246156047</v>
      </c>
      <c r="F663" s="442">
        <v>25.359089906505844</v>
      </c>
      <c r="G663" s="442">
        <v>21.180834915633259</v>
      </c>
      <c r="H663" s="442">
        <v>26.391794984593282</v>
      </c>
      <c r="I663" s="442">
        <v>21.730111917534817</v>
      </c>
      <c r="J663" s="442">
        <v>6.6722484154012855</v>
      </c>
      <c r="K663" s="442">
        <v>24.01975059463286</v>
      </c>
      <c r="L663" s="442">
        <v>26.582461534559151</v>
      </c>
      <c r="N663" s="11" t="s">
        <v>867</v>
      </c>
    </row>
    <row r="664" spans="1:14" ht="15.9" customHeight="1">
      <c r="A664" s="404"/>
      <c r="B664" s="414"/>
      <c r="C664" s="445"/>
      <c r="D664" s="445"/>
      <c r="E664" s="445"/>
      <c r="F664" s="445"/>
      <c r="G664" s="445"/>
      <c r="H664" s="445"/>
      <c r="I664" s="445"/>
      <c r="J664" s="445"/>
      <c r="K664" s="445"/>
      <c r="L664" s="445"/>
      <c r="N664" s="174"/>
    </row>
    <row r="665" spans="1:14" ht="15.9" customHeight="1">
      <c r="A665" s="446"/>
      <c r="B665" s="447"/>
      <c r="C665" s="448"/>
      <c r="D665" s="448"/>
      <c r="E665" s="448"/>
      <c r="F665" s="448"/>
      <c r="G665" s="448"/>
      <c r="H665" s="448"/>
      <c r="I665" s="448"/>
      <c r="J665" s="448"/>
      <c r="K665" s="448"/>
      <c r="L665" s="448"/>
      <c r="M665" s="449"/>
      <c r="N665" s="411"/>
    </row>
    <row r="666" spans="1:14" ht="15.9" customHeight="1">
      <c r="A666" s="404"/>
      <c r="B666" s="414"/>
      <c r="C666" s="445"/>
      <c r="D666" s="445"/>
      <c r="E666" s="445"/>
      <c r="F666" s="445"/>
      <c r="G666" s="445"/>
      <c r="H666" s="445"/>
      <c r="I666" s="445"/>
      <c r="J666" s="445"/>
      <c r="K666" s="445"/>
      <c r="L666" s="445"/>
      <c r="N666" s="406" t="s">
        <v>354</v>
      </c>
    </row>
    <row r="667" spans="1:14" ht="15.9" customHeight="1">
      <c r="A667" s="404"/>
      <c r="B667" s="414"/>
      <c r="C667" s="445"/>
      <c r="D667" s="445"/>
      <c r="E667" s="445"/>
      <c r="F667" s="445"/>
      <c r="G667" s="445"/>
      <c r="H667" s="445"/>
      <c r="I667" s="445"/>
      <c r="J667" s="445"/>
      <c r="K667" s="445"/>
      <c r="L667" s="445"/>
      <c r="N667" s="36"/>
    </row>
    <row r="668" spans="1:14" s="9" customFormat="1" ht="18">
      <c r="A668" s="180" t="s">
        <v>874</v>
      </c>
      <c r="B668" s="180"/>
      <c r="C668" s="435"/>
      <c r="D668" s="435"/>
      <c r="E668" s="435"/>
      <c r="F668" s="435"/>
      <c r="G668" s="436"/>
      <c r="H668" s="436"/>
      <c r="I668" s="436"/>
      <c r="J668" s="436"/>
      <c r="K668" s="436"/>
      <c r="L668" s="436"/>
      <c r="M668" s="436"/>
    </row>
    <row r="669" spans="1:14" s="9" customFormat="1" ht="18">
      <c r="A669" s="180" t="s">
        <v>875</v>
      </c>
      <c r="B669" s="180"/>
      <c r="C669" s="435"/>
      <c r="D669" s="435"/>
      <c r="E669" s="435"/>
      <c r="F669" s="435"/>
      <c r="G669" s="436"/>
      <c r="H669" s="436"/>
      <c r="I669" s="436"/>
      <c r="J669" s="436"/>
      <c r="K669" s="436"/>
      <c r="L669" s="436"/>
      <c r="M669" s="436"/>
    </row>
    <row r="670" spans="1:14" s="10" customFormat="1" ht="16.8">
      <c r="A670" s="254" t="s">
        <v>147</v>
      </c>
      <c r="B670" s="254"/>
      <c r="C670" s="437"/>
      <c r="D670" s="437"/>
      <c r="E670" s="437"/>
      <c r="F670" s="437"/>
      <c r="G670" s="438"/>
      <c r="H670" s="438"/>
      <c r="I670" s="438"/>
      <c r="J670" s="438"/>
      <c r="K670" s="438"/>
      <c r="L670" s="438"/>
      <c r="M670" s="438"/>
      <c r="N670" s="368" t="s">
        <v>2150</v>
      </c>
    </row>
    <row r="671" spans="1:14" s="9" customFormat="1" ht="15.9" customHeight="1">
      <c r="C671" s="439"/>
      <c r="D671" s="439"/>
      <c r="E671" s="439"/>
      <c r="F671" s="439"/>
      <c r="G671" s="439"/>
      <c r="H671" s="439"/>
      <c r="I671" s="439"/>
      <c r="J671" s="439"/>
      <c r="K671" s="439"/>
      <c r="L671" s="439"/>
      <c r="M671" s="439"/>
      <c r="N671" s="440"/>
    </row>
    <row r="672" spans="1:14" s="9" customFormat="1" ht="15.9" customHeight="1">
      <c r="A672" s="209" t="s">
        <v>1</v>
      </c>
      <c r="B672" s="209"/>
      <c r="C672" s="209"/>
      <c r="D672" s="209"/>
      <c r="E672" s="209"/>
      <c r="F672" s="209"/>
      <c r="G672" s="209"/>
      <c r="H672" s="209"/>
      <c r="I672" s="209"/>
      <c r="J672" s="209"/>
      <c r="K672" s="209"/>
      <c r="L672" s="209"/>
      <c r="M672" s="209" t="s">
        <v>1</v>
      </c>
      <c r="N672" s="319"/>
    </row>
    <row r="673" spans="1:14" s="9" customFormat="1" ht="15.9" customHeight="1">
      <c r="A673" s="290" t="s">
        <v>325</v>
      </c>
      <c r="B673" s="320" t="s">
        <v>367</v>
      </c>
      <c r="C673" s="211">
        <v>2014</v>
      </c>
      <c r="D673" s="211">
        <v>2015</v>
      </c>
      <c r="E673" s="211">
        <v>2016</v>
      </c>
      <c r="F673" s="211">
        <v>2017</v>
      </c>
      <c r="G673" s="288">
        <v>2018</v>
      </c>
      <c r="H673" s="288">
        <v>2019</v>
      </c>
      <c r="I673" s="288">
        <v>2020</v>
      </c>
      <c r="J673" s="288" t="s">
        <v>2122</v>
      </c>
      <c r="K673" s="288" t="s">
        <v>2123</v>
      </c>
      <c r="L673" s="288" t="s">
        <v>2124</v>
      </c>
      <c r="M673" s="288"/>
      <c r="N673" s="320" t="s">
        <v>368</v>
      </c>
    </row>
    <row r="674" spans="1:14" s="9" customFormat="1" ht="15.9" customHeight="1">
      <c r="A674" s="290" t="s">
        <v>326</v>
      </c>
      <c r="B674" s="213"/>
      <c r="C674" s="213"/>
      <c r="D674" s="213"/>
      <c r="E674" s="213"/>
      <c r="F674" s="213"/>
      <c r="G674" s="212"/>
      <c r="H674" s="212"/>
      <c r="I674" s="212"/>
      <c r="J674" s="212"/>
      <c r="K674" s="212"/>
      <c r="L674" s="212"/>
      <c r="M674" s="212"/>
      <c r="N674" s="319"/>
    </row>
    <row r="675" spans="1:14" ht="15.9" customHeight="1">
      <c r="A675" s="404"/>
      <c r="B675" s="414"/>
      <c r="C675" s="445"/>
      <c r="D675" s="445"/>
      <c r="E675" s="445"/>
      <c r="F675" s="445"/>
      <c r="G675" s="445"/>
      <c r="H675" s="445"/>
      <c r="I675" s="445"/>
      <c r="J675" s="445"/>
      <c r="K675" s="445"/>
      <c r="L675" s="445"/>
      <c r="N675" s="11"/>
    </row>
    <row r="676" spans="1:14" ht="15.9" customHeight="1">
      <c r="A676" s="9">
        <v>4855</v>
      </c>
      <c r="B676" s="174" t="s">
        <v>1041</v>
      </c>
      <c r="C676" s="441">
        <v>0</v>
      </c>
      <c r="D676" s="441">
        <v>0</v>
      </c>
      <c r="E676" s="441">
        <v>0</v>
      </c>
      <c r="F676" s="441">
        <v>0</v>
      </c>
      <c r="G676" s="441">
        <v>0</v>
      </c>
      <c r="H676" s="441">
        <v>0</v>
      </c>
      <c r="I676" s="441">
        <v>0</v>
      </c>
      <c r="J676" s="441">
        <v>0</v>
      </c>
      <c r="K676" s="441">
        <v>0</v>
      </c>
      <c r="L676" s="441">
        <v>0</v>
      </c>
      <c r="N676" s="174" t="s">
        <v>1854</v>
      </c>
    </row>
    <row r="677" spans="1:14" ht="15.9" customHeight="1">
      <c r="A677" s="404"/>
      <c r="B677" s="414" t="s">
        <v>864</v>
      </c>
      <c r="C677" s="441">
        <v>0</v>
      </c>
      <c r="D677" s="441">
        <v>0</v>
      </c>
      <c r="E677" s="441">
        <v>0</v>
      </c>
      <c r="F677" s="441">
        <v>0</v>
      </c>
      <c r="G677" s="441">
        <v>0</v>
      </c>
      <c r="H677" s="441">
        <v>0</v>
      </c>
      <c r="I677" s="441">
        <v>0</v>
      </c>
      <c r="J677" s="441">
        <v>0</v>
      </c>
      <c r="K677" s="441">
        <v>0</v>
      </c>
      <c r="L677" s="441">
        <v>0</v>
      </c>
      <c r="N677" s="9" t="s">
        <v>861</v>
      </c>
    </row>
    <row r="678" spans="1:14" ht="15.9" customHeight="1">
      <c r="A678" s="404"/>
      <c r="B678" s="414" t="s">
        <v>866</v>
      </c>
      <c r="C678" s="441">
        <v>0</v>
      </c>
      <c r="D678" s="441">
        <v>0</v>
      </c>
      <c r="E678" s="441">
        <v>0</v>
      </c>
      <c r="F678" s="441">
        <v>0</v>
      </c>
      <c r="G678" s="441">
        <v>0</v>
      </c>
      <c r="H678" s="441">
        <v>0</v>
      </c>
      <c r="I678" s="441">
        <v>0</v>
      </c>
      <c r="J678" s="441">
        <v>0</v>
      </c>
      <c r="K678" s="441">
        <v>0</v>
      </c>
      <c r="L678" s="441">
        <v>0</v>
      </c>
      <c r="N678" s="11" t="s">
        <v>863</v>
      </c>
    </row>
    <row r="679" spans="1:14" ht="15.9" customHeight="1">
      <c r="A679" s="9">
        <v>4859</v>
      </c>
      <c r="B679" s="174" t="s">
        <v>1042</v>
      </c>
      <c r="C679" s="441"/>
      <c r="D679" s="441"/>
      <c r="E679" s="442"/>
      <c r="F679" s="442"/>
      <c r="G679" s="442"/>
      <c r="H679" s="442"/>
      <c r="I679" s="442"/>
      <c r="J679" s="442"/>
      <c r="K679" s="442"/>
      <c r="L679" s="442"/>
      <c r="N679" s="174" t="s">
        <v>1853</v>
      </c>
    </row>
    <row r="680" spans="1:14" ht="15.9" customHeight="1">
      <c r="A680" s="36"/>
      <c r="B680" s="36" t="s">
        <v>1043</v>
      </c>
      <c r="C680" s="441">
        <v>6.7052219897665157</v>
      </c>
      <c r="D680" s="441">
        <v>7.3389213612324253</v>
      </c>
      <c r="E680" s="442">
        <v>9.0333669410218658</v>
      </c>
      <c r="F680" s="442">
        <v>9.1354709260216165</v>
      </c>
      <c r="G680" s="442">
        <v>12.823989395527116</v>
      </c>
      <c r="H680" s="442">
        <v>17.737873200478404</v>
      </c>
      <c r="I680" s="442">
        <v>20.959486254870978</v>
      </c>
      <c r="J680" s="442">
        <v>25.023248966588397</v>
      </c>
      <c r="K680" s="442">
        <v>26.528150436238896</v>
      </c>
      <c r="L680" s="442">
        <v>27.796954281041643</v>
      </c>
      <c r="N680" s="36" t="s">
        <v>573</v>
      </c>
    </row>
    <row r="681" spans="1:14" ht="15.9" customHeight="1">
      <c r="A681" s="404"/>
      <c r="B681" s="414" t="s">
        <v>864</v>
      </c>
      <c r="C681" s="441">
        <v>5.5940000000000003</v>
      </c>
      <c r="D681" s="441">
        <v>5.9746640000000006</v>
      </c>
      <c r="E681" s="442">
        <v>7.3863819999999993</v>
      </c>
      <c r="F681" s="442">
        <v>9.4175229999999992</v>
      </c>
      <c r="G681" s="442">
        <v>11.740599</v>
      </c>
      <c r="H681" s="442">
        <v>16.181308000000001</v>
      </c>
      <c r="I681" s="442">
        <v>19.151</v>
      </c>
      <c r="J681" s="442">
        <v>22.954000000000001</v>
      </c>
      <c r="K681" s="442">
        <v>24.26</v>
      </c>
      <c r="L681" s="442">
        <v>25.411999999999999</v>
      </c>
      <c r="N681" s="9" t="s">
        <v>861</v>
      </c>
    </row>
    <row r="682" spans="1:14" ht="15.9" customHeight="1">
      <c r="A682" s="404"/>
      <c r="B682" s="414" t="s">
        <v>866</v>
      </c>
      <c r="C682" s="441">
        <v>1.1112219897665156</v>
      </c>
      <c r="D682" s="441">
        <v>1.3642573612324249</v>
      </c>
      <c r="E682" s="442">
        <v>1.6469849410218664</v>
      </c>
      <c r="F682" s="442">
        <v>-0.28205207397838256</v>
      </c>
      <c r="G682" s="442">
        <v>1.0833903955271162</v>
      </c>
      <c r="H682" s="442">
        <v>1.556565200478401</v>
      </c>
      <c r="I682" s="442">
        <v>1.8084862548709808</v>
      </c>
      <c r="J682" s="442">
        <v>2.0692489665883982</v>
      </c>
      <c r="K682" s="442">
        <v>2.2681504362388965</v>
      </c>
      <c r="L682" s="442">
        <v>2.3849542810416411</v>
      </c>
      <c r="N682" s="11" t="s">
        <v>863</v>
      </c>
    </row>
    <row r="683" spans="1:14" ht="15.9" customHeight="1">
      <c r="A683" s="9">
        <v>4860</v>
      </c>
      <c r="B683" s="174" t="s">
        <v>1842</v>
      </c>
      <c r="C683" s="443">
        <v>0.34</v>
      </c>
      <c r="D683" s="443">
        <v>0.64155329391045124</v>
      </c>
      <c r="E683" s="444">
        <v>0.78138628335292626</v>
      </c>
      <c r="F683" s="444">
        <v>0.95786819647746191</v>
      </c>
      <c r="G683" s="444">
        <v>1.8324855751955096</v>
      </c>
      <c r="H683" s="444">
        <v>1.5858728402810494</v>
      </c>
      <c r="I683" s="444">
        <v>1.6120545104766661</v>
      </c>
      <c r="J683" s="444">
        <v>1.8794762121656394</v>
      </c>
      <c r="K683" s="444">
        <v>2.0477077484964625</v>
      </c>
      <c r="L683" s="444">
        <v>2.872675205598811</v>
      </c>
      <c r="N683" s="174" t="s">
        <v>569</v>
      </c>
    </row>
    <row r="684" spans="1:14" ht="15.9" customHeight="1">
      <c r="A684" s="404"/>
      <c r="B684" s="414" t="s">
        <v>864</v>
      </c>
      <c r="C684" s="443">
        <v>0.28499999999999998</v>
      </c>
      <c r="D684" s="443">
        <v>0.30489100000000002</v>
      </c>
      <c r="E684" s="444">
        <v>0.38354300000000002</v>
      </c>
      <c r="F684" s="444">
        <v>0.42580000000000001</v>
      </c>
      <c r="G684" s="444">
        <v>0.83690499999999934</v>
      </c>
      <c r="H684" s="444">
        <v>0.75284200000000012</v>
      </c>
      <c r="I684" s="444">
        <v>0.75600000000000001</v>
      </c>
      <c r="J684" s="444">
        <v>0.87</v>
      </c>
      <c r="K684" s="444">
        <v>0.95799999999999996</v>
      </c>
      <c r="L684" s="444">
        <v>1.323</v>
      </c>
      <c r="N684" s="414" t="s">
        <v>861</v>
      </c>
    </row>
    <row r="685" spans="1:14" ht="15.9" customHeight="1">
      <c r="A685" s="404"/>
      <c r="B685" s="414" t="s">
        <v>866</v>
      </c>
      <c r="C685" s="443">
        <v>5.5E-2</v>
      </c>
      <c r="D685" s="443">
        <v>0.33666229391045116</v>
      </c>
      <c r="E685" s="444">
        <v>0.39784328335292629</v>
      </c>
      <c r="F685" s="444">
        <v>0.53206819647746184</v>
      </c>
      <c r="G685" s="444">
        <v>0.99558057519551024</v>
      </c>
      <c r="H685" s="444">
        <v>0.83303084028104912</v>
      </c>
      <c r="I685" s="444">
        <v>0.85605451047666603</v>
      </c>
      <c r="J685" s="444">
        <v>1.0094762121656395</v>
      </c>
      <c r="K685" s="444">
        <v>1.0897077484964628</v>
      </c>
      <c r="L685" s="444">
        <v>1.5496752055988108</v>
      </c>
      <c r="N685" s="414" t="s">
        <v>863</v>
      </c>
    </row>
    <row r="686" spans="1:14" ht="15.9" customHeight="1">
      <c r="A686" s="9">
        <v>4870</v>
      </c>
      <c r="B686" s="174" t="s">
        <v>1843</v>
      </c>
      <c r="C686" s="441"/>
      <c r="D686" s="441"/>
      <c r="E686" s="442"/>
      <c r="F686" s="442"/>
      <c r="G686" s="442"/>
      <c r="H686" s="442"/>
      <c r="I686" s="442"/>
      <c r="J686" s="442"/>
      <c r="K686" s="442"/>
      <c r="L686" s="442"/>
      <c r="N686" s="174" t="s">
        <v>571</v>
      </c>
    </row>
    <row r="687" spans="1:14" ht="15.9" customHeight="1">
      <c r="A687" s="36"/>
      <c r="B687" s="36" t="s">
        <v>1844</v>
      </c>
      <c r="C687" s="441">
        <v>6.1031173797413514</v>
      </c>
      <c r="D687" s="441">
        <v>7.1643618742069464</v>
      </c>
      <c r="E687" s="442">
        <v>7.0100757475883837</v>
      </c>
      <c r="F687" s="442">
        <v>6.243422397163128</v>
      </c>
      <c r="G687" s="442">
        <v>3.7287670936494925</v>
      </c>
      <c r="H687" s="442">
        <v>4.191241237314058</v>
      </c>
      <c r="I687" s="442">
        <v>4.5690178495283273</v>
      </c>
      <c r="J687" s="442">
        <v>3.8389416058628374</v>
      </c>
      <c r="K687" s="442">
        <v>6.9907151795907234</v>
      </c>
      <c r="L687" s="442">
        <v>8.0312518717275587</v>
      </c>
      <c r="N687" s="36" t="s">
        <v>573</v>
      </c>
    </row>
    <row r="688" spans="1:14" ht="15.9" customHeight="1">
      <c r="A688" s="404"/>
      <c r="B688" s="414" t="s">
        <v>864</v>
      </c>
      <c r="C688" s="441">
        <v>4.49</v>
      </c>
      <c r="D688" s="441">
        <v>5.2197289999999992</v>
      </c>
      <c r="E688" s="442">
        <v>5.9323750000000004</v>
      </c>
      <c r="F688" s="442">
        <v>6.3955799999999998</v>
      </c>
      <c r="G688" s="442">
        <v>4.6310470000000006</v>
      </c>
      <c r="H688" s="442">
        <v>5.2494880000000004</v>
      </c>
      <c r="I688" s="442">
        <v>5.7039999999999997</v>
      </c>
      <c r="J688" s="442">
        <v>4.6760000000000002</v>
      </c>
      <c r="K688" s="442">
        <v>8.7729999999999997</v>
      </c>
      <c r="L688" s="442">
        <v>10.102</v>
      </c>
      <c r="N688" s="414" t="s">
        <v>861</v>
      </c>
    </row>
    <row r="689" spans="1:14" ht="15.9" customHeight="1">
      <c r="A689" s="404"/>
      <c r="B689" s="414" t="s">
        <v>866</v>
      </c>
      <c r="C689" s="441">
        <v>1.6131173797413512</v>
      </c>
      <c r="D689" s="441">
        <v>1.9446328742069467</v>
      </c>
      <c r="E689" s="442">
        <v>1.0777007475883835</v>
      </c>
      <c r="F689" s="442">
        <v>-0.15215760283687191</v>
      </c>
      <c r="G689" s="442">
        <v>-0.90227990635050803</v>
      </c>
      <c r="H689" s="442">
        <v>-1.0582467626859424</v>
      </c>
      <c r="I689" s="442">
        <v>-1.1349821504716731</v>
      </c>
      <c r="J689" s="442">
        <v>-0.83705839413716221</v>
      </c>
      <c r="K689" s="442">
        <v>-1.7822848204092774</v>
      </c>
      <c r="L689" s="442">
        <v>-2.0707481282724411</v>
      </c>
      <c r="N689" s="414" t="s">
        <v>863</v>
      </c>
    </row>
    <row r="690" spans="1:14" ht="15.9" customHeight="1">
      <c r="A690" s="9">
        <v>4880</v>
      </c>
      <c r="B690" s="174" t="s">
        <v>1845</v>
      </c>
      <c r="C690" s="441">
        <v>103.35550127430905</v>
      </c>
      <c r="D690" s="441">
        <v>194.05410961212112</v>
      </c>
      <c r="E690" s="442">
        <v>170.51278779854064</v>
      </c>
      <c r="F690" s="442">
        <v>195.01907722806297</v>
      </c>
      <c r="G690" s="442">
        <v>199.78563438211896</v>
      </c>
      <c r="H690" s="442">
        <v>207.47802046440239</v>
      </c>
      <c r="I690" s="442">
        <v>200.53652106838098</v>
      </c>
      <c r="J690" s="442">
        <v>208.52223058948135</v>
      </c>
      <c r="K690" s="442">
        <v>224.67453881948836</v>
      </c>
      <c r="L690" s="442">
        <v>241.84400942870289</v>
      </c>
      <c r="N690" s="174" t="s">
        <v>575</v>
      </c>
    </row>
    <row r="691" spans="1:14" ht="15.9" customHeight="1">
      <c r="A691" s="404"/>
      <c r="B691" s="414" t="s">
        <v>1826</v>
      </c>
      <c r="C691" s="441">
        <v>116.033</v>
      </c>
      <c r="D691" s="441">
        <v>178.52474599999999</v>
      </c>
      <c r="E691" s="442">
        <v>147.42495600000001</v>
      </c>
      <c r="F691" s="442">
        <v>160.04390300000003</v>
      </c>
      <c r="G691" s="442">
        <v>174.64828299999999</v>
      </c>
      <c r="H691" s="442">
        <v>180.77717899999996</v>
      </c>
      <c r="I691" s="442">
        <v>174.75200000000001</v>
      </c>
      <c r="J691" s="442">
        <v>178.86199999999999</v>
      </c>
      <c r="K691" s="442">
        <v>196.786</v>
      </c>
      <c r="L691" s="442">
        <v>214.50800000000001</v>
      </c>
      <c r="N691" s="414" t="s">
        <v>861</v>
      </c>
    </row>
    <row r="692" spans="1:14" ht="15.9" customHeight="1">
      <c r="A692" s="404"/>
      <c r="B692" s="414" t="s">
        <v>866</v>
      </c>
      <c r="C692" s="441">
        <v>-12.677498725690951</v>
      </c>
      <c r="D692" s="441">
        <v>15.529363612121136</v>
      </c>
      <c r="E692" s="442">
        <v>23.087831798540641</v>
      </c>
      <c r="F692" s="442">
        <v>34.975174228062954</v>
      </c>
      <c r="G692" s="442">
        <v>25.137351382118982</v>
      </c>
      <c r="H692" s="442">
        <v>26.70084146440243</v>
      </c>
      <c r="I692" s="442">
        <v>25.784521068380965</v>
      </c>
      <c r="J692" s="442">
        <v>29.660230589481362</v>
      </c>
      <c r="K692" s="442">
        <v>27.888538819488382</v>
      </c>
      <c r="L692" s="442">
        <v>27.336009428702887</v>
      </c>
      <c r="N692" s="414" t="s">
        <v>863</v>
      </c>
    </row>
    <row r="693" spans="1:14" ht="15.9" customHeight="1">
      <c r="A693" s="9">
        <v>4881</v>
      </c>
      <c r="B693" s="174" t="s">
        <v>1044</v>
      </c>
      <c r="C693" s="441">
        <v>25.039746016878503</v>
      </c>
      <c r="D693" s="441">
        <v>56.803171826742648</v>
      </c>
      <c r="E693" s="442">
        <v>29.614756300710184</v>
      </c>
      <c r="F693" s="442">
        <v>32.183434943529406</v>
      </c>
      <c r="G693" s="442">
        <v>34.024130868398466</v>
      </c>
      <c r="H693" s="442">
        <v>41.751000718422262</v>
      </c>
      <c r="I693" s="442">
        <v>41.419517679947205</v>
      </c>
      <c r="J693" s="442">
        <v>38.933421496497573</v>
      </c>
      <c r="K693" s="442">
        <v>47.495245026258296</v>
      </c>
      <c r="L693" s="442">
        <v>55.53937264221598</v>
      </c>
      <c r="N693" s="174" t="s">
        <v>1852</v>
      </c>
    </row>
    <row r="694" spans="1:14" ht="15.9" customHeight="1">
      <c r="A694" s="404"/>
      <c r="B694" s="414" t="s">
        <v>864</v>
      </c>
      <c r="C694" s="441">
        <v>26.518999999999998</v>
      </c>
      <c r="D694" s="441">
        <v>31.769839999999999</v>
      </c>
      <c r="E694" s="442">
        <v>42.371081999999994</v>
      </c>
      <c r="F694" s="442">
        <v>47.147112</v>
      </c>
      <c r="G694" s="442">
        <v>52.167769999999997</v>
      </c>
      <c r="H694" s="442">
        <v>58.207279</v>
      </c>
      <c r="I694" s="442">
        <v>57.444000000000003</v>
      </c>
      <c r="J694" s="442">
        <v>52.83</v>
      </c>
      <c r="K694" s="442">
        <v>65.908000000000001</v>
      </c>
      <c r="L694" s="442">
        <v>77.397999999999996</v>
      </c>
      <c r="N694" s="9" t="s">
        <v>861</v>
      </c>
    </row>
    <row r="695" spans="1:14" ht="15.9" customHeight="1">
      <c r="A695" s="404"/>
      <c r="B695" s="414" t="s">
        <v>866</v>
      </c>
      <c r="C695" s="441">
        <v>-1.4792539831214964</v>
      </c>
      <c r="D695" s="441">
        <v>25.03333182674265</v>
      </c>
      <c r="E695" s="442">
        <v>-12.75632569928981</v>
      </c>
      <c r="F695" s="442">
        <v>-14.963677056470592</v>
      </c>
      <c r="G695" s="442">
        <v>-18.143639131601528</v>
      </c>
      <c r="H695" s="442">
        <v>-16.456278281577738</v>
      </c>
      <c r="I695" s="442">
        <v>-16.024482320052794</v>
      </c>
      <c r="J695" s="442">
        <v>-13.896578503502425</v>
      </c>
      <c r="K695" s="442">
        <v>-18.412754973741706</v>
      </c>
      <c r="L695" s="442">
        <v>-21.85862735778402</v>
      </c>
      <c r="N695" s="11" t="s">
        <v>863</v>
      </c>
    </row>
    <row r="696" spans="1:14" ht="15.9" customHeight="1">
      <c r="A696" s="9">
        <v>4883</v>
      </c>
      <c r="B696" s="174" t="s">
        <v>1045</v>
      </c>
      <c r="C696" s="441">
        <v>69.266544305473175</v>
      </c>
      <c r="D696" s="441">
        <v>69.040969664249985</v>
      </c>
      <c r="E696" s="442">
        <v>93.976665802356536</v>
      </c>
      <c r="F696" s="442">
        <v>109.11646430733857</v>
      </c>
      <c r="G696" s="442">
        <v>113.36967424267728</v>
      </c>
      <c r="H696" s="442">
        <v>111.47886188897688</v>
      </c>
      <c r="I696" s="442">
        <v>104.52024072270628</v>
      </c>
      <c r="J696" s="442">
        <v>111.04109769580292</v>
      </c>
      <c r="K696" s="442">
        <v>116.7370261381095</v>
      </c>
      <c r="L696" s="442">
        <v>119.73911455813628</v>
      </c>
      <c r="N696" s="174" t="s">
        <v>1851</v>
      </c>
    </row>
    <row r="697" spans="1:14" ht="15.9" customHeight="1">
      <c r="A697" s="404"/>
      <c r="B697" s="414" t="s">
        <v>864</v>
      </c>
      <c r="C697" s="441">
        <v>61.003999999999998</v>
      </c>
      <c r="D697" s="441">
        <v>63.428913000000001</v>
      </c>
      <c r="E697" s="442">
        <v>69.570839000000007</v>
      </c>
      <c r="F697" s="442">
        <v>76.627338000000009</v>
      </c>
      <c r="G697" s="442">
        <v>90.711943000000005</v>
      </c>
      <c r="H697" s="442">
        <v>89.496316999999991</v>
      </c>
      <c r="I697" s="442">
        <v>83.995000000000005</v>
      </c>
      <c r="J697" s="442">
        <v>89.840999999999994</v>
      </c>
      <c r="K697" s="442">
        <v>93.789000000000001</v>
      </c>
      <c r="L697" s="442">
        <v>96.203000000000003</v>
      </c>
      <c r="N697" s="9" t="s">
        <v>861</v>
      </c>
    </row>
    <row r="698" spans="1:14" ht="15.9" customHeight="1">
      <c r="A698" s="404"/>
      <c r="B698" s="414" t="s">
        <v>866</v>
      </c>
      <c r="C698" s="441">
        <v>8.2625443054731686</v>
      </c>
      <c r="D698" s="441">
        <v>5.6120566642499945</v>
      </c>
      <c r="E698" s="442">
        <v>24.405826802356536</v>
      </c>
      <c r="F698" s="442">
        <v>32.489126307338573</v>
      </c>
      <c r="G698" s="442">
        <v>22.657731242677276</v>
      </c>
      <c r="H698" s="442">
        <v>21.982544888976893</v>
      </c>
      <c r="I698" s="442">
        <v>20.525240722706279</v>
      </c>
      <c r="J698" s="442">
        <v>21.200097695802913</v>
      </c>
      <c r="K698" s="442">
        <v>22.948026138109508</v>
      </c>
      <c r="L698" s="442">
        <v>23.53611455813628</v>
      </c>
      <c r="N698" s="11" t="s">
        <v>863</v>
      </c>
    </row>
    <row r="699" spans="1:14" ht="15.9" customHeight="1">
      <c r="A699" s="9">
        <v>4884</v>
      </c>
      <c r="B699" s="174" t="s">
        <v>1046</v>
      </c>
      <c r="C699" s="441">
        <v>3.1573367001041599</v>
      </c>
      <c r="D699" s="441">
        <v>62.804969664249988</v>
      </c>
      <c r="E699" s="442">
        <v>8.0222099247724916</v>
      </c>
      <c r="F699" s="442">
        <v>11.96789239068892</v>
      </c>
      <c r="G699" s="442">
        <v>9.0081417130455481</v>
      </c>
      <c r="H699" s="442">
        <v>10.466208875784172</v>
      </c>
      <c r="I699" s="442">
        <v>10.753490594289993</v>
      </c>
      <c r="J699" s="442">
        <v>11.928804720518265</v>
      </c>
      <c r="K699" s="442">
        <v>11.482919805918682</v>
      </c>
      <c r="L699" s="442">
        <v>11.736800105610648</v>
      </c>
      <c r="N699" s="174" t="s">
        <v>1850</v>
      </c>
    </row>
    <row r="700" spans="1:14" ht="15.9" customHeight="1">
      <c r="A700" s="404"/>
      <c r="B700" s="414" t="s">
        <v>864</v>
      </c>
      <c r="C700" s="441">
        <v>2.0449999999999999</v>
      </c>
      <c r="D700" s="441">
        <v>57.192912999999997</v>
      </c>
      <c r="E700" s="442">
        <v>9.0126640000000009</v>
      </c>
      <c r="F700" s="442">
        <v>9.5696360000000009</v>
      </c>
      <c r="G700" s="442">
        <v>3.8325910000000003</v>
      </c>
      <c r="H700" s="442">
        <v>4.5963780000000005</v>
      </c>
      <c r="I700" s="442">
        <v>4.7679999999999998</v>
      </c>
      <c r="J700" s="442">
        <v>5.3970000000000002</v>
      </c>
      <c r="K700" s="442">
        <v>5.1340000000000003</v>
      </c>
      <c r="L700" s="442">
        <v>5.25</v>
      </c>
      <c r="N700" s="9" t="s">
        <v>861</v>
      </c>
    </row>
    <row r="701" spans="1:14" ht="15.9" customHeight="1">
      <c r="A701" s="404"/>
      <c r="B701" s="414" t="s">
        <v>866</v>
      </c>
      <c r="C701" s="441">
        <v>1.11233670010416</v>
      </c>
      <c r="D701" s="441">
        <v>5.6120566642499945</v>
      </c>
      <c r="E701" s="442">
        <v>-0.99045407522750917</v>
      </c>
      <c r="F701" s="442">
        <v>2.3982563906889185</v>
      </c>
      <c r="G701" s="442">
        <v>5.1755507130455483</v>
      </c>
      <c r="H701" s="442">
        <v>5.8698308757841717</v>
      </c>
      <c r="I701" s="442">
        <v>5.9854905942899936</v>
      </c>
      <c r="J701" s="442">
        <v>6.5318047205182648</v>
      </c>
      <c r="K701" s="442">
        <v>6.3489198059186815</v>
      </c>
      <c r="L701" s="442">
        <v>6.4868001056106479</v>
      </c>
      <c r="N701" s="11" t="s">
        <v>863</v>
      </c>
    </row>
    <row r="702" spans="1:14" ht="15.9" customHeight="1">
      <c r="A702" s="9">
        <v>4885</v>
      </c>
      <c r="B702" s="174" t="s">
        <v>1047</v>
      </c>
      <c r="C702" s="441">
        <v>5.8918742518532161</v>
      </c>
      <c r="D702" s="441">
        <v>5.4049984568784968</v>
      </c>
      <c r="E702" s="442">
        <v>38.899155770701419</v>
      </c>
      <c r="F702" s="442">
        <v>41.751285586506064</v>
      </c>
      <c r="G702" s="442">
        <v>43.383687557997682</v>
      </c>
      <c r="H702" s="442">
        <v>43.781948981219102</v>
      </c>
      <c r="I702" s="442">
        <v>43.84327207143749</v>
      </c>
      <c r="J702" s="442">
        <v>46.618906676662604</v>
      </c>
      <c r="K702" s="442">
        <v>48.959347849201905</v>
      </c>
      <c r="L702" s="442">
        <v>54.828722122739983</v>
      </c>
      <c r="N702" s="174" t="s">
        <v>1849</v>
      </c>
    </row>
    <row r="703" spans="1:14" ht="15.9" customHeight="1">
      <c r="A703" s="404"/>
      <c r="B703" s="414" t="s">
        <v>864</v>
      </c>
      <c r="C703" s="441">
        <v>26.465</v>
      </c>
      <c r="D703" s="441">
        <v>26.133080000000003</v>
      </c>
      <c r="E703" s="442">
        <v>26.470371</v>
      </c>
      <c r="F703" s="442">
        <v>26.699817000000003</v>
      </c>
      <c r="G703" s="442">
        <v>27.935979</v>
      </c>
      <c r="H703" s="442">
        <v>28.477204999999998</v>
      </c>
      <c r="I703" s="442">
        <v>28.545000000000002</v>
      </c>
      <c r="J703" s="442">
        <v>30.794</v>
      </c>
      <c r="K703" s="442">
        <v>31.954999999999998</v>
      </c>
      <c r="L703" s="442">
        <v>35.656999999999996</v>
      </c>
      <c r="N703" s="9" t="s">
        <v>861</v>
      </c>
    </row>
    <row r="704" spans="1:14" ht="15.9" customHeight="1">
      <c r="A704" s="404"/>
      <c r="B704" s="414" t="s">
        <v>866</v>
      </c>
      <c r="C704" s="441">
        <v>-20.573125748146783</v>
      </c>
      <c r="D704" s="441">
        <v>-20.728081543121505</v>
      </c>
      <c r="E704" s="442">
        <v>12.428784770701425</v>
      </c>
      <c r="F704" s="442">
        <v>15.051468586506061</v>
      </c>
      <c r="G704" s="442">
        <v>15.447708557997682</v>
      </c>
      <c r="H704" s="442">
        <v>15.304743981219108</v>
      </c>
      <c r="I704" s="442">
        <v>15.298272071437488</v>
      </c>
      <c r="J704" s="442">
        <v>15.824906676662609</v>
      </c>
      <c r="K704" s="442">
        <v>17.004347849201903</v>
      </c>
      <c r="L704" s="442">
        <v>19.171722122739983</v>
      </c>
      <c r="N704" s="11" t="s">
        <v>863</v>
      </c>
    </row>
    <row r="705" spans="1:14" ht="15.9" customHeight="1">
      <c r="A705" s="9">
        <v>4910</v>
      </c>
      <c r="B705" s="174" t="s">
        <v>1846</v>
      </c>
      <c r="C705" s="441">
        <v>0.75648380348060129</v>
      </c>
      <c r="D705" s="441">
        <v>0.40419712131034102</v>
      </c>
      <c r="E705" s="442">
        <v>0.11260494014943147</v>
      </c>
      <c r="F705" s="442">
        <v>0.12216252163323502</v>
      </c>
      <c r="G705" s="442">
        <v>0.14480799108455264</v>
      </c>
      <c r="H705" s="442">
        <v>0.17421898962072691</v>
      </c>
      <c r="I705" s="442">
        <v>0.27052725523833299</v>
      </c>
      <c r="J705" s="442">
        <v>0.44270979986357167</v>
      </c>
      <c r="K705" s="442">
        <v>0.58189402390384171</v>
      </c>
      <c r="L705" s="442">
        <v>0.71833494811423382</v>
      </c>
      <c r="N705" s="174" t="s">
        <v>577</v>
      </c>
    </row>
    <row r="706" spans="1:14" ht="15.9" customHeight="1">
      <c r="A706" s="404"/>
      <c r="B706" s="414" t="s">
        <v>864</v>
      </c>
      <c r="C706" s="441">
        <v>0.65500000000000003</v>
      </c>
      <c r="D706" s="441">
        <v>0.35016200000000003</v>
      </c>
      <c r="E706" s="442">
        <v>0.10183</v>
      </c>
      <c r="F706" s="442">
        <v>0.113583</v>
      </c>
      <c r="G706" s="442">
        <v>0.12288098400639744</v>
      </c>
      <c r="H706" s="442">
        <v>0.14565811275489804</v>
      </c>
      <c r="I706" s="442">
        <v>0.22500000000000001</v>
      </c>
      <c r="J706" s="442">
        <v>0.37</v>
      </c>
      <c r="K706" s="442">
        <v>0.48299999999999998</v>
      </c>
      <c r="L706" s="442">
        <v>0.59499999999999997</v>
      </c>
      <c r="N706" s="414" t="s">
        <v>861</v>
      </c>
    </row>
    <row r="707" spans="1:14" ht="15.9" customHeight="1">
      <c r="A707" s="404"/>
      <c r="B707" s="414" t="s">
        <v>866</v>
      </c>
      <c r="C707" s="443">
        <v>0.10148380348060133</v>
      </c>
      <c r="D707" s="443">
        <v>5.403512131034096E-2</v>
      </c>
      <c r="E707" s="444">
        <v>1.0774940149431471E-2</v>
      </c>
      <c r="F707" s="444">
        <v>8.5795216332350162E-3</v>
      </c>
      <c r="G707" s="444">
        <v>2.1927007078155206E-2</v>
      </c>
      <c r="H707" s="444">
        <v>2.8560876865828873E-2</v>
      </c>
      <c r="I707" s="444">
        <v>4.5527255238332995E-2</v>
      </c>
      <c r="J707" s="444">
        <v>7.2709799863571706E-2</v>
      </c>
      <c r="K707" s="444">
        <v>9.8894023903841652E-2</v>
      </c>
      <c r="L707" s="444">
        <v>0.12333494811423387</v>
      </c>
      <c r="N707" s="414" t="s">
        <v>863</v>
      </c>
    </row>
    <row r="708" spans="1:14" ht="15.9" customHeight="1">
      <c r="A708" s="9">
        <v>4920</v>
      </c>
      <c r="B708" s="174" t="s">
        <v>1847</v>
      </c>
      <c r="C708" s="441">
        <v>62.859023916079344</v>
      </c>
      <c r="D708" s="441">
        <v>64.041741709873293</v>
      </c>
      <c r="E708" s="442">
        <v>89.652003812042963</v>
      </c>
      <c r="F708" s="442">
        <v>93.434941482680301</v>
      </c>
      <c r="G708" s="442">
        <v>112.63924292607899</v>
      </c>
      <c r="H708" s="442">
        <v>122.19098200531053</v>
      </c>
      <c r="I708" s="442">
        <v>118.96402460458299</v>
      </c>
      <c r="J708" s="442">
        <v>135.2536616286381</v>
      </c>
      <c r="K708" s="442">
        <v>135.35325727989175</v>
      </c>
      <c r="L708" s="442">
        <v>138.38960084065909</v>
      </c>
      <c r="N708" s="174" t="s">
        <v>579</v>
      </c>
    </row>
    <row r="709" spans="1:14" ht="15.9" customHeight="1">
      <c r="A709" s="404"/>
      <c r="B709" s="414" t="s">
        <v>864</v>
      </c>
      <c r="C709" s="441">
        <v>68.236999999999995</v>
      </c>
      <c r="D709" s="441">
        <v>68.901778999999991</v>
      </c>
      <c r="E709" s="442">
        <v>70.040347000000011</v>
      </c>
      <c r="F709" s="442">
        <v>68.337881999999993</v>
      </c>
      <c r="G709" s="442">
        <v>72.97223000000001</v>
      </c>
      <c r="H709" s="442">
        <v>77.716746999999984</v>
      </c>
      <c r="I709" s="442">
        <v>75.978999999999999</v>
      </c>
      <c r="J709" s="442">
        <v>87.221999999999994</v>
      </c>
      <c r="K709" s="442">
        <v>86.465000000000003</v>
      </c>
      <c r="L709" s="442">
        <v>88.433000000000007</v>
      </c>
      <c r="N709" s="414" t="s">
        <v>861</v>
      </c>
    </row>
    <row r="710" spans="1:14" ht="15.9" customHeight="1">
      <c r="A710" s="404"/>
      <c r="B710" s="414" t="s">
        <v>866</v>
      </c>
      <c r="C710" s="441">
        <v>-5.3779760839206547</v>
      </c>
      <c r="D710" s="441">
        <v>-4.8600372901266979</v>
      </c>
      <c r="E710" s="442">
        <v>19.611656812042966</v>
      </c>
      <c r="F710" s="442">
        <v>25.09705948268029</v>
      </c>
      <c r="G710" s="442">
        <v>39.667012926078982</v>
      </c>
      <c r="H710" s="442">
        <v>44.47423500531054</v>
      </c>
      <c r="I710" s="442">
        <v>42.985024604582982</v>
      </c>
      <c r="J710" s="442">
        <v>48.031661628638105</v>
      </c>
      <c r="K710" s="442">
        <v>48.888257279891754</v>
      </c>
      <c r="L710" s="442">
        <v>49.956600840659085</v>
      </c>
      <c r="N710" s="414" t="s">
        <v>863</v>
      </c>
    </row>
    <row r="711" spans="1:14" ht="15.9" customHeight="1">
      <c r="A711" s="9">
        <v>4930</v>
      </c>
      <c r="B711" s="174" t="s">
        <v>1848</v>
      </c>
      <c r="C711" s="441">
        <v>49.058058978521849</v>
      </c>
      <c r="D711" s="441">
        <v>45.433907185238837</v>
      </c>
      <c r="E711" s="442">
        <v>43.509843960707002</v>
      </c>
      <c r="F711" s="442">
        <v>39.93701929974042</v>
      </c>
      <c r="G711" s="442">
        <v>45.42635203120895</v>
      </c>
      <c r="H711" s="442">
        <v>48.595319261356636</v>
      </c>
      <c r="I711" s="442">
        <v>53.069461169342155</v>
      </c>
      <c r="J711" s="442">
        <v>56.036424368518553</v>
      </c>
      <c r="K711" s="442">
        <v>60.745549889070119</v>
      </c>
      <c r="L711" s="442">
        <v>63.295715366464179</v>
      </c>
      <c r="N711" s="174" t="s">
        <v>581</v>
      </c>
    </row>
    <row r="712" spans="1:14" ht="15.9" customHeight="1">
      <c r="A712" s="404"/>
      <c r="B712" s="414" t="s">
        <v>864</v>
      </c>
      <c r="C712" s="441">
        <v>34.273000000000003</v>
      </c>
      <c r="D712" s="441">
        <v>32.576946999999997</v>
      </c>
      <c r="E712" s="442">
        <v>31.289318999999999</v>
      </c>
      <c r="F712" s="442">
        <v>31.090689999999999</v>
      </c>
      <c r="G712" s="442">
        <v>35.818404514935345</v>
      </c>
      <c r="H712" s="442">
        <v>38.433163999999998</v>
      </c>
      <c r="I712" s="442">
        <v>41.953000000000003</v>
      </c>
      <c r="J712" s="442">
        <v>44.802999999999997</v>
      </c>
      <c r="K712" s="442">
        <v>48.168999999999997</v>
      </c>
      <c r="L712" s="442">
        <v>50.173999999999999</v>
      </c>
      <c r="N712" s="414" t="s">
        <v>861</v>
      </c>
    </row>
    <row r="713" spans="1:14" ht="15.9" customHeight="1">
      <c r="A713" s="404"/>
      <c r="B713" s="414" t="s">
        <v>866</v>
      </c>
      <c r="C713" s="441">
        <v>14.785058978521851</v>
      </c>
      <c r="D713" s="441">
        <v>12.856960185238837</v>
      </c>
      <c r="E713" s="442">
        <v>12.220524960707007</v>
      </c>
      <c r="F713" s="442">
        <v>8.8463292997404235</v>
      </c>
      <c r="G713" s="442">
        <v>9.6079475162736081</v>
      </c>
      <c r="H713" s="442">
        <v>10.162155261356638</v>
      </c>
      <c r="I713" s="442">
        <v>11.116461169342154</v>
      </c>
      <c r="J713" s="442">
        <v>11.233424368518554</v>
      </c>
      <c r="K713" s="442">
        <v>12.576549889070121</v>
      </c>
      <c r="L713" s="442">
        <v>13.121715366464185</v>
      </c>
      <c r="N713" s="414" t="s">
        <v>863</v>
      </c>
    </row>
    <row r="714" spans="1:14" ht="15.9" customHeight="1">
      <c r="A714" s="402">
        <v>51</v>
      </c>
      <c r="B714" s="174" t="s">
        <v>1048</v>
      </c>
      <c r="C714" s="441">
        <v>1303.6221266393243</v>
      </c>
      <c r="D714" s="441">
        <v>1340.0954588990585</v>
      </c>
      <c r="E714" s="442">
        <v>1371.2430097731376</v>
      </c>
      <c r="F714" s="442">
        <v>502.45152214975286</v>
      </c>
      <c r="G714" s="442">
        <v>594.3562508692047</v>
      </c>
      <c r="H714" s="442">
        <v>571.31771716316086</v>
      </c>
      <c r="I714" s="442">
        <v>918.38982430673082</v>
      </c>
      <c r="J714" s="442">
        <v>1161.4379916792584</v>
      </c>
      <c r="K714" s="442">
        <v>1172.6884659170653</v>
      </c>
      <c r="L714" s="442">
        <v>1234.6985478021554</v>
      </c>
      <c r="N714" s="174" t="s">
        <v>351</v>
      </c>
    </row>
    <row r="715" spans="1:14" ht="15.9" customHeight="1">
      <c r="A715" s="402"/>
      <c r="B715" s="414" t="s">
        <v>855</v>
      </c>
      <c r="C715" s="441">
        <v>763.779</v>
      </c>
      <c r="D715" s="441">
        <v>791.38400000000001</v>
      </c>
      <c r="E715" s="442">
        <v>787.197</v>
      </c>
      <c r="F715" s="442">
        <v>777.63400000000001</v>
      </c>
      <c r="G715" s="442">
        <v>748.399</v>
      </c>
      <c r="H715" s="442">
        <v>729.95899999999995</v>
      </c>
      <c r="I715" s="442">
        <v>718.00599999999997</v>
      </c>
      <c r="J715" s="442">
        <v>747.36300000000006</v>
      </c>
      <c r="K715" s="442">
        <v>772.47799999999995</v>
      </c>
      <c r="L715" s="442">
        <v>803.47199999999998</v>
      </c>
      <c r="N715" s="414" t="s">
        <v>856</v>
      </c>
    </row>
    <row r="716" spans="1:14" ht="15.9" customHeight="1">
      <c r="A716" s="402"/>
      <c r="B716" s="414" t="s">
        <v>857</v>
      </c>
      <c r="C716" s="441">
        <v>539.84312663932428</v>
      </c>
      <c r="D716" s="441">
        <v>548.71145889905836</v>
      </c>
      <c r="E716" s="442">
        <v>584.0460097731376</v>
      </c>
      <c r="F716" s="442">
        <v>-275.1824778502471</v>
      </c>
      <c r="G716" s="442">
        <v>-154.04274913079519</v>
      </c>
      <c r="H716" s="442">
        <v>-158.64128283683903</v>
      </c>
      <c r="I716" s="442">
        <v>200.38382430673076</v>
      </c>
      <c r="J716" s="442">
        <v>414.07499167925835</v>
      </c>
      <c r="K716" s="442">
        <v>400.21046591706516</v>
      </c>
      <c r="L716" s="442">
        <v>431.22654780215549</v>
      </c>
      <c r="N716" s="414" t="s">
        <v>858</v>
      </c>
    </row>
    <row r="717" spans="1:14" ht="15.9" customHeight="1">
      <c r="A717" s="9">
        <v>5110</v>
      </c>
      <c r="B717" s="174" t="s">
        <v>583</v>
      </c>
      <c r="C717" s="441">
        <v>152.73449646121571</v>
      </c>
      <c r="D717" s="441">
        <v>111.51359077297131</v>
      </c>
      <c r="E717" s="442">
        <v>88.601268219937239</v>
      </c>
      <c r="F717" s="442">
        <v>77.54114033928785</v>
      </c>
      <c r="G717" s="442">
        <v>87.103507673307973</v>
      </c>
      <c r="H717" s="442">
        <v>66.011007368749304</v>
      </c>
      <c r="I717" s="442">
        <v>62.774074367459136</v>
      </c>
      <c r="J717" s="442">
        <v>46.589784516881195</v>
      </c>
      <c r="K717" s="442">
        <v>46.144626056569152</v>
      </c>
      <c r="L717" s="442">
        <v>49.873940021710823</v>
      </c>
      <c r="N717" s="174" t="s">
        <v>584</v>
      </c>
    </row>
    <row r="718" spans="1:14" ht="15.9" customHeight="1">
      <c r="A718" s="404"/>
      <c r="B718" s="414" t="s">
        <v>860</v>
      </c>
      <c r="C718" s="441">
        <v>105.702</v>
      </c>
      <c r="D718" s="441">
        <v>103.444</v>
      </c>
      <c r="E718" s="442">
        <v>92.418999999999997</v>
      </c>
      <c r="F718" s="442">
        <v>91.143000000000001</v>
      </c>
      <c r="G718" s="442">
        <v>77.201999999999998</v>
      </c>
      <c r="H718" s="442">
        <v>73.117999999999995</v>
      </c>
      <c r="I718" s="442">
        <v>63.231999999999999</v>
      </c>
      <c r="J718" s="442">
        <v>57.283999999999999</v>
      </c>
      <c r="K718" s="442">
        <v>57.427999999999997</v>
      </c>
      <c r="L718" s="442">
        <v>60.822000000000003</v>
      </c>
      <c r="N718" s="414" t="s">
        <v>861</v>
      </c>
    </row>
    <row r="719" spans="1:14" ht="15.9" customHeight="1">
      <c r="A719" s="404"/>
      <c r="B719" s="414" t="s">
        <v>862</v>
      </c>
      <c r="C719" s="441">
        <v>47.032496461215707</v>
      </c>
      <c r="D719" s="441">
        <v>8.0695907729713117</v>
      </c>
      <c r="E719" s="442">
        <v>-3.8177317800627617</v>
      </c>
      <c r="F719" s="442">
        <v>-13.601859660712146</v>
      </c>
      <c r="G719" s="442">
        <v>9.9015076733079734</v>
      </c>
      <c r="H719" s="442">
        <v>-7.1069926312506944</v>
      </c>
      <c r="I719" s="442">
        <v>-0.45792563254086655</v>
      </c>
      <c r="J719" s="442">
        <v>-10.694215483118803</v>
      </c>
      <c r="K719" s="442">
        <v>-11.283373943430847</v>
      </c>
      <c r="L719" s="442">
        <v>-10.948059978289182</v>
      </c>
      <c r="N719" s="414" t="s">
        <v>863</v>
      </c>
    </row>
    <row r="720" spans="1:14" ht="15.9" customHeight="1">
      <c r="A720" s="404"/>
      <c r="B720" s="414"/>
      <c r="C720" s="445"/>
      <c r="D720" s="445"/>
      <c r="E720" s="445"/>
      <c r="F720" s="445"/>
      <c r="G720" s="445"/>
      <c r="H720" s="445"/>
      <c r="I720" s="445"/>
      <c r="J720" s="445"/>
      <c r="K720" s="445"/>
      <c r="L720" s="445"/>
      <c r="N720" s="174"/>
    </row>
    <row r="721" spans="1:14" ht="15.9" customHeight="1">
      <c r="A721" s="446"/>
      <c r="B721" s="447"/>
      <c r="C721" s="448"/>
      <c r="D721" s="448"/>
      <c r="E721" s="448"/>
      <c r="F721" s="448"/>
      <c r="G721" s="448"/>
      <c r="H721" s="448"/>
      <c r="I721" s="448"/>
      <c r="J721" s="448"/>
      <c r="K721" s="448"/>
      <c r="L721" s="448"/>
      <c r="M721" s="449"/>
      <c r="N721" s="411"/>
    </row>
    <row r="722" spans="1:14" ht="15.9" customHeight="1">
      <c r="A722" s="404"/>
      <c r="B722" s="414"/>
      <c r="C722" s="445"/>
      <c r="D722" s="445"/>
      <c r="E722" s="445"/>
      <c r="F722" s="445"/>
      <c r="G722" s="445"/>
      <c r="H722" s="445"/>
      <c r="I722" s="445"/>
      <c r="J722" s="445"/>
      <c r="K722" s="445"/>
      <c r="L722" s="445"/>
      <c r="N722" s="406" t="s">
        <v>354</v>
      </c>
    </row>
    <row r="723" spans="1:14" ht="15.9" customHeight="1">
      <c r="A723" s="404"/>
      <c r="B723" s="414"/>
      <c r="C723" s="445"/>
      <c r="D723" s="445"/>
      <c r="E723" s="445"/>
      <c r="F723" s="445"/>
      <c r="G723" s="445"/>
      <c r="H723" s="445"/>
      <c r="I723" s="445"/>
      <c r="J723" s="445"/>
      <c r="K723" s="445"/>
      <c r="L723" s="445"/>
      <c r="N723" s="36"/>
    </row>
    <row r="724" spans="1:14" s="9" customFormat="1" ht="18">
      <c r="A724" s="180" t="s">
        <v>874</v>
      </c>
      <c r="B724" s="180"/>
      <c r="C724" s="435"/>
      <c r="D724" s="435"/>
      <c r="E724" s="435"/>
      <c r="F724" s="435"/>
      <c r="G724" s="436"/>
      <c r="H724" s="436"/>
      <c r="I724" s="436"/>
      <c r="J724" s="436"/>
      <c r="K724" s="436"/>
      <c r="L724" s="436"/>
      <c r="M724" s="436"/>
    </row>
    <row r="725" spans="1:14" s="9" customFormat="1" ht="18">
      <c r="A725" s="180" t="s">
        <v>875</v>
      </c>
      <c r="B725" s="180"/>
      <c r="C725" s="435"/>
      <c r="D725" s="435"/>
      <c r="E725" s="435"/>
      <c r="F725" s="435"/>
      <c r="G725" s="436"/>
      <c r="H725" s="436"/>
      <c r="I725" s="436"/>
      <c r="J725" s="436"/>
      <c r="K725" s="436"/>
      <c r="L725" s="436"/>
      <c r="M725" s="436"/>
    </row>
    <row r="726" spans="1:14" s="10" customFormat="1" ht="16.8">
      <c r="A726" s="254" t="s">
        <v>147</v>
      </c>
      <c r="B726" s="254"/>
      <c r="C726" s="437"/>
      <c r="D726" s="437"/>
      <c r="E726" s="437"/>
      <c r="F726" s="437"/>
      <c r="G726" s="438"/>
      <c r="H726" s="438"/>
      <c r="I726" s="438"/>
      <c r="J726" s="438"/>
      <c r="K726" s="438"/>
      <c r="L726" s="438"/>
      <c r="M726" s="438"/>
      <c r="N726" s="368" t="s">
        <v>2150</v>
      </c>
    </row>
    <row r="727" spans="1:14" s="9" customFormat="1" ht="18">
      <c r="C727" s="439"/>
      <c r="D727" s="439"/>
      <c r="E727" s="439"/>
      <c r="F727" s="439"/>
      <c r="G727" s="439"/>
      <c r="H727" s="439"/>
      <c r="I727" s="439"/>
      <c r="J727" s="439"/>
      <c r="K727" s="439"/>
      <c r="L727" s="439"/>
      <c r="M727" s="439"/>
      <c r="N727" s="440"/>
    </row>
    <row r="728" spans="1:14" s="9" customFormat="1" ht="15.9" customHeight="1">
      <c r="A728" s="209" t="s">
        <v>1</v>
      </c>
      <c r="B728" s="209"/>
      <c r="C728" s="209"/>
      <c r="D728" s="209"/>
      <c r="E728" s="209"/>
      <c r="F728" s="209"/>
      <c r="G728" s="209"/>
      <c r="H728" s="209"/>
      <c r="I728" s="209"/>
      <c r="J728" s="209"/>
      <c r="K728" s="209"/>
      <c r="L728" s="209"/>
      <c r="M728" s="209" t="s">
        <v>1</v>
      </c>
      <c r="N728" s="319"/>
    </row>
    <row r="729" spans="1:14" s="9" customFormat="1" ht="15.9" customHeight="1">
      <c r="A729" s="290" t="s">
        <v>325</v>
      </c>
      <c r="B729" s="320" t="s">
        <v>367</v>
      </c>
      <c r="C729" s="211">
        <v>2014</v>
      </c>
      <c r="D729" s="211">
        <v>2015</v>
      </c>
      <c r="E729" s="211">
        <v>2016</v>
      </c>
      <c r="F729" s="211">
        <v>2017</v>
      </c>
      <c r="G729" s="288">
        <v>2018</v>
      </c>
      <c r="H729" s="288">
        <v>2019</v>
      </c>
      <c r="I729" s="288">
        <v>2020</v>
      </c>
      <c r="J729" s="288" t="s">
        <v>2122</v>
      </c>
      <c r="K729" s="288" t="s">
        <v>2123</v>
      </c>
      <c r="L729" s="288" t="s">
        <v>2124</v>
      </c>
      <c r="M729" s="288"/>
      <c r="N729" s="320" t="s">
        <v>368</v>
      </c>
    </row>
    <row r="730" spans="1:14" s="9" customFormat="1" ht="15.9" customHeight="1">
      <c r="A730" s="290" t="s">
        <v>326</v>
      </c>
      <c r="B730" s="213"/>
      <c r="C730" s="213"/>
      <c r="D730" s="213"/>
      <c r="E730" s="213"/>
      <c r="F730" s="213"/>
      <c r="G730" s="212"/>
      <c r="H730" s="212"/>
      <c r="I730" s="212"/>
      <c r="J730" s="212"/>
      <c r="K730" s="212"/>
      <c r="L730" s="212"/>
      <c r="M730" s="212"/>
      <c r="N730" s="319"/>
    </row>
    <row r="731" spans="1:14" ht="15.9" customHeight="1">
      <c r="A731" s="404"/>
      <c r="B731" s="414"/>
      <c r="C731" s="445"/>
      <c r="D731" s="445"/>
      <c r="E731" s="445"/>
      <c r="F731" s="445"/>
      <c r="G731" s="445"/>
      <c r="H731" s="445"/>
      <c r="I731" s="445"/>
      <c r="J731" s="445"/>
      <c r="K731" s="445"/>
      <c r="L731" s="445"/>
      <c r="N731" s="414"/>
    </row>
    <row r="732" spans="1:14" ht="15.9" customHeight="1">
      <c r="A732" s="9">
        <v>5111</v>
      </c>
      <c r="B732" s="174" t="s">
        <v>1049</v>
      </c>
      <c r="C732" s="445"/>
      <c r="D732" s="445"/>
      <c r="E732" s="445"/>
      <c r="F732" s="445"/>
      <c r="G732" s="445"/>
      <c r="H732" s="445"/>
      <c r="I732" s="445"/>
      <c r="J732" s="445"/>
      <c r="K732" s="445"/>
      <c r="L732" s="445"/>
      <c r="N732" s="174" t="s">
        <v>1050</v>
      </c>
    </row>
    <row r="733" spans="1:14" ht="15.9" customHeight="1">
      <c r="A733" s="36"/>
      <c r="B733" s="36" t="s">
        <v>1051</v>
      </c>
      <c r="C733" s="441">
        <v>137.95149646121573</v>
      </c>
      <c r="D733" s="441">
        <v>94.440590772971305</v>
      </c>
      <c r="E733" s="442">
        <v>75.725268219937234</v>
      </c>
      <c r="F733" s="442">
        <v>60.521133535242434</v>
      </c>
      <c r="G733" s="442">
        <v>71.234311886434256</v>
      </c>
      <c r="H733" s="442">
        <v>57.021862615059256</v>
      </c>
      <c r="I733" s="442">
        <v>47.500010079701674</v>
      </c>
      <c r="J733" s="442">
        <v>33.350299792826469</v>
      </c>
      <c r="K733" s="442">
        <v>33.259182318688403</v>
      </c>
      <c r="L733" s="442">
        <v>33.378933528124413</v>
      </c>
      <c r="N733" s="36" t="s">
        <v>1052</v>
      </c>
    </row>
    <row r="734" spans="1:14" ht="15.9" customHeight="1">
      <c r="A734" s="404"/>
      <c r="B734" s="414" t="s">
        <v>864</v>
      </c>
      <c r="C734" s="441">
        <v>93.257999999999996</v>
      </c>
      <c r="D734" s="441">
        <v>88.59</v>
      </c>
      <c r="E734" s="442">
        <v>80.242999999999995</v>
      </c>
      <c r="F734" s="442">
        <v>78.369</v>
      </c>
      <c r="G734" s="442">
        <v>65.281999999999996</v>
      </c>
      <c r="H734" s="442">
        <v>63.576999999999998</v>
      </c>
      <c r="I734" s="442">
        <v>51.265000000000001</v>
      </c>
      <c r="J734" s="442">
        <v>44.996000000000002</v>
      </c>
      <c r="K734" s="442">
        <v>45.491999999999997</v>
      </c>
      <c r="L734" s="442">
        <v>45.576000000000001</v>
      </c>
      <c r="N734" s="9" t="s">
        <v>865</v>
      </c>
    </row>
    <row r="735" spans="1:14" ht="15.9" customHeight="1">
      <c r="A735" s="404"/>
      <c r="B735" s="414" t="s">
        <v>866</v>
      </c>
      <c r="C735" s="441">
        <v>44.693496461215709</v>
      </c>
      <c r="D735" s="441">
        <v>5.8505907729713105</v>
      </c>
      <c r="E735" s="442">
        <v>-4.5177317800627614</v>
      </c>
      <c r="F735" s="442">
        <v>-17.847866464757562</v>
      </c>
      <c r="G735" s="442">
        <v>5.9523118864342504</v>
      </c>
      <c r="H735" s="442">
        <v>-6.5551373849407462</v>
      </c>
      <c r="I735" s="442">
        <v>-3.7649899202983304</v>
      </c>
      <c r="J735" s="442">
        <v>-11.645700207173535</v>
      </c>
      <c r="K735" s="442">
        <v>-12.2328176813116</v>
      </c>
      <c r="L735" s="442">
        <v>-12.197066471875591</v>
      </c>
      <c r="N735" s="11" t="s">
        <v>867</v>
      </c>
    </row>
    <row r="736" spans="1:14" ht="15.9" customHeight="1">
      <c r="A736" s="9">
        <v>5112</v>
      </c>
      <c r="B736" s="174" t="s">
        <v>1053</v>
      </c>
      <c r="C736" s="441">
        <v>14.782999999999999</v>
      </c>
      <c r="D736" s="441">
        <v>17.073</v>
      </c>
      <c r="E736" s="442">
        <v>12.875999999999999</v>
      </c>
      <c r="F736" s="442">
        <v>17.020006804045412</v>
      </c>
      <c r="G736" s="442">
        <v>15.869195786873723</v>
      </c>
      <c r="H736" s="442">
        <v>8.9891447536900522</v>
      </c>
      <c r="I736" s="442">
        <v>15.274064287757465</v>
      </c>
      <c r="J736" s="442">
        <v>13.239484724054732</v>
      </c>
      <c r="K736" s="442">
        <v>12.885443737880752</v>
      </c>
      <c r="L736" s="442">
        <v>16.495006493586406</v>
      </c>
      <c r="N736" s="174" t="s">
        <v>1054</v>
      </c>
    </row>
    <row r="737" spans="1:14" ht="15.9" customHeight="1">
      <c r="A737" s="404"/>
      <c r="B737" s="414" t="s">
        <v>864</v>
      </c>
      <c r="C737" s="441">
        <v>12.444000000000001</v>
      </c>
      <c r="D737" s="441">
        <v>14.853999999999999</v>
      </c>
      <c r="E737" s="442">
        <v>12.176</v>
      </c>
      <c r="F737" s="442">
        <v>12.773999999999999</v>
      </c>
      <c r="G737" s="442">
        <v>11.92</v>
      </c>
      <c r="H737" s="442">
        <v>9.5410000000000004</v>
      </c>
      <c r="I737" s="442">
        <v>11.967000000000001</v>
      </c>
      <c r="J737" s="442">
        <v>12.288</v>
      </c>
      <c r="K737" s="442">
        <v>11.936</v>
      </c>
      <c r="L737" s="442">
        <v>15.246</v>
      </c>
      <c r="N737" s="9" t="s">
        <v>865</v>
      </c>
    </row>
    <row r="738" spans="1:14" ht="15.9" customHeight="1">
      <c r="A738" s="404"/>
      <c r="B738" s="414" t="s">
        <v>866</v>
      </c>
      <c r="C738" s="441">
        <v>2.339</v>
      </c>
      <c r="D738" s="441">
        <v>2.2189999999999999</v>
      </c>
      <c r="E738" s="442">
        <v>0.7</v>
      </c>
      <c r="F738" s="442">
        <v>4.2460068040454155</v>
      </c>
      <c r="G738" s="442">
        <v>3.9491957868737226</v>
      </c>
      <c r="H738" s="442">
        <v>-0.55185524630994742</v>
      </c>
      <c r="I738" s="442">
        <v>3.3070642877574636</v>
      </c>
      <c r="J738" s="442">
        <v>0.95148472405473095</v>
      </c>
      <c r="K738" s="442">
        <v>0.94944373788075154</v>
      </c>
      <c r="L738" s="442">
        <v>1.2490064935864067</v>
      </c>
      <c r="N738" s="11" t="s">
        <v>867</v>
      </c>
    </row>
    <row r="739" spans="1:14" ht="15.9" customHeight="1">
      <c r="A739" s="9">
        <v>5120</v>
      </c>
      <c r="B739" s="174" t="s">
        <v>1828</v>
      </c>
      <c r="C739" s="441">
        <v>43.949946334901497</v>
      </c>
      <c r="D739" s="441">
        <v>68.875699520641476</v>
      </c>
      <c r="E739" s="442">
        <v>78.57626746154321</v>
      </c>
      <c r="F739" s="442">
        <v>50.544724802108085</v>
      </c>
      <c r="G739" s="442">
        <v>43.421174959830239</v>
      </c>
      <c r="H739" s="442">
        <v>59.240433959029744</v>
      </c>
      <c r="I739" s="442">
        <v>54.088204038383381</v>
      </c>
      <c r="J739" s="442">
        <v>29.295983047688406</v>
      </c>
      <c r="K739" s="442">
        <v>39.302138425643044</v>
      </c>
      <c r="L739" s="442">
        <v>40.289105608164185</v>
      </c>
      <c r="N739" s="174" t="s">
        <v>1835</v>
      </c>
    </row>
    <row r="740" spans="1:14" ht="15.9" customHeight="1">
      <c r="A740" s="404"/>
      <c r="B740" s="414" t="s">
        <v>864</v>
      </c>
      <c r="C740" s="441">
        <v>27.603999999999999</v>
      </c>
      <c r="D740" s="441">
        <v>43.758000000000003</v>
      </c>
      <c r="E740" s="442">
        <v>50.853999999999999</v>
      </c>
      <c r="F740" s="442">
        <v>34.713000000000001</v>
      </c>
      <c r="G740" s="442">
        <v>27.661000000000001</v>
      </c>
      <c r="H740" s="442">
        <v>28.536000000000001</v>
      </c>
      <c r="I740" s="442">
        <v>26.044</v>
      </c>
      <c r="J740" s="442">
        <v>16.329999999999998</v>
      </c>
      <c r="K740" s="442">
        <v>25.501999999999999</v>
      </c>
      <c r="L740" s="442">
        <v>28.074999999999999</v>
      </c>
      <c r="N740" s="414" t="s">
        <v>865</v>
      </c>
    </row>
    <row r="741" spans="1:14" ht="15.9" customHeight="1">
      <c r="A741" s="404"/>
      <c r="B741" s="414" t="s">
        <v>866</v>
      </c>
      <c r="C741" s="441">
        <v>16.345946334901502</v>
      </c>
      <c r="D741" s="441">
        <v>25.11769952064148</v>
      </c>
      <c r="E741" s="442">
        <v>27.722267461543211</v>
      </c>
      <c r="F741" s="442">
        <v>15.831724802108086</v>
      </c>
      <c r="G741" s="442">
        <v>15.760174959830239</v>
      </c>
      <c r="H741" s="442">
        <v>30.704433959029743</v>
      </c>
      <c r="I741" s="442">
        <v>28.044204038383384</v>
      </c>
      <c r="J741" s="442">
        <v>12.965983047688406</v>
      </c>
      <c r="K741" s="442">
        <v>13.80013842564305</v>
      </c>
      <c r="L741" s="442">
        <v>12.214105608164187</v>
      </c>
      <c r="N741" s="414" t="s">
        <v>867</v>
      </c>
    </row>
    <row r="742" spans="1:14" ht="15.9" customHeight="1">
      <c r="A742" s="9">
        <v>5121</v>
      </c>
      <c r="B742" s="174" t="s">
        <v>1055</v>
      </c>
      <c r="C742" s="441">
        <v>41.282432645825772</v>
      </c>
      <c r="D742" s="441">
        <v>65.993711342118942</v>
      </c>
      <c r="E742" s="442">
        <v>75.951175704637606</v>
      </c>
      <c r="F742" s="442">
        <v>49.079046795365727</v>
      </c>
      <c r="G742" s="442">
        <v>38.383401201347951</v>
      </c>
      <c r="H742" s="442">
        <v>40.147688023923472</v>
      </c>
      <c r="I742" s="442">
        <v>34.681139750625924</v>
      </c>
      <c r="J742" s="442">
        <v>17.167685628208208</v>
      </c>
      <c r="K742" s="442">
        <v>27.531987824642982</v>
      </c>
      <c r="L742" s="442">
        <v>29.894613981149117</v>
      </c>
      <c r="N742" s="174" t="s">
        <v>1056</v>
      </c>
    </row>
    <row r="743" spans="1:14" ht="15.9" customHeight="1">
      <c r="A743" s="404"/>
      <c r="B743" s="414" t="s">
        <v>864</v>
      </c>
      <c r="C743" s="441">
        <v>26.664000000000001</v>
      </c>
      <c r="D743" s="441">
        <v>42.654000000000003</v>
      </c>
      <c r="E743" s="442">
        <v>49.81</v>
      </c>
      <c r="F743" s="442">
        <v>33.729999999999997</v>
      </c>
      <c r="G743" s="442">
        <v>26.523</v>
      </c>
      <c r="H743" s="442">
        <v>27.638000000000002</v>
      </c>
      <c r="I743" s="442">
        <v>25.09</v>
      </c>
      <c r="J743" s="442">
        <v>15.257999999999999</v>
      </c>
      <c r="K743" s="442">
        <v>24.207999999999998</v>
      </c>
      <c r="L743" s="442">
        <v>26.803000000000001</v>
      </c>
      <c r="N743" s="9" t="s">
        <v>865</v>
      </c>
    </row>
    <row r="744" spans="1:14" ht="15.9" customHeight="1">
      <c r="A744" s="404"/>
      <c r="B744" s="414" t="s">
        <v>866</v>
      </c>
      <c r="C744" s="441">
        <v>14.618432645825775</v>
      </c>
      <c r="D744" s="441">
        <v>23.339711342118939</v>
      </c>
      <c r="E744" s="442">
        <v>26.141175704637607</v>
      </c>
      <c r="F744" s="442">
        <v>15.349046795365728</v>
      </c>
      <c r="G744" s="442">
        <v>11.860401201347953</v>
      </c>
      <c r="H744" s="442">
        <v>12.509688023923477</v>
      </c>
      <c r="I744" s="442">
        <v>9.5911397506259206</v>
      </c>
      <c r="J744" s="442">
        <v>1.9096856282082064</v>
      </c>
      <c r="K744" s="442">
        <v>3.3239878246429839</v>
      </c>
      <c r="L744" s="442">
        <v>3.0916139811491172</v>
      </c>
      <c r="N744" s="11" t="s">
        <v>867</v>
      </c>
    </row>
    <row r="745" spans="1:14" ht="15.9" customHeight="1">
      <c r="A745" s="9">
        <v>5122</v>
      </c>
      <c r="B745" s="174" t="s">
        <v>1057</v>
      </c>
      <c r="C745" s="441">
        <v>2.6675136890757267</v>
      </c>
      <c r="D745" s="441">
        <v>2.8819881785225405</v>
      </c>
      <c r="E745" s="442">
        <v>2.6250917569056056</v>
      </c>
      <c r="F745" s="442">
        <v>1.4656780067423587</v>
      </c>
      <c r="G745" s="442">
        <v>5.0377737584822855</v>
      </c>
      <c r="H745" s="442">
        <v>19.092745935106265</v>
      </c>
      <c r="I745" s="442">
        <v>19.407064287757464</v>
      </c>
      <c r="J745" s="442">
        <v>12.1282974194802</v>
      </c>
      <c r="K745" s="442">
        <v>11.770150601000067</v>
      </c>
      <c r="L745" s="442">
        <v>10.394491627015071</v>
      </c>
      <c r="N745" s="174" t="s">
        <v>1058</v>
      </c>
    </row>
    <row r="746" spans="1:14" ht="15.9" customHeight="1">
      <c r="A746" s="404"/>
      <c r="B746" s="414" t="s">
        <v>864</v>
      </c>
      <c r="C746" s="441">
        <v>0.94</v>
      </c>
      <c r="D746" s="441">
        <v>1.1040000000000001</v>
      </c>
      <c r="E746" s="442">
        <v>1.044</v>
      </c>
      <c r="F746" s="442">
        <v>0.98299999999999998</v>
      </c>
      <c r="G746" s="442">
        <v>1.1379999999999999</v>
      </c>
      <c r="H746" s="442">
        <v>0.89800000000000002</v>
      </c>
      <c r="I746" s="442">
        <v>0.95399999999999996</v>
      </c>
      <c r="J746" s="442">
        <v>1.0720000000000001</v>
      </c>
      <c r="K746" s="442">
        <v>1.294</v>
      </c>
      <c r="L746" s="442">
        <v>1.272</v>
      </c>
      <c r="N746" s="9" t="s">
        <v>865</v>
      </c>
    </row>
    <row r="747" spans="1:14" ht="15.9" customHeight="1">
      <c r="A747" s="404"/>
      <c r="B747" s="414" t="s">
        <v>866</v>
      </c>
      <c r="C747" s="441">
        <v>1.7275136890757268</v>
      </c>
      <c r="D747" s="441">
        <v>1.7779881785225404</v>
      </c>
      <c r="E747" s="442">
        <v>1.5810917569056053</v>
      </c>
      <c r="F747" s="442">
        <v>0.48267800674235867</v>
      </c>
      <c r="G747" s="442">
        <v>3.8997737584822851</v>
      </c>
      <c r="H747" s="442">
        <v>18.194745935106265</v>
      </c>
      <c r="I747" s="442">
        <v>18.453064287757464</v>
      </c>
      <c r="J747" s="442">
        <v>11.056297419480199</v>
      </c>
      <c r="K747" s="442">
        <v>10.476150601000066</v>
      </c>
      <c r="L747" s="442">
        <v>9.1224916270150711</v>
      </c>
      <c r="N747" s="11" t="s">
        <v>867</v>
      </c>
    </row>
    <row r="748" spans="1:14" ht="15.9" customHeight="1">
      <c r="A748" s="9">
        <v>5150</v>
      </c>
      <c r="B748" s="174" t="s">
        <v>1829</v>
      </c>
      <c r="C748" s="441">
        <v>80.966104210857452</v>
      </c>
      <c r="D748" s="441">
        <v>78.527189710215836</v>
      </c>
      <c r="E748" s="442">
        <v>79.976830292129193</v>
      </c>
      <c r="F748" s="442">
        <v>72.726044148642487</v>
      </c>
      <c r="G748" s="442">
        <v>58.506013108146192</v>
      </c>
      <c r="H748" s="442">
        <v>54.793207847056905</v>
      </c>
      <c r="I748" s="442">
        <v>90.064738499846428</v>
      </c>
      <c r="J748" s="442">
        <v>107.08123846312024</v>
      </c>
      <c r="K748" s="442">
        <v>113.98776029429678</v>
      </c>
      <c r="L748" s="442">
        <v>120.29326932137235</v>
      </c>
      <c r="N748" s="174" t="s">
        <v>1836</v>
      </c>
    </row>
    <row r="749" spans="1:14" ht="15.9" customHeight="1">
      <c r="A749" s="404"/>
      <c r="B749" s="414" t="s">
        <v>864</v>
      </c>
      <c r="C749" s="441">
        <v>73.302999999999997</v>
      </c>
      <c r="D749" s="441">
        <v>82.38</v>
      </c>
      <c r="E749" s="442">
        <v>75.67</v>
      </c>
      <c r="F749" s="442">
        <v>73.927999999999997</v>
      </c>
      <c r="G749" s="442">
        <v>65.325999999999993</v>
      </c>
      <c r="H749" s="442">
        <v>61.908000000000001</v>
      </c>
      <c r="I749" s="442">
        <v>61.701000000000001</v>
      </c>
      <c r="J749" s="442">
        <v>69.013999999999996</v>
      </c>
      <c r="K749" s="442">
        <v>74.228999999999999</v>
      </c>
      <c r="L749" s="442">
        <v>78.275000000000006</v>
      </c>
      <c r="N749" s="414" t="s">
        <v>865</v>
      </c>
    </row>
    <row r="750" spans="1:14" ht="15.9" customHeight="1">
      <c r="A750" s="404"/>
      <c r="B750" s="414" t="s">
        <v>866</v>
      </c>
      <c r="C750" s="441">
        <v>7.6631042108574441</v>
      </c>
      <c r="D750" s="441">
        <v>-3.8528102897841636</v>
      </c>
      <c r="E750" s="442">
        <v>4.3068302921291908</v>
      </c>
      <c r="F750" s="442">
        <v>-1.2019558513575139</v>
      </c>
      <c r="G750" s="442">
        <v>-6.8199868918538034</v>
      </c>
      <c r="H750" s="442">
        <v>-7.114792152943096</v>
      </c>
      <c r="I750" s="442">
        <v>28.363738499846434</v>
      </c>
      <c r="J750" s="442">
        <v>38.067238463120233</v>
      </c>
      <c r="K750" s="442">
        <v>39.758760294296785</v>
      </c>
      <c r="L750" s="442">
        <v>42.018269321372351</v>
      </c>
      <c r="N750" s="414" t="s">
        <v>867</v>
      </c>
    </row>
    <row r="751" spans="1:14" ht="15.9" customHeight="1">
      <c r="A751" s="9">
        <v>5151</v>
      </c>
      <c r="B751" s="174" t="s">
        <v>1059</v>
      </c>
      <c r="C751" s="441"/>
      <c r="D751" s="441"/>
      <c r="E751" s="442"/>
      <c r="F751" s="442"/>
      <c r="G751" s="442"/>
      <c r="H751" s="442"/>
      <c r="I751" s="442"/>
      <c r="J751" s="442"/>
      <c r="K751" s="442"/>
      <c r="L751" s="442"/>
      <c r="N751" s="174" t="s">
        <v>1060</v>
      </c>
    </row>
    <row r="752" spans="1:14" ht="15.9" customHeight="1">
      <c r="A752" s="36"/>
      <c r="B752" s="36" t="s">
        <v>1061</v>
      </c>
      <c r="C752" s="441">
        <v>56.227760143863364</v>
      </c>
      <c r="D752" s="441">
        <v>56.243932710726071</v>
      </c>
      <c r="E752" s="442">
        <v>60.089641441405625</v>
      </c>
      <c r="F752" s="442">
        <v>59.382497575076812</v>
      </c>
      <c r="G752" s="442">
        <v>57.568444525550234</v>
      </c>
      <c r="H752" s="442">
        <v>54.741340786584836</v>
      </c>
      <c r="I752" s="442">
        <v>90.043738499846427</v>
      </c>
      <c r="J752" s="442">
        <v>107.03629071401491</v>
      </c>
      <c r="K752" s="442">
        <v>113.90386762271879</v>
      </c>
      <c r="L752" s="442">
        <v>120.14747916415273</v>
      </c>
      <c r="N752" s="36" t="s">
        <v>1062</v>
      </c>
    </row>
    <row r="753" spans="1:14" ht="15.9" customHeight="1">
      <c r="A753" s="404"/>
      <c r="B753" s="414" t="s">
        <v>864</v>
      </c>
      <c r="C753" s="441">
        <v>62.09</v>
      </c>
      <c r="D753" s="441">
        <v>67.054000000000002</v>
      </c>
      <c r="E753" s="442">
        <v>63.76</v>
      </c>
      <c r="F753" s="442">
        <v>65.683000000000007</v>
      </c>
      <c r="G753" s="442">
        <v>64.391999999999996</v>
      </c>
      <c r="H753" s="442">
        <v>61.856999999999999</v>
      </c>
      <c r="I753" s="442">
        <v>61.68</v>
      </c>
      <c r="J753" s="442">
        <v>68.97</v>
      </c>
      <c r="K753" s="442">
        <v>74.147000000000006</v>
      </c>
      <c r="L753" s="442">
        <v>78.132999999999996</v>
      </c>
      <c r="N753" s="9" t="s">
        <v>865</v>
      </c>
    </row>
    <row r="754" spans="1:14" ht="15.9" customHeight="1">
      <c r="A754" s="404"/>
      <c r="B754" s="414" t="s">
        <v>866</v>
      </c>
      <c r="C754" s="441">
        <v>-5.8622398561366351</v>
      </c>
      <c r="D754" s="441">
        <v>-10.810067289273931</v>
      </c>
      <c r="E754" s="442">
        <v>-3.6703585585943745</v>
      </c>
      <c r="F754" s="442">
        <v>-6.3005024249231845</v>
      </c>
      <c r="G754" s="442">
        <v>-6.8235554744497602</v>
      </c>
      <c r="H754" s="442">
        <v>-7.1156592134151673</v>
      </c>
      <c r="I754" s="442">
        <v>28.363738499846434</v>
      </c>
      <c r="J754" s="442">
        <v>38.066290714014897</v>
      </c>
      <c r="K754" s="442">
        <v>39.756867622718808</v>
      </c>
      <c r="L754" s="442">
        <v>42.014479164152732</v>
      </c>
      <c r="N754" s="11" t="s">
        <v>867</v>
      </c>
    </row>
    <row r="755" spans="1:14" ht="15.9" customHeight="1">
      <c r="A755" s="9">
        <v>5152</v>
      </c>
      <c r="B755" s="174" t="s">
        <v>1063</v>
      </c>
      <c r="C755" s="441">
        <v>24.738344066994078</v>
      </c>
      <c r="D755" s="441">
        <v>22.283256999489769</v>
      </c>
      <c r="E755" s="442">
        <v>19.887188850723565</v>
      </c>
      <c r="F755" s="442">
        <v>13.343546573565671</v>
      </c>
      <c r="G755" s="442">
        <v>0.93756858259595732</v>
      </c>
      <c r="H755" s="442">
        <v>5.1867060472070778E-2</v>
      </c>
      <c r="I755" s="442">
        <v>2.1000000000000001E-2</v>
      </c>
      <c r="J755" s="442">
        <v>4.4947749105335548E-2</v>
      </c>
      <c r="K755" s="442">
        <v>8.3892671577982872E-2</v>
      </c>
      <c r="L755" s="442">
        <v>0.14579015721962177</v>
      </c>
      <c r="N755" s="174" t="s">
        <v>1064</v>
      </c>
    </row>
    <row r="756" spans="1:14" ht="15.9" customHeight="1">
      <c r="A756" s="404"/>
      <c r="B756" s="414" t="s">
        <v>864</v>
      </c>
      <c r="C756" s="441">
        <v>11.212999999999999</v>
      </c>
      <c r="D756" s="441">
        <v>15.326000000000001</v>
      </c>
      <c r="E756" s="442">
        <v>11.91</v>
      </c>
      <c r="F756" s="442">
        <v>8.2449999999999992</v>
      </c>
      <c r="G756" s="442">
        <v>0.93400000000000005</v>
      </c>
      <c r="H756" s="442">
        <v>5.0999999999999997E-2</v>
      </c>
      <c r="I756" s="442">
        <v>2.1000000000000001E-2</v>
      </c>
      <c r="J756" s="442">
        <v>4.3999999999999997E-2</v>
      </c>
      <c r="K756" s="442">
        <v>8.2000000000000003E-2</v>
      </c>
      <c r="L756" s="442">
        <v>0.14199999999999999</v>
      </c>
      <c r="N756" s="9" t="s">
        <v>865</v>
      </c>
    </row>
    <row r="757" spans="1:14" ht="15.9" customHeight="1">
      <c r="A757" s="404"/>
      <c r="B757" s="414" t="s">
        <v>866</v>
      </c>
      <c r="C757" s="441">
        <v>13.525344066994078</v>
      </c>
      <c r="D757" s="441">
        <v>6.9572569994897675</v>
      </c>
      <c r="E757" s="442">
        <v>7.9771888507235653</v>
      </c>
      <c r="F757" s="442">
        <v>5.0985465735656712</v>
      </c>
      <c r="G757" s="442">
        <v>3.5685825959573402E-3</v>
      </c>
      <c r="H757" s="442">
        <v>8.6706047207077809E-4</v>
      </c>
      <c r="I757" s="442">
        <v>0</v>
      </c>
      <c r="J757" s="442">
        <v>9.4774910533554889E-4</v>
      </c>
      <c r="K757" s="442">
        <v>1.8926715779828676E-3</v>
      </c>
      <c r="L757" s="442">
        <v>3.7901572196217593E-3</v>
      </c>
      <c r="N757" s="11" t="s">
        <v>867</v>
      </c>
    </row>
    <row r="758" spans="1:14" ht="15.9" customHeight="1">
      <c r="A758" s="9">
        <v>5160</v>
      </c>
      <c r="B758" s="174" t="s">
        <v>1830</v>
      </c>
      <c r="C758" s="441">
        <v>2.8889999999999998</v>
      </c>
      <c r="D758" s="441">
        <v>8.8360000000000003</v>
      </c>
      <c r="E758" s="442">
        <v>12.961</v>
      </c>
      <c r="F758" s="442">
        <v>16.676715257720776</v>
      </c>
      <c r="G758" s="442">
        <v>13.963832380164092</v>
      </c>
      <c r="H758" s="442">
        <v>15.949884781715257</v>
      </c>
      <c r="I758" s="442">
        <v>20.661752928671813</v>
      </c>
      <c r="J758" s="442">
        <v>17.527596458845437</v>
      </c>
      <c r="K758" s="442">
        <v>17.346531446293607</v>
      </c>
      <c r="L758" s="442">
        <v>23.490590054818853</v>
      </c>
      <c r="N758" s="174" t="s">
        <v>1837</v>
      </c>
    </row>
    <row r="759" spans="1:14" ht="15.9" customHeight="1">
      <c r="A759" s="404"/>
      <c r="B759" s="414" t="s">
        <v>1826</v>
      </c>
      <c r="C759" s="441">
        <v>0.82799999999999996</v>
      </c>
      <c r="D759" s="441">
        <v>0.61399999999999999</v>
      </c>
      <c r="E759" s="442">
        <v>0.86199999999999999</v>
      </c>
      <c r="F759" s="442">
        <v>0.92</v>
      </c>
      <c r="G759" s="442">
        <v>0.89800000000000002</v>
      </c>
      <c r="H759" s="442">
        <v>10.074999999999999</v>
      </c>
      <c r="I759" s="442">
        <v>13.885999999999999</v>
      </c>
      <c r="J759" s="442">
        <v>11.345000000000001</v>
      </c>
      <c r="K759" s="442">
        <v>11.077999999999999</v>
      </c>
      <c r="L759" s="442">
        <v>14.755000000000001</v>
      </c>
      <c r="N759" s="414" t="s">
        <v>865</v>
      </c>
    </row>
    <row r="760" spans="1:14" ht="15.9" customHeight="1">
      <c r="A760" s="404"/>
      <c r="B760" s="414" t="s">
        <v>866</v>
      </c>
      <c r="C760" s="441">
        <v>2.0609999999999999</v>
      </c>
      <c r="D760" s="441">
        <v>8.2219999999999995</v>
      </c>
      <c r="E760" s="442">
        <v>12.099</v>
      </c>
      <c r="F760" s="442">
        <v>15.756715257720774</v>
      </c>
      <c r="G760" s="442">
        <v>13.065832380164093</v>
      </c>
      <c r="H760" s="442">
        <v>5.8748847817152559</v>
      </c>
      <c r="I760" s="442">
        <v>6.7757529286718148</v>
      </c>
      <c r="J760" s="442">
        <v>6.1825964588454356</v>
      </c>
      <c r="K760" s="442">
        <v>6.2685314462936059</v>
      </c>
      <c r="L760" s="442">
        <v>8.7355900548188536</v>
      </c>
      <c r="N760" s="414" t="s">
        <v>867</v>
      </c>
    </row>
    <row r="761" spans="1:14" ht="15.9" customHeight="1">
      <c r="A761" s="9">
        <v>5170</v>
      </c>
      <c r="B761" s="174" t="s">
        <v>1831</v>
      </c>
      <c r="C761" s="441">
        <v>864.75552523121075</v>
      </c>
      <c r="D761" s="441">
        <v>865.68609711000443</v>
      </c>
      <c r="E761" s="442">
        <v>955.31150461218874</v>
      </c>
      <c r="F761" s="442">
        <v>117.71824646889029</v>
      </c>
      <c r="G761" s="442">
        <v>236.09088326618576</v>
      </c>
      <c r="H761" s="442">
        <v>223.02511676704984</v>
      </c>
      <c r="I761" s="442">
        <v>526.0347856066528</v>
      </c>
      <c r="J761" s="442">
        <v>646.0382650625329</v>
      </c>
      <c r="K761" s="442">
        <v>632.03850927018743</v>
      </c>
      <c r="L761" s="442">
        <v>624.66039903798912</v>
      </c>
      <c r="N761" s="174" t="s">
        <v>1838</v>
      </c>
    </row>
    <row r="762" spans="1:14" ht="15.9" customHeight="1">
      <c r="A762" s="404"/>
      <c r="B762" s="414" t="s">
        <v>864</v>
      </c>
      <c r="C762" s="441">
        <v>452.34300000000002</v>
      </c>
      <c r="D762" s="441">
        <v>453.84500000000003</v>
      </c>
      <c r="E762" s="442">
        <v>453.00599999999997</v>
      </c>
      <c r="F762" s="442">
        <v>463.43200000000002</v>
      </c>
      <c r="G762" s="442">
        <v>464.73200000000003</v>
      </c>
      <c r="H762" s="442">
        <v>445.87799999999999</v>
      </c>
      <c r="I762" s="442">
        <v>435.13099999999997</v>
      </c>
      <c r="J762" s="442">
        <v>463.99099999999999</v>
      </c>
      <c r="K762" s="442">
        <v>473.29700000000003</v>
      </c>
      <c r="L762" s="442">
        <v>470.49400000000003</v>
      </c>
      <c r="N762" s="414" t="s">
        <v>865</v>
      </c>
    </row>
    <row r="763" spans="1:14" ht="15.9" customHeight="1">
      <c r="B763" s="414" t="s">
        <v>866</v>
      </c>
      <c r="C763" s="441">
        <v>412.41252523121068</v>
      </c>
      <c r="D763" s="441">
        <v>411.84109711000434</v>
      </c>
      <c r="E763" s="442">
        <v>502.30550461218883</v>
      </c>
      <c r="F763" s="442">
        <v>-345.71375353110972</v>
      </c>
      <c r="G763" s="442">
        <v>-228.64111673381424</v>
      </c>
      <c r="H763" s="442">
        <v>-222.85288323295018</v>
      </c>
      <c r="I763" s="442">
        <v>90.903785606652889</v>
      </c>
      <c r="J763" s="442">
        <v>182.04726506253283</v>
      </c>
      <c r="K763" s="442">
        <v>158.74150927018744</v>
      </c>
      <c r="L763" s="442">
        <v>154.16639903798904</v>
      </c>
      <c r="N763" s="414" t="s">
        <v>867</v>
      </c>
    </row>
    <row r="764" spans="1:14" ht="15.9" customHeight="1">
      <c r="A764" s="9">
        <v>5171</v>
      </c>
      <c r="B764" s="174" t="s">
        <v>1065</v>
      </c>
      <c r="C764" s="441"/>
      <c r="D764" s="441"/>
      <c r="E764" s="442"/>
      <c r="F764" s="442"/>
      <c r="G764" s="442"/>
      <c r="H764" s="442"/>
      <c r="I764" s="442"/>
      <c r="J764" s="442"/>
      <c r="K764" s="442"/>
      <c r="L764" s="442"/>
      <c r="N764" s="174" t="s">
        <v>1066</v>
      </c>
    </row>
    <row r="765" spans="1:14" ht="15.9" customHeight="1">
      <c r="A765" s="36"/>
      <c r="B765" s="36" t="s">
        <v>1832</v>
      </c>
      <c r="C765" s="441">
        <v>862.27820741245523</v>
      </c>
      <c r="D765" s="441">
        <v>858.48673898956417</v>
      </c>
      <c r="E765" s="442">
        <v>953.14790765185694</v>
      </c>
      <c r="F765" s="442">
        <v>113.10609552261431</v>
      </c>
      <c r="G765" s="442">
        <v>231.09671111627728</v>
      </c>
      <c r="H765" s="442">
        <v>218.0319169977879</v>
      </c>
      <c r="I765" s="442">
        <v>519.12979738873901</v>
      </c>
      <c r="J765" s="442">
        <v>633.66971452972984</v>
      </c>
      <c r="K765" s="442">
        <v>630.81232150677806</v>
      </c>
      <c r="L765" s="442">
        <v>627.12439903798906</v>
      </c>
      <c r="N765" s="36" t="s">
        <v>1067</v>
      </c>
    </row>
    <row r="766" spans="1:14" ht="15.9" customHeight="1">
      <c r="A766" s="404"/>
      <c r="B766" s="414" t="s">
        <v>864</v>
      </c>
      <c r="C766" s="441">
        <v>443.41899999999998</v>
      </c>
      <c r="D766" s="441">
        <v>444.995</v>
      </c>
      <c r="E766" s="442">
        <v>444.15499999999997</v>
      </c>
      <c r="F766" s="442">
        <v>454.61599999999999</v>
      </c>
      <c r="G766" s="442">
        <v>457.20400000000001</v>
      </c>
      <c r="H766" s="442">
        <v>438.35</v>
      </c>
      <c r="I766" s="442">
        <v>428.70299999999997</v>
      </c>
      <c r="J766" s="442">
        <v>458.55799999999999</v>
      </c>
      <c r="K766" s="442">
        <v>466.81200000000001</v>
      </c>
      <c r="L766" s="442">
        <v>464.69200000000001</v>
      </c>
      <c r="N766" s="9" t="s">
        <v>865</v>
      </c>
    </row>
    <row r="767" spans="1:14" ht="15.9" customHeight="1">
      <c r="A767" s="404"/>
      <c r="B767" s="414" t="s">
        <v>866</v>
      </c>
      <c r="C767" s="441">
        <v>418.85920741245519</v>
      </c>
      <c r="D767" s="441">
        <v>413.49173898956406</v>
      </c>
      <c r="E767" s="442">
        <v>508.99290765185691</v>
      </c>
      <c r="F767" s="442">
        <v>-341.5099044773857</v>
      </c>
      <c r="G767" s="442">
        <v>-226.10728888372273</v>
      </c>
      <c r="H767" s="442">
        <v>-220.31808300221212</v>
      </c>
      <c r="I767" s="442">
        <v>90.426797388739004</v>
      </c>
      <c r="J767" s="442">
        <v>175.11171452972977</v>
      </c>
      <c r="K767" s="442">
        <v>164.00032150677799</v>
      </c>
      <c r="L767" s="442">
        <v>162.43239903798903</v>
      </c>
      <c r="N767" s="11" t="s">
        <v>867</v>
      </c>
    </row>
    <row r="768" spans="1:14" ht="15.9" customHeight="1">
      <c r="A768" s="9">
        <v>5179</v>
      </c>
      <c r="B768" s="174" t="s">
        <v>1068</v>
      </c>
      <c r="C768" s="441">
        <v>2.4773178187555467</v>
      </c>
      <c r="D768" s="441">
        <v>7.199358120440289</v>
      </c>
      <c r="E768" s="442">
        <v>2.1635969603319536</v>
      </c>
      <c r="F768" s="442">
        <v>4.6121509462759462</v>
      </c>
      <c r="G768" s="442">
        <v>4.9941721499085157</v>
      </c>
      <c r="H768" s="442">
        <v>4.9931997692619499</v>
      </c>
      <c r="I768" s="442">
        <v>6.9049882179138775</v>
      </c>
      <c r="J768" s="442">
        <v>12.368550532803059</v>
      </c>
      <c r="K768" s="442">
        <v>1.2261877634094689</v>
      </c>
      <c r="L768" s="442">
        <v>-2.464</v>
      </c>
      <c r="N768" s="174" t="s">
        <v>1069</v>
      </c>
    </row>
    <row r="769" spans="1:14" ht="15.9" customHeight="1">
      <c r="A769" s="404"/>
      <c r="B769" s="414" t="s">
        <v>864</v>
      </c>
      <c r="C769" s="441">
        <v>8.9239999999999995</v>
      </c>
      <c r="D769" s="441">
        <v>8.85</v>
      </c>
      <c r="E769" s="442">
        <v>8.8510000000000009</v>
      </c>
      <c r="F769" s="442">
        <v>8.8160000000000007</v>
      </c>
      <c r="G769" s="442">
        <v>7.5279999999999996</v>
      </c>
      <c r="H769" s="442">
        <v>7.5279999999999996</v>
      </c>
      <c r="I769" s="442">
        <v>6.4279999999999999</v>
      </c>
      <c r="J769" s="442">
        <v>5.4329999999999998</v>
      </c>
      <c r="K769" s="442">
        <v>6.4850000000000003</v>
      </c>
      <c r="L769" s="442">
        <v>5.8019999999999996</v>
      </c>
      <c r="N769" s="9" t="s">
        <v>865</v>
      </c>
    </row>
    <row r="770" spans="1:14" ht="15.9" customHeight="1">
      <c r="A770" s="404"/>
      <c r="B770" s="414" t="s">
        <v>866</v>
      </c>
      <c r="C770" s="441">
        <v>-6.4466821812444532</v>
      </c>
      <c r="D770" s="441">
        <v>-1.6506418795597115</v>
      </c>
      <c r="E770" s="442">
        <v>-6.6874030396680464</v>
      </c>
      <c r="F770" s="442">
        <v>-4.2038490537240545</v>
      </c>
      <c r="G770" s="442">
        <v>-2.5338278500914839</v>
      </c>
      <c r="H770" s="442">
        <v>-2.5348002307380497</v>
      </c>
      <c r="I770" s="442">
        <v>0.47698821791387769</v>
      </c>
      <c r="J770" s="442">
        <v>6.9355505328030604</v>
      </c>
      <c r="K770" s="442">
        <v>-5.258812236590531</v>
      </c>
      <c r="L770" s="442">
        <v>-8.266</v>
      </c>
      <c r="N770" s="11" t="s">
        <v>867</v>
      </c>
    </row>
    <row r="771" spans="1:14" ht="15.9" customHeight="1">
      <c r="A771" s="9">
        <v>5180</v>
      </c>
      <c r="B771" s="174" t="s">
        <v>1833</v>
      </c>
      <c r="C771" s="441"/>
      <c r="D771" s="441"/>
      <c r="E771" s="442"/>
      <c r="F771" s="442"/>
      <c r="G771" s="442"/>
      <c r="H771" s="442"/>
      <c r="I771" s="442"/>
      <c r="J771" s="442"/>
      <c r="K771" s="442"/>
      <c r="L771" s="442"/>
      <c r="N771" s="174" t="s">
        <v>1839</v>
      </c>
    </row>
    <row r="772" spans="1:14" ht="15.9" customHeight="1">
      <c r="A772" s="36"/>
      <c r="B772" s="36" t="s">
        <v>1834</v>
      </c>
      <c r="C772" s="441">
        <v>153.01704359194389</v>
      </c>
      <c r="D772" s="441">
        <v>200.71604075736835</v>
      </c>
      <c r="E772" s="442">
        <v>149.39747356001871</v>
      </c>
      <c r="F772" s="442">
        <v>160.483142542411</v>
      </c>
      <c r="G772" s="442">
        <v>149.30197779056553</v>
      </c>
      <c r="H772" s="442">
        <v>145.45482272716006</v>
      </c>
      <c r="I772" s="442">
        <v>153.70184255057754</v>
      </c>
      <c r="J772" s="442">
        <v>305.26394417157968</v>
      </c>
      <c r="K772" s="442">
        <v>313.57637595732206</v>
      </c>
      <c r="L772" s="442">
        <v>364.87553134914731</v>
      </c>
      <c r="N772" s="36" t="s">
        <v>1840</v>
      </c>
    </row>
    <row r="773" spans="1:14" ht="15.9" customHeight="1">
      <c r="A773" s="404"/>
      <c r="B773" s="414" t="s">
        <v>864</v>
      </c>
      <c r="C773" s="441">
        <v>99.616</v>
      </c>
      <c r="D773" s="441">
        <v>102.47499999999999</v>
      </c>
      <c r="E773" s="442">
        <v>109.297</v>
      </c>
      <c r="F773" s="442">
        <v>108.434</v>
      </c>
      <c r="G773" s="442">
        <v>107.789</v>
      </c>
      <c r="H773" s="442">
        <v>104.98</v>
      </c>
      <c r="I773" s="442">
        <v>111.773</v>
      </c>
      <c r="J773" s="442">
        <v>122.072</v>
      </c>
      <c r="K773" s="442">
        <v>123.18600000000001</v>
      </c>
      <c r="L773" s="442">
        <v>142.61099999999999</v>
      </c>
      <c r="N773" s="414" t="s">
        <v>865</v>
      </c>
    </row>
    <row r="774" spans="1:14" ht="15.9" customHeight="1">
      <c r="A774" s="404"/>
      <c r="B774" s="414" t="s">
        <v>866</v>
      </c>
      <c r="C774" s="441">
        <v>53.401043591943896</v>
      </c>
      <c r="D774" s="441">
        <v>98.241040757368353</v>
      </c>
      <c r="E774" s="442">
        <v>40.100473560018706</v>
      </c>
      <c r="F774" s="442">
        <v>52.049142542410983</v>
      </c>
      <c r="G774" s="442">
        <v>41.512977790565529</v>
      </c>
      <c r="H774" s="442">
        <v>40.474822727160067</v>
      </c>
      <c r="I774" s="442">
        <v>41.928842550577521</v>
      </c>
      <c r="J774" s="442">
        <v>183.19194417157968</v>
      </c>
      <c r="K774" s="442">
        <v>190.39037595732208</v>
      </c>
      <c r="L774" s="442">
        <v>222.26453134914732</v>
      </c>
      <c r="N774" s="414" t="s">
        <v>867</v>
      </c>
    </row>
    <row r="775" spans="1:14" ht="15.9" customHeight="1">
      <c r="A775" s="9">
        <v>5190</v>
      </c>
      <c r="B775" s="174" t="s">
        <v>1968</v>
      </c>
      <c r="C775" s="441">
        <v>5.3100108091949645</v>
      </c>
      <c r="D775" s="441">
        <v>5.9408410278570516</v>
      </c>
      <c r="E775" s="442">
        <v>6.4186656273204648</v>
      </c>
      <c r="F775" s="442">
        <v>6.7615085906924532</v>
      </c>
      <c r="G775" s="442">
        <v>5.9688616910049976</v>
      </c>
      <c r="H775" s="442">
        <v>6.8432437123998557</v>
      </c>
      <c r="I775" s="442">
        <v>11.064426315139594</v>
      </c>
      <c r="J775" s="442">
        <v>9.6411799586105786</v>
      </c>
      <c r="K775" s="442">
        <v>10.29252446675307</v>
      </c>
      <c r="L775" s="442">
        <v>11.215712408952898</v>
      </c>
      <c r="N775" s="174" t="s">
        <v>1841</v>
      </c>
    </row>
    <row r="776" spans="1:14" ht="15.9" customHeight="1">
      <c r="A776" s="404"/>
      <c r="B776" s="414" t="s">
        <v>864</v>
      </c>
      <c r="C776" s="441">
        <v>4.383</v>
      </c>
      <c r="D776" s="441">
        <v>4.8680000000000003</v>
      </c>
      <c r="E776" s="442">
        <v>5.0890000000000004</v>
      </c>
      <c r="F776" s="442">
        <v>5.0640000000000001</v>
      </c>
      <c r="G776" s="442">
        <v>4.7910000000000004</v>
      </c>
      <c r="H776" s="442">
        <v>5.4640000000000004</v>
      </c>
      <c r="I776" s="442">
        <v>6.2389999999999999</v>
      </c>
      <c r="J776" s="442">
        <v>7.327</v>
      </c>
      <c r="K776" s="442">
        <v>7.758</v>
      </c>
      <c r="L776" s="442">
        <v>8.44</v>
      </c>
      <c r="N776" s="414" t="s">
        <v>865</v>
      </c>
    </row>
    <row r="777" spans="1:14" ht="15.9" customHeight="1">
      <c r="A777" s="404"/>
      <c r="B777" s="414" t="s">
        <v>866</v>
      </c>
      <c r="C777" s="441">
        <v>0.92701080919496415</v>
      </c>
      <c r="D777" s="441">
        <v>1.0728410278570517</v>
      </c>
      <c r="E777" s="442">
        <v>1.3296656273204639</v>
      </c>
      <c r="F777" s="442">
        <v>1.6975085906924532</v>
      </c>
      <c r="G777" s="442">
        <v>1.1778616910049975</v>
      </c>
      <c r="H777" s="442">
        <v>1.3792437123998564</v>
      </c>
      <c r="I777" s="442">
        <v>4.8254263151395946</v>
      </c>
      <c r="J777" s="442">
        <v>2.3141799586105791</v>
      </c>
      <c r="K777" s="442">
        <v>2.5345244667530697</v>
      </c>
      <c r="L777" s="442">
        <v>2.7757124089528995</v>
      </c>
      <c r="N777" s="414" t="s">
        <v>867</v>
      </c>
    </row>
    <row r="778" spans="1:14" ht="15.9" customHeight="1">
      <c r="A778" s="404"/>
      <c r="B778" s="414"/>
      <c r="C778" s="445"/>
      <c r="D778" s="445"/>
      <c r="E778" s="445"/>
      <c r="F778" s="445"/>
      <c r="G778" s="445"/>
      <c r="H778" s="445"/>
      <c r="I778" s="445"/>
      <c r="J778" s="445"/>
      <c r="K778" s="445"/>
      <c r="L778" s="445"/>
      <c r="N778" s="414"/>
    </row>
    <row r="779" spans="1:14" ht="15.9" customHeight="1">
      <c r="A779" s="446"/>
      <c r="B779" s="447"/>
      <c r="C779" s="448"/>
      <c r="D779" s="448"/>
      <c r="E779" s="448"/>
      <c r="F779" s="448"/>
      <c r="G779" s="448"/>
      <c r="H779" s="448"/>
      <c r="I779" s="448"/>
      <c r="J779" s="448"/>
      <c r="K779" s="448"/>
      <c r="L779" s="448"/>
      <c r="M779" s="449"/>
      <c r="N779" s="447"/>
    </row>
    <row r="780" spans="1:14" ht="15.9" customHeight="1">
      <c r="A780" s="404"/>
      <c r="B780" s="414"/>
      <c r="C780" s="445"/>
      <c r="D780" s="445"/>
      <c r="E780" s="445"/>
      <c r="F780" s="445"/>
      <c r="G780" s="445"/>
      <c r="H780" s="445"/>
      <c r="I780" s="445"/>
      <c r="J780" s="445"/>
      <c r="K780" s="445"/>
      <c r="L780" s="445"/>
      <c r="N780" s="406" t="s">
        <v>354</v>
      </c>
    </row>
    <row r="781" spans="1:14" ht="15.9" customHeight="1">
      <c r="A781" s="404"/>
      <c r="B781" s="414"/>
      <c r="C781" s="445"/>
      <c r="D781" s="445"/>
      <c r="E781" s="445"/>
      <c r="F781" s="445"/>
      <c r="G781" s="445"/>
      <c r="H781" s="445"/>
      <c r="I781" s="445"/>
      <c r="J781" s="445"/>
      <c r="K781" s="445"/>
      <c r="L781" s="445"/>
      <c r="N781" s="36"/>
    </row>
    <row r="782" spans="1:14" s="9" customFormat="1" ht="18">
      <c r="A782" s="180" t="s">
        <v>874</v>
      </c>
      <c r="B782" s="180"/>
      <c r="C782" s="435"/>
      <c r="D782" s="435"/>
      <c r="E782" s="435"/>
      <c r="F782" s="435"/>
      <c r="G782" s="436"/>
      <c r="H782" s="436"/>
      <c r="I782" s="436"/>
      <c r="J782" s="436"/>
      <c r="K782" s="436"/>
      <c r="L782" s="436"/>
      <c r="M782" s="436"/>
    </row>
    <row r="783" spans="1:14" s="9" customFormat="1" ht="18">
      <c r="A783" s="180" t="s">
        <v>875</v>
      </c>
      <c r="B783" s="180"/>
      <c r="C783" s="435"/>
      <c r="D783" s="435"/>
      <c r="E783" s="435"/>
      <c r="F783" s="435"/>
      <c r="G783" s="436"/>
      <c r="H783" s="436"/>
      <c r="I783" s="436"/>
      <c r="J783" s="436"/>
      <c r="K783" s="436"/>
      <c r="L783" s="436"/>
      <c r="M783" s="436"/>
    </row>
    <row r="784" spans="1:14" s="10" customFormat="1" ht="16.8">
      <c r="A784" s="254" t="s">
        <v>147</v>
      </c>
      <c r="B784" s="254"/>
      <c r="C784" s="437"/>
      <c r="D784" s="437"/>
      <c r="E784" s="437"/>
      <c r="F784" s="437"/>
      <c r="G784" s="438"/>
      <c r="H784" s="438"/>
      <c r="I784" s="438"/>
      <c r="J784" s="438"/>
      <c r="K784" s="438"/>
      <c r="L784" s="438"/>
      <c r="M784" s="438"/>
      <c r="N784" s="368" t="s">
        <v>2150</v>
      </c>
    </row>
    <row r="785" spans="1:14" s="9" customFormat="1" ht="18">
      <c r="C785" s="439"/>
      <c r="D785" s="439"/>
      <c r="E785" s="439"/>
      <c r="F785" s="439"/>
      <c r="G785" s="439"/>
      <c r="H785" s="439"/>
      <c r="I785" s="439"/>
      <c r="J785" s="439"/>
      <c r="K785" s="439"/>
      <c r="L785" s="439"/>
      <c r="M785" s="439"/>
      <c r="N785" s="440"/>
    </row>
    <row r="786" spans="1:14" s="9" customFormat="1" ht="15.9" customHeight="1">
      <c r="A786" s="209" t="s">
        <v>1</v>
      </c>
      <c r="B786" s="209"/>
      <c r="C786" s="209"/>
      <c r="D786" s="209"/>
      <c r="E786" s="209"/>
      <c r="F786" s="209"/>
      <c r="G786" s="209"/>
      <c r="H786" s="209"/>
      <c r="I786" s="209"/>
      <c r="J786" s="209"/>
      <c r="K786" s="209"/>
      <c r="L786" s="209"/>
      <c r="M786" s="209" t="s">
        <v>1</v>
      </c>
      <c r="N786" s="319"/>
    </row>
    <row r="787" spans="1:14" s="9" customFormat="1" ht="15.9" customHeight="1">
      <c r="A787" s="290" t="s">
        <v>325</v>
      </c>
      <c r="B787" s="320" t="s">
        <v>367</v>
      </c>
      <c r="C787" s="211">
        <v>2014</v>
      </c>
      <c r="D787" s="211">
        <v>2015</v>
      </c>
      <c r="E787" s="211">
        <v>2016</v>
      </c>
      <c r="F787" s="211">
        <v>2017</v>
      </c>
      <c r="G787" s="288">
        <v>2018</v>
      </c>
      <c r="H787" s="288">
        <v>2019</v>
      </c>
      <c r="I787" s="288">
        <v>2020</v>
      </c>
      <c r="J787" s="288" t="s">
        <v>2122</v>
      </c>
      <c r="K787" s="288" t="s">
        <v>2123</v>
      </c>
      <c r="L787" s="288" t="s">
        <v>2124</v>
      </c>
      <c r="M787" s="288"/>
      <c r="N787" s="320" t="s">
        <v>368</v>
      </c>
    </row>
    <row r="788" spans="1:14" s="9" customFormat="1" ht="15.9" customHeight="1">
      <c r="A788" s="290" t="s">
        <v>326</v>
      </c>
      <c r="B788" s="213"/>
      <c r="C788" s="213"/>
      <c r="D788" s="213"/>
      <c r="E788" s="213"/>
      <c r="F788" s="213"/>
      <c r="G788" s="212"/>
      <c r="H788" s="212"/>
      <c r="I788" s="212"/>
      <c r="J788" s="212"/>
      <c r="K788" s="212"/>
      <c r="L788" s="212"/>
      <c r="M788" s="212"/>
      <c r="N788" s="319"/>
    </row>
    <row r="789" spans="1:14" ht="15.9" customHeight="1">
      <c r="A789" s="404"/>
      <c r="B789" s="414"/>
      <c r="C789" s="445"/>
      <c r="D789" s="445"/>
      <c r="E789" s="445"/>
      <c r="F789" s="445"/>
      <c r="G789" s="445"/>
      <c r="H789" s="445"/>
      <c r="I789" s="445"/>
      <c r="J789" s="445"/>
      <c r="K789" s="445"/>
      <c r="L789" s="445"/>
      <c r="N789" s="414"/>
    </row>
    <row r="790" spans="1:14" ht="15.9" customHeight="1">
      <c r="A790" s="402">
        <v>52</v>
      </c>
      <c r="B790" s="174" t="s">
        <v>1070</v>
      </c>
      <c r="C790" s="441">
        <v>2879.9144710820606</v>
      </c>
      <c r="D790" s="441">
        <v>3073.6149223122766</v>
      </c>
      <c r="E790" s="442">
        <v>3007.5541034538701</v>
      </c>
      <c r="F790" s="442">
        <v>3007.5644134093054</v>
      </c>
      <c r="G790" s="442">
        <v>2739.0999060313902</v>
      </c>
      <c r="H790" s="442">
        <v>2620.4630272781533</v>
      </c>
      <c r="I790" s="442">
        <v>3392.4826021215517</v>
      </c>
      <c r="J790" s="442">
        <v>2390.2286880607044</v>
      </c>
      <c r="K790" s="442">
        <v>2844.9318527373871</v>
      </c>
      <c r="L790" s="442">
        <v>2798.4574387153948</v>
      </c>
      <c r="N790" s="174" t="s">
        <v>1071</v>
      </c>
    </row>
    <row r="791" spans="1:14" ht="15.9" customHeight="1">
      <c r="A791" s="402"/>
      <c r="B791" s="414" t="s">
        <v>855</v>
      </c>
      <c r="C791" s="441">
        <v>1693.5419999999999</v>
      </c>
      <c r="D791" s="441">
        <v>1661.0469584314012</v>
      </c>
      <c r="E791" s="442">
        <v>1666.7634190000003</v>
      </c>
      <c r="F791" s="442">
        <v>1688.5985989999999</v>
      </c>
      <c r="G791" s="442">
        <v>1679.934827</v>
      </c>
      <c r="H791" s="442">
        <v>1795.7576240000001</v>
      </c>
      <c r="I791" s="442">
        <v>2015.351756</v>
      </c>
      <c r="J791" s="442">
        <v>2123.4741906666668</v>
      </c>
      <c r="K791" s="442">
        <v>2239.832159</v>
      </c>
      <c r="L791" s="442">
        <v>2397.2182160000002</v>
      </c>
      <c r="N791" s="414" t="s">
        <v>856</v>
      </c>
    </row>
    <row r="792" spans="1:14" ht="15.9" customHeight="1">
      <c r="A792" s="402"/>
      <c r="B792" s="414" t="s">
        <v>857</v>
      </c>
      <c r="C792" s="441">
        <v>1186.3724710820609</v>
      </c>
      <c r="D792" s="441">
        <v>1412.5679638808754</v>
      </c>
      <c r="E792" s="442">
        <v>1340.79068445387</v>
      </c>
      <c r="F792" s="442">
        <v>1318.9658144093053</v>
      </c>
      <c r="G792" s="442">
        <v>1059.1650790313902</v>
      </c>
      <c r="H792" s="442">
        <v>824.70540327815297</v>
      </c>
      <c r="I792" s="442">
        <v>1377.1308461215515</v>
      </c>
      <c r="J792" s="442">
        <v>266.75449739403746</v>
      </c>
      <c r="K792" s="442">
        <v>605.09969373738716</v>
      </c>
      <c r="L792" s="442">
        <v>401.23922271539436</v>
      </c>
      <c r="N792" s="414" t="s">
        <v>858</v>
      </c>
    </row>
    <row r="793" spans="1:14" ht="15.9" customHeight="1">
      <c r="A793" s="404">
        <v>522</v>
      </c>
      <c r="B793" s="174" t="s">
        <v>1072</v>
      </c>
      <c r="C793" s="441"/>
      <c r="D793" s="441"/>
      <c r="E793" s="442"/>
      <c r="F793" s="442"/>
      <c r="G793" s="442"/>
      <c r="H793" s="442"/>
      <c r="I793" s="442"/>
      <c r="J793" s="442"/>
      <c r="K793" s="442"/>
      <c r="L793" s="442"/>
      <c r="N793" s="174" t="s">
        <v>602</v>
      </c>
    </row>
    <row r="794" spans="1:14" ht="15.9" customHeight="1">
      <c r="B794" s="9" t="s">
        <v>460</v>
      </c>
      <c r="C794" s="441">
        <v>2042.7900708690158</v>
      </c>
      <c r="D794" s="441">
        <v>2237.1479703315699</v>
      </c>
      <c r="E794" s="442">
        <v>2448.5974551550644</v>
      </c>
      <c r="F794" s="442">
        <v>2271.7116005422331</v>
      </c>
      <c r="G794" s="442">
        <v>1894.2603386098506</v>
      </c>
      <c r="H794" s="442">
        <v>1512.312364051138</v>
      </c>
      <c r="I794" s="442">
        <v>2164.374032668406</v>
      </c>
      <c r="J794" s="442">
        <v>1065.0411698028033</v>
      </c>
      <c r="K794" s="442">
        <v>1529.4758860372035</v>
      </c>
      <c r="L794" s="442">
        <v>1355.0941249219652</v>
      </c>
      <c r="N794" s="9" t="s">
        <v>461</v>
      </c>
    </row>
    <row r="795" spans="1:14" ht="15.9" customHeight="1">
      <c r="A795" s="404"/>
      <c r="B795" s="414" t="s">
        <v>860</v>
      </c>
      <c r="C795" s="441">
        <v>1046.3440000000001</v>
      </c>
      <c r="D795" s="441">
        <v>1010.2308504314013</v>
      </c>
      <c r="E795" s="442">
        <v>995.42052899999999</v>
      </c>
      <c r="F795" s="442">
        <v>995.92284699999993</v>
      </c>
      <c r="G795" s="442">
        <v>983.59224399999994</v>
      </c>
      <c r="H795" s="442">
        <v>983.86652100000003</v>
      </c>
      <c r="I795" s="442">
        <v>1087.265756</v>
      </c>
      <c r="J795" s="442">
        <v>1106.7241906666668</v>
      </c>
      <c r="K795" s="442">
        <v>1158.0721590000001</v>
      </c>
      <c r="L795" s="442">
        <v>1249.6532159999999</v>
      </c>
      <c r="N795" s="414" t="s">
        <v>861</v>
      </c>
    </row>
    <row r="796" spans="1:14" ht="15.9" customHeight="1">
      <c r="A796" s="404"/>
      <c r="B796" s="414" t="s">
        <v>862</v>
      </c>
      <c r="C796" s="441">
        <v>996.44607086901578</v>
      </c>
      <c r="D796" s="441">
        <v>1226.9171199001689</v>
      </c>
      <c r="E796" s="442">
        <v>1453.1769261550642</v>
      </c>
      <c r="F796" s="442">
        <v>1275.7887535422333</v>
      </c>
      <c r="G796" s="442">
        <v>910.66809460985064</v>
      </c>
      <c r="H796" s="442">
        <v>528.4458430511379</v>
      </c>
      <c r="I796" s="442">
        <v>1077.1082766684058</v>
      </c>
      <c r="J796" s="442">
        <v>-41.683020863863405</v>
      </c>
      <c r="K796" s="442">
        <v>371.40372703720351</v>
      </c>
      <c r="L796" s="442">
        <v>105.44090892196516</v>
      </c>
      <c r="N796" s="414" t="s">
        <v>863</v>
      </c>
    </row>
    <row r="797" spans="1:14" ht="15.9" customHeight="1">
      <c r="A797" s="404">
        <v>5221</v>
      </c>
      <c r="B797" s="174" t="s">
        <v>1073</v>
      </c>
      <c r="C797" s="441">
        <v>0</v>
      </c>
      <c r="D797" s="441">
        <v>-0.13800000000000001</v>
      </c>
      <c r="E797" s="441">
        <v>0</v>
      </c>
      <c r="F797" s="441">
        <v>-27.431999999999999</v>
      </c>
      <c r="G797" s="441">
        <v>-56.761000000000003</v>
      </c>
      <c r="H797" s="441">
        <v>-34.297670836581332</v>
      </c>
      <c r="I797" s="441">
        <v>-58.766794269455943</v>
      </c>
      <c r="J797" s="441">
        <v>-75.745563769391907</v>
      </c>
      <c r="K797" s="441">
        <v>-69.877734195431842</v>
      </c>
      <c r="L797" s="441">
        <v>-48.05077186633816</v>
      </c>
      <c r="N797" s="174" t="s">
        <v>1074</v>
      </c>
    </row>
    <row r="798" spans="1:14" ht="15.9" customHeight="1">
      <c r="A798" s="404"/>
      <c r="B798" s="414" t="s">
        <v>864</v>
      </c>
      <c r="C798" s="441">
        <v>0</v>
      </c>
      <c r="D798" s="441">
        <v>0</v>
      </c>
      <c r="E798" s="441">
        <v>0</v>
      </c>
      <c r="F798" s="441">
        <v>3.548</v>
      </c>
      <c r="G798" s="441">
        <v>5.6340000000000003</v>
      </c>
      <c r="H798" s="441">
        <v>6.8170000000000002</v>
      </c>
      <c r="I798" s="441">
        <v>6.2960000000000003</v>
      </c>
      <c r="J798" s="441">
        <v>7.2279999999999998</v>
      </c>
      <c r="K798" s="441">
        <v>8.7959999999999994</v>
      </c>
      <c r="L798" s="441">
        <v>11.884</v>
      </c>
      <c r="N798" s="9" t="s">
        <v>865</v>
      </c>
    </row>
    <row r="799" spans="1:14" ht="15.9" customHeight="1">
      <c r="A799" s="404"/>
      <c r="B799" s="414" t="s">
        <v>866</v>
      </c>
      <c r="C799" s="441">
        <v>0</v>
      </c>
      <c r="D799" s="441">
        <v>-0.13800000000000001</v>
      </c>
      <c r="E799" s="441">
        <v>0</v>
      </c>
      <c r="F799" s="441">
        <v>-30.98</v>
      </c>
      <c r="G799" s="441">
        <v>-62.395000000000003</v>
      </c>
      <c r="H799" s="441">
        <v>-41.114670836581332</v>
      </c>
      <c r="I799" s="441">
        <v>-65.062794269455949</v>
      </c>
      <c r="J799" s="441">
        <v>-82.973563769391916</v>
      </c>
      <c r="K799" s="441">
        <v>-78.673734195431834</v>
      </c>
      <c r="L799" s="441">
        <v>-59.93477186633816</v>
      </c>
      <c r="N799" s="11" t="s">
        <v>867</v>
      </c>
    </row>
    <row r="800" spans="1:14" ht="15.9" customHeight="1">
      <c r="A800" s="404">
        <v>52211</v>
      </c>
      <c r="B800" s="174" t="s">
        <v>1075</v>
      </c>
      <c r="C800" s="441">
        <v>1131.299</v>
      </c>
      <c r="D800" s="441">
        <v>1132.576</v>
      </c>
      <c r="E800" s="442">
        <v>1270.921</v>
      </c>
      <c r="F800" s="442">
        <v>1027.0340000000001</v>
      </c>
      <c r="G800" s="442">
        <v>1338.6590000000001</v>
      </c>
      <c r="H800" s="442">
        <v>1397.4690000000001</v>
      </c>
      <c r="I800" s="442">
        <v>2384.509</v>
      </c>
      <c r="J800" s="442">
        <v>1809.377</v>
      </c>
      <c r="K800" s="442">
        <v>2204.6149999999998</v>
      </c>
      <c r="L800" s="442">
        <v>2095.232</v>
      </c>
      <c r="N800" s="174" t="s">
        <v>1076</v>
      </c>
    </row>
    <row r="801" spans="1:14" ht="15.9" customHeight="1">
      <c r="A801" s="404"/>
      <c r="B801" s="414" t="s">
        <v>864</v>
      </c>
      <c r="C801" s="441">
        <v>574.17399999999998</v>
      </c>
      <c r="D801" s="441">
        <v>575.45100000000002</v>
      </c>
      <c r="E801" s="442">
        <v>599.56200000000001</v>
      </c>
      <c r="F801" s="442">
        <v>598.30600000000004</v>
      </c>
      <c r="G801" s="442">
        <v>594.245</v>
      </c>
      <c r="H801" s="442">
        <v>624.428</v>
      </c>
      <c r="I801" s="442">
        <v>664.03099999999995</v>
      </c>
      <c r="J801" s="442">
        <v>659.24</v>
      </c>
      <c r="K801" s="442">
        <v>675.226</v>
      </c>
      <c r="L801" s="442">
        <v>752.72299999999996</v>
      </c>
      <c r="N801" s="9" t="s">
        <v>865</v>
      </c>
    </row>
    <row r="802" spans="1:14" ht="15.9" customHeight="1">
      <c r="A802" s="404"/>
      <c r="B802" s="414" t="s">
        <v>866</v>
      </c>
      <c r="C802" s="441">
        <v>557.125</v>
      </c>
      <c r="D802" s="441">
        <v>557.125</v>
      </c>
      <c r="E802" s="442">
        <v>671.35900000000004</v>
      </c>
      <c r="F802" s="442">
        <v>428.72800000000001</v>
      </c>
      <c r="G802" s="442">
        <v>744.41399999999999</v>
      </c>
      <c r="H802" s="442">
        <v>773.04100000000005</v>
      </c>
      <c r="I802" s="442">
        <v>1720.4780000000001</v>
      </c>
      <c r="J802" s="442">
        <v>1150.1369999999999</v>
      </c>
      <c r="K802" s="442">
        <v>1529.3889999999999</v>
      </c>
      <c r="L802" s="442">
        <v>1342.509</v>
      </c>
      <c r="N802" s="11" t="s">
        <v>867</v>
      </c>
    </row>
    <row r="803" spans="1:14" ht="15.9" customHeight="1">
      <c r="A803" s="404">
        <v>52213</v>
      </c>
      <c r="B803" s="174" t="s">
        <v>1077</v>
      </c>
      <c r="C803" s="441">
        <v>127.50455826295605</v>
      </c>
      <c r="D803" s="441">
        <v>143.45886211311165</v>
      </c>
      <c r="E803" s="442">
        <v>156.97310358989719</v>
      </c>
      <c r="F803" s="442">
        <v>139.76860163116484</v>
      </c>
      <c r="G803" s="442">
        <v>-100.55518045474132</v>
      </c>
      <c r="H803" s="442">
        <v>-81.37587558953318</v>
      </c>
      <c r="I803" s="442">
        <v>-51.204765864665035</v>
      </c>
      <c r="J803" s="442">
        <v>-508.53721949721313</v>
      </c>
      <c r="K803" s="442">
        <v>-506.83992807607655</v>
      </c>
      <c r="L803" s="442">
        <v>-599.61394224778314</v>
      </c>
      <c r="N803" s="174" t="s">
        <v>1078</v>
      </c>
    </row>
    <row r="804" spans="1:14" ht="15.9" customHeight="1">
      <c r="A804" s="404"/>
      <c r="B804" s="414" t="s">
        <v>864</v>
      </c>
      <c r="C804" s="441">
        <v>97.808000000000007</v>
      </c>
      <c r="D804" s="441">
        <v>99.124244431401252</v>
      </c>
      <c r="E804" s="442">
        <v>107.84422199999999</v>
      </c>
      <c r="F804" s="442">
        <v>109.156825</v>
      </c>
      <c r="G804" s="442">
        <v>107.45511499999999</v>
      </c>
      <c r="H804" s="442">
        <v>108.43790799999999</v>
      </c>
      <c r="I804" s="442">
        <v>122.904</v>
      </c>
      <c r="J804" s="442">
        <v>124.44382800000001</v>
      </c>
      <c r="K804" s="442">
        <v>130.656159</v>
      </c>
      <c r="L804" s="442">
        <v>136.94521600000002</v>
      </c>
      <c r="N804" s="9" t="s">
        <v>865</v>
      </c>
    </row>
    <row r="805" spans="1:14" ht="15.9" customHeight="1">
      <c r="A805" s="404"/>
      <c r="B805" s="414" t="s">
        <v>866</v>
      </c>
      <c r="C805" s="441">
        <v>29.696558262956053</v>
      </c>
      <c r="D805" s="441">
        <v>44.334617681710412</v>
      </c>
      <c r="E805" s="442">
        <v>49.128881589897198</v>
      </c>
      <c r="F805" s="442">
        <v>30.61177663116483</v>
      </c>
      <c r="G805" s="442">
        <v>-208.01029545474131</v>
      </c>
      <c r="H805" s="442">
        <v>-189.81378358953319</v>
      </c>
      <c r="I805" s="442">
        <v>-174.10876586466503</v>
      </c>
      <c r="J805" s="442">
        <v>-632.98104749721313</v>
      </c>
      <c r="K805" s="442">
        <v>-637.49608707607649</v>
      </c>
      <c r="L805" s="442">
        <v>-736.55915824778322</v>
      </c>
      <c r="N805" s="11" t="s">
        <v>867</v>
      </c>
    </row>
    <row r="806" spans="1:14" ht="15.9" customHeight="1">
      <c r="A806" s="404">
        <v>52219</v>
      </c>
      <c r="B806" s="174" t="s">
        <v>1079</v>
      </c>
      <c r="C806" s="441">
        <v>294.18183884402913</v>
      </c>
      <c r="D806" s="441">
        <v>729.37147318518157</v>
      </c>
      <c r="E806" s="442">
        <v>559.9763816289784</v>
      </c>
      <c r="F806" s="442">
        <v>705.33646932553586</v>
      </c>
      <c r="G806" s="442">
        <v>730.55303028137564</v>
      </c>
      <c r="H806" s="442">
        <v>464.57748525980526</v>
      </c>
      <c r="I806" s="442">
        <v>-168.21434665557982</v>
      </c>
      <c r="J806" s="442">
        <v>-184.60418212423056</v>
      </c>
      <c r="K806" s="442">
        <v>-194.11860453307656</v>
      </c>
      <c r="L806" s="442">
        <v>-220.3522353400574</v>
      </c>
      <c r="N806" s="174" t="s">
        <v>1080</v>
      </c>
    </row>
    <row r="807" spans="1:14" ht="15.9" customHeight="1">
      <c r="A807" s="404"/>
      <c r="B807" s="414" t="s">
        <v>864</v>
      </c>
      <c r="C807" s="441">
        <v>50.731999999999999</v>
      </c>
      <c r="D807" s="441">
        <v>51.965459000000003</v>
      </c>
      <c r="E807" s="442">
        <v>50.606028999999992</v>
      </c>
      <c r="F807" s="442">
        <v>48.809501000000004</v>
      </c>
      <c r="G807" s="442">
        <v>45.887104999999998</v>
      </c>
      <c r="H807" s="442">
        <v>27.672274000000002</v>
      </c>
      <c r="I807" s="442">
        <v>34.278756000000001</v>
      </c>
      <c r="J807" s="442">
        <v>27.889362666666699</v>
      </c>
      <c r="K807" s="442">
        <v>28.015000000000001</v>
      </c>
      <c r="L807" s="442">
        <v>28.425000000000001</v>
      </c>
      <c r="N807" s="9" t="s">
        <v>865</v>
      </c>
    </row>
    <row r="808" spans="1:14" ht="15.9" customHeight="1">
      <c r="A808" s="404"/>
      <c r="B808" s="414" t="s">
        <v>866</v>
      </c>
      <c r="C808" s="441">
        <v>243.4498388440291</v>
      </c>
      <c r="D808" s="441">
        <v>677.40601418518156</v>
      </c>
      <c r="E808" s="442">
        <v>509.37035262897842</v>
      </c>
      <c r="F808" s="442">
        <v>656.52696832553579</v>
      </c>
      <c r="G808" s="442">
        <v>684.66592528137562</v>
      </c>
      <c r="H808" s="442">
        <v>436.9052112598053</v>
      </c>
      <c r="I808" s="442">
        <v>-202.4931026555798</v>
      </c>
      <c r="J808" s="442">
        <v>-212.49354479089729</v>
      </c>
      <c r="K808" s="442">
        <v>-222.13360453307658</v>
      </c>
      <c r="L808" s="442">
        <v>-248.77723534005742</v>
      </c>
      <c r="N808" s="11" t="s">
        <v>867</v>
      </c>
    </row>
    <row r="809" spans="1:14" ht="15.9" customHeight="1">
      <c r="A809" s="9">
        <v>5222</v>
      </c>
      <c r="B809" s="174" t="s">
        <v>1081</v>
      </c>
      <c r="C809" s="441">
        <v>284.07517280983035</v>
      </c>
      <c r="D809" s="441">
        <v>252.87621140827071</v>
      </c>
      <c r="E809" s="442">
        <v>254.54476451263599</v>
      </c>
      <c r="F809" s="442">
        <v>343.73226653970863</v>
      </c>
      <c r="G809" s="442">
        <v>-124.52291478315134</v>
      </c>
      <c r="H809" s="442">
        <v>-111.58582160376002</v>
      </c>
      <c r="I809" s="442">
        <v>-48.429344961540949</v>
      </c>
      <c r="J809" s="442">
        <v>-6.1839675938159928</v>
      </c>
      <c r="K809" s="442">
        <v>-14.237045450663864</v>
      </c>
      <c r="L809" s="442">
        <v>-14.190943487139332</v>
      </c>
      <c r="N809" s="174" t="s">
        <v>1082</v>
      </c>
    </row>
    <row r="810" spans="1:14" ht="15.9" customHeight="1">
      <c r="A810" s="404"/>
      <c r="B810" s="414" t="s">
        <v>864</v>
      </c>
      <c r="C810" s="441">
        <v>129.59899999999999</v>
      </c>
      <c r="D810" s="441">
        <v>108.07872999999999</v>
      </c>
      <c r="E810" s="442">
        <v>89.690789999999993</v>
      </c>
      <c r="F810" s="442">
        <v>95.995770999999991</v>
      </c>
      <c r="G810" s="442">
        <v>88.985681</v>
      </c>
      <c r="H810" s="442">
        <v>81.260009999999994</v>
      </c>
      <c r="I810" s="442">
        <v>104.771</v>
      </c>
      <c r="J810" s="442">
        <v>132.17699999999999</v>
      </c>
      <c r="K810" s="442">
        <v>149.20599999999999</v>
      </c>
      <c r="L810" s="442">
        <v>151.46</v>
      </c>
      <c r="N810" s="9" t="s">
        <v>865</v>
      </c>
    </row>
    <row r="811" spans="1:14" ht="15.9" customHeight="1">
      <c r="A811" s="404"/>
      <c r="B811" s="414" t="s">
        <v>866</v>
      </c>
      <c r="C811" s="441">
        <v>154.47617280983033</v>
      </c>
      <c r="D811" s="441">
        <v>144.7974814082707</v>
      </c>
      <c r="E811" s="442">
        <v>164.853974512636</v>
      </c>
      <c r="F811" s="442">
        <v>247.73649553970864</v>
      </c>
      <c r="G811" s="442">
        <v>-213.50859578315135</v>
      </c>
      <c r="H811" s="442">
        <v>-192.84583160376002</v>
      </c>
      <c r="I811" s="442">
        <v>-153.20034496154094</v>
      </c>
      <c r="J811" s="442">
        <v>-138.36096759381599</v>
      </c>
      <c r="K811" s="442">
        <v>-163.44304545066387</v>
      </c>
      <c r="L811" s="442">
        <v>-165.65094348713933</v>
      </c>
      <c r="N811" s="11" t="s">
        <v>867</v>
      </c>
    </row>
    <row r="812" spans="1:14" ht="15.9" customHeight="1">
      <c r="A812" s="9">
        <v>5223</v>
      </c>
      <c r="B812" s="174" t="s">
        <v>1083</v>
      </c>
      <c r="C812" s="441"/>
      <c r="D812" s="441"/>
      <c r="E812" s="442"/>
      <c r="F812" s="442"/>
      <c r="G812" s="442"/>
      <c r="H812" s="442"/>
      <c r="I812" s="442"/>
      <c r="J812" s="442"/>
      <c r="K812" s="442"/>
      <c r="L812" s="442"/>
      <c r="N812" s="174" t="s">
        <v>1084</v>
      </c>
    </row>
    <row r="813" spans="1:14" ht="15.9" customHeight="1">
      <c r="A813" s="36"/>
      <c r="B813" s="36" t="s">
        <v>1085</v>
      </c>
      <c r="C813" s="441">
        <v>205.76350095220033</v>
      </c>
      <c r="D813" s="441">
        <v>-20.996576374993687</v>
      </c>
      <c r="E813" s="442">
        <v>206.18220542355257</v>
      </c>
      <c r="F813" s="442">
        <v>83.272263045824104</v>
      </c>
      <c r="G813" s="442">
        <v>106.88740356636745</v>
      </c>
      <c r="H813" s="442">
        <v>-122.47475317879301</v>
      </c>
      <c r="I813" s="442">
        <v>106.48028441964759</v>
      </c>
      <c r="J813" s="442">
        <v>30.735102787454931</v>
      </c>
      <c r="K813" s="442">
        <v>109.93419829245235</v>
      </c>
      <c r="L813" s="442">
        <v>142.070017863283</v>
      </c>
      <c r="N813" s="36" t="s">
        <v>1086</v>
      </c>
    </row>
    <row r="814" spans="1:14" ht="15.9" customHeight="1">
      <c r="A814" s="404"/>
      <c r="B814" s="414" t="s">
        <v>864</v>
      </c>
      <c r="C814" s="441">
        <v>194.03100000000001</v>
      </c>
      <c r="D814" s="441">
        <v>175.61141700000002</v>
      </c>
      <c r="E814" s="442">
        <v>147.717488</v>
      </c>
      <c r="F814" s="442">
        <v>140.10675000000001</v>
      </c>
      <c r="G814" s="442">
        <v>141.38534300000001</v>
      </c>
      <c r="H814" s="442">
        <v>135.25132900000003</v>
      </c>
      <c r="I814" s="442">
        <v>154.98500000000001</v>
      </c>
      <c r="J814" s="442">
        <v>155.74600000000001</v>
      </c>
      <c r="K814" s="442">
        <v>166.173</v>
      </c>
      <c r="L814" s="442">
        <v>168.21600000000001</v>
      </c>
      <c r="N814" s="9" t="s">
        <v>865</v>
      </c>
    </row>
    <row r="815" spans="1:14" ht="15.9" customHeight="1">
      <c r="A815" s="404"/>
      <c r="B815" s="414" t="s">
        <v>866</v>
      </c>
      <c r="C815" s="441">
        <v>11.732500952200317</v>
      </c>
      <c r="D815" s="441">
        <v>-196.6079933749937</v>
      </c>
      <c r="E815" s="442">
        <v>58.464717423552557</v>
      </c>
      <c r="F815" s="442">
        <v>-56.834486954175887</v>
      </c>
      <c r="G815" s="442">
        <v>-34.497939433632524</v>
      </c>
      <c r="H815" s="442">
        <v>-257.72608217879304</v>
      </c>
      <c r="I815" s="442">
        <v>-48.504715580352403</v>
      </c>
      <c r="J815" s="442">
        <v>-125.01089721254506</v>
      </c>
      <c r="K815" s="442">
        <v>-56.238801707547651</v>
      </c>
      <c r="L815" s="442">
        <v>-26.145982136717009</v>
      </c>
      <c r="N815" s="11" t="s">
        <v>867</v>
      </c>
    </row>
    <row r="816" spans="1:14" ht="15.9" customHeight="1">
      <c r="A816" s="9">
        <v>5240</v>
      </c>
      <c r="B816" s="174" t="s">
        <v>1969</v>
      </c>
      <c r="C816" s="441">
        <v>927.2823489398769</v>
      </c>
      <c r="D816" s="441">
        <v>999.23458373089932</v>
      </c>
      <c r="E816" s="442">
        <v>715.17916350301027</v>
      </c>
      <c r="F816" s="442">
        <v>858.62681101903343</v>
      </c>
      <c r="G816" s="442">
        <v>977.28829213190954</v>
      </c>
      <c r="H816" s="442">
        <v>1164.2482899646154</v>
      </c>
      <c r="I816" s="442">
        <v>1279.8913500332194</v>
      </c>
      <c r="J816" s="442">
        <v>1351.1654745162891</v>
      </c>
      <c r="K816" s="442">
        <v>1439.7679989514561</v>
      </c>
      <c r="L816" s="442">
        <v>1549.143648298691</v>
      </c>
      <c r="N816" s="174" t="s">
        <v>1975</v>
      </c>
    </row>
    <row r="817" spans="1:14" ht="15.9" customHeight="1">
      <c r="A817" s="404"/>
      <c r="B817" s="414" t="s">
        <v>864</v>
      </c>
      <c r="C817" s="441">
        <v>646.43700000000001</v>
      </c>
      <c r="D817" s="441">
        <v>649.99652000000003</v>
      </c>
      <c r="E817" s="442">
        <v>670.55287800000008</v>
      </c>
      <c r="F817" s="442">
        <v>691.89132000000006</v>
      </c>
      <c r="G817" s="442">
        <v>695.56276700000001</v>
      </c>
      <c r="H817" s="442">
        <v>810.95451300000002</v>
      </c>
      <c r="I817" s="442">
        <v>927.23199999999997</v>
      </c>
      <c r="J817" s="442">
        <v>1016.009</v>
      </c>
      <c r="K817" s="442">
        <v>1080.461</v>
      </c>
      <c r="L817" s="442">
        <v>1146.0820000000001</v>
      </c>
      <c r="N817" s="414" t="s">
        <v>865</v>
      </c>
    </row>
    <row r="818" spans="1:14" ht="15.9" customHeight="1">
      <c r="A818" s="404"/>
      <c r="B818" s="414" t="s">
        <v>866</v>
      </c>
      <c r="C818" s="441">
        <v>280.84534893987689</v>
      </c>
      <c r="D818" s="441">
        <v>349.23806373089923</v>
      </c>
      <c r="E818" s="442">
        <v>44.626285503010322</v>
      </c>
      <c r="F818" s="442">
        <v>166.73549101903336</v>
      </c>
      <c r="G818" s="442">
        <v>281.72552513190954</v>
      </c>
      <c r="H818" s="442">
        <v>353.29377696461523</v>
      </c>
      <c r="I818" s="442">
        <v>352.65935003321937</v>
      </c>
      <c r="J818" s="442">
        <v>335.15647451628899</v>
      </c>
      <c r="K818" s="442">
        <v>359.30699895145591</v>
      </c>
      <c r="L818" s="442">
        <v>403.06164829869113</v>
      </c>
      <c r="N818" s="414" t="s">
        <v>867</v>
      </c>
    </row>
    <row r="819" spans="1:14" ht="15.9" customHeight="1">
      <c r="A819" s="9">
        <v>5241</v>
      </c>
      <c r="B819" s="174" t="s">
        <v>1970</v>
      </c>
      <c r="C819" s="441">
        <v>652.93595058236713</v>
      </c>
      <c r="D819" s="441">
        <v>728.03022195556082</v>
      </c>
      <c r="E819" s="442">
        <v>447.17085481196688</v>
      </c>
      <c r="F819" s="442">
        <v>582.54423799776055</v>
      </c>
      <c r="G819" s="442">
        <v>778.49982469306349</v>
      </c>
      <c r="H819" s="442">
        <v>963.08603467238243</v>
      </c>
      <c r="I819" s="442">
        <v>1049.9388610437102</v>
      </c>
      <c r="J819" s="442">
        <v>1099.0659515388888</v>
      </c>
      <c r="K819" s="442">
        <v>1177.7676036981054</v>
      </c>
      <c r="L819" s="442">
        <v>1266.8636649308987</v>
      </c>
      <c r="N819" s="174" t="s">
        <v>1087</v>
      </c>
    </row>
    <row r="820" spans="1:14" ht="15.9" customHeight="1">
      <c r="A820" s="404"/>
      <c r="B820" s="414" t="s">
        <v>864</v>
      </c>
      <c r="C820" s="441">
        <v>447.00799999999998</v>
      </c>
      <c r="D820" s="441">
        <v>428.54733099999993</v>
      </c>
      <c r="E820" s="442">
        <v>436.87678400000004</v>
      </c>
      <c r="F820" s="442">
        <v>456.51513699999998</v>
      </c>
      <c r="G820" s="442">
        <v>469.73243299999996</v>
      </c>
      <c r="H820" s="442">
        <v>581.36492500000008</v>
      </c>
      <c r="I820" s="442">
        <v>675.66099999999994</v>
      </c>
      <c r="J820" s="442">
        <v>740.54</v>
      </c>
      <c r="K820" s="442">
        <v>793.24699999999996</v>
      </c>
      <c r="L820" s="442">
        <v>838.029</v>
      </c>
      <c r="N820" s="9" t="s">
        <v>865</v>
      </c>
    </row>
    <row r="821" spans="1:14" ht="15.9" customHeight="1">
      <c r="A821" s="404"/>
      <c r="B821" s="414" t="s">
        <v>866</v>
      </c>
      <c r="C821" s="441">
        <v>205.92795058236709</v>
      </c>
      <c r="D821" s="441">
        <v>299.48289095556083</v>
      </c>
      <c r="E821" s="442">
        <v>10.294070811966856</v>
      </c>
      <c r="F821" s="442">
        <v>126.02910099776057</v>
      </c>
      <c r="G821" s="442">
        <v>308.76739169306353</v>
      </c>
      <c r="H821" s="442">
        <v>381.72110967238234</v>
      </c>
      <c r="I821" s="442">
        <v>374.27786104371029</v>
      </c>
      <c r="J821" s="442">
        <v>358.52595153888876</v>
      </c>
      <c r="K821" s="442">
        <v>384.52060369810533</v>
      </c>
      <c r="L821" s="442">
        <v>428.83466493089884</v>
      </c>
      <c r="N821" s="11" t="s">
        <v>867</v>
      </c>
    </row>
    <row r="822" spans="1:14" ht="15.9" customHeight="1">
      <c r="A822" s="9">
        <v>5242</v>
      </c>
      <c r="B822" s="174" t="s">
        <v>1971</v>
      </c>
      <c r="C822" s="441"/>
      <c r="D822" s="441"/>
      <c r="E822" s="442"/>
      <c r="F822" s="442"/>
      <c r="G822" s="442"/>
      <c r="H822" s="442"/>
      <c r="I822" s="442"/>
      <c r="J822" s="442"/>
      <c r="K822" s="442"/>
      <c r="L822" s="442"/>
      <c r="N822" s="174" t="s">
        <v>1088</v>
      </c>
    </row>
    <row r="823" spans="1:14" ht="15.9" customHeight="1">
      <c r="A823" s="36"/>
      <c r="B823" s="36" t="s">
        <v>1089</v>
      </c>
      <c r="C823" s="441">
        <v>274.34639835750988</v>
      </c>
      <c r="D823" s="441">
        <v>271.20436177533844</v>
      </c>
      <c r="E823" s="442">
        <v>268.00830869104345</v>
      </c>
      <c r="F823" s="442">
        <v>276.08257302127282</v>
      </c>
      <c r="G823" s="442">
        <v>198.78846743884594</v>
      </c>
      <c r="H823" s="442">
        <v>201.16225529223286</v>
      </c>
      <c r="I823" s="442">
        <v>229.95248898950908</v>
      </c>
      <c r="J823" s="442">
        <v>252.09952297740031</v>
      </c>
      <c r="K823" s="442">
        <v>262.00039525335058</v>
      </c>
      <c r="L823" s="442">
        <v>282.27998336779251</v>
      </c>
      <c r="N823" s="36" t="s">
        <v>1090</v>
      </c>
    </row>
    <row r="824" spans="1:14" ht="15.9" customHeight="1">
      <c r="A824" s="404"/>
      <c r="B824" s="414" t="s">
        <v>1826</v>
      </c>
      <c r="C824" s="441">
        <v>199.429</v>
      </c>
      <c r="D824" s="441">
        <v>221.44918900000002</v>
      </c>
      <c r="E824" s="442">
        <v>233.67609400000001</v>
      </c>
      <c r="F824" s="442">
        <v>235.37618300000003</v>
      </c>
      <c r="G824" s="442">
        <v>225.83033399999999</v>
      </c>
      <c r="H824" s="442">
        <v>229.58958799999999</v>
      </c>
      <c r="I824" s="442">
        <v>251.571</v>
      </c>
      <c r="J824" s="442">
        <v>275.46899999999999</v>
      </c>
      <c r="K824" s="442">
        <v>287.214</v>
      </c>
      <c r="L824" s="442">
        <v>308.053</v>
      </c>
      <c r="N824" s="9" t="s">
        <v>865</v>
      </c>
    </row>
    <row r="825" spans="1:14" ht="15.9" customHeight="1">
      <c r="A825" s="404"/>
      <c r="B825" s="414" t="s">
        <v>1827</v>
      </c>
      <c r="C825" s="441">
        <v>74.917398357509867</v>
      </c>
      <c r="D825" s="441">
        <v>49.755172775338373</v>
      </c>
      <c r="E825" s="442">
        <v>34.33221469104344</v>
      </c>
      <c r="F825" s="442">
        <v>40.706390021272817</v>
      </c>
      <c r="G825" s="442">
        <v>-27.041866561154045</v>
      </c>
      <c r="H825" s="442">
        <v>-28.427332707767157</v>
      </c>
      <c r="I825" s="442">
        <v>-21.618511010490913</v>
      </c>
      <c r="J825" s="442">
        <v>-23.369477022599682</v>
      </c>
      <c r="K825" s="442">
        <v>-25.213604746649441</v>
      </c>
      <c r="L825" s="442">
        <v>-25.77301663220749</v>
      </c>
      <c r="N825" s="11" t="s">
        <v>867</v>
      </c>
    </row>
    <row r="826" spans="1:14" ht="15.9" customHeight="1">
      <c r="A826" s="9">
        <v>5250</v>
      </c>
      <c r="B826" s="174" t="s">
        <v>1972</v>
      </c>
      <c r="C826" s="441"/>
      <c r="D826" s="441"/>
      <c r="E826" s="442"/>
      <c r="F826" s="442"/>
      <c r="G826" s="442"/>
      <c r="H826" s="442"/>
      <c r="I826" s="442"/>
      <c r="J826" s="442"/>
      <c r="K826" s="442"/>
      <c r="L826" s="442"/>
      <c r="N826" s="174" t="s">
        <v>605</v>
      </c>
    </row>
    <row r="827" spans="1:14" ht="15.9" customHeight="1">
      <c r="A827" s="36"/>
      <c r="B827" s="36" t="s">
        <v>1973</v>
      </c>
      <c r="C827" s="441">
        <v>-90.157948726831918</v>
      </c>
      <c r="D827" s="441">
        <v>-162.76763175019278</v>
      </c>
      <c r="E827" s="442">
        <v>-156.22251520420431</v>
      </c>
      <c r="F827" s="442">
        <v>-122.77399815196146</v>
      </c>
      <c r="G827" s="442">
        <v>-132.44872471037013</v>
      </c>
      <c r="H827" s="442">
        <v>-56.097626737600052</v>
      </c>
      <c r="I827" s="442">
        <v>-51.78278058007372</v>
      </c>
      <c r="J827" s="442">
        <v>-25.977956258388136</v>
      </c>
      <c r="K827" s="442">
        <v>-124.31203225127189</v>
      </c>
      <c r="L827" s="442">
        <v>-105.78033450526209</v>
      </c>
      <c r="N827" s="36" t="s">
        <v>606</v>
      </c>
    </row>
    <row r="828" spans="1:14" ht="15.9" customHeight="1">
      <c r="A828" s="404"/>
      <c r="B828" s="414" t="s">
        <v>1826</v>
      </c>
      <c r="C828" s="441">
        <v>0.76100000000000001</v>
      </c>
      <c r="D828" s="441">
        <v>0.81958799999999998</v>
      </c>
      <c r="E828" s="442">
        <v>0.79001199999999994</v>
      </c>
      <c r="F828" s="442">
        <v>0.78443200000000002</v>
      </c>
      <c r="G828" s="442">
        <v>0.77981600000000006</v>
      </c>
      <c r="H828" s="442">
        <v>0.93659000000000003</v>
      </c>
      <c r="I828" s="442">
        <v>0.85399999999999998</v>
      </c>
      <c r="J828" s="442">
        <v>0.74099999999999999</v>
      </c>
      <c r="K828" s="442">
        <v>1.2989999999999999</v>
      </c>
      <c r="L828" s="442">
        <v>1.4830000000000001</v>
      </c>
      <c r="N828" s="414" t="s">
        <v>865</v>
      </c>
    </row>
    <row r="829" spans="1:14" ht="15.9" customHeight="1">
      <c r="A829" s="404"/>
      <c r="B829" s="414" t="s">
        <v>1827</v>
      </c>
      <c r="C829" s="441">
        <v>-90.918948726831914</v>
      </c>
      <c r="D829" s="441">
        <v>-163.58721975019279</v>
      </c>
      <c r="E829" s="442">
        <v>-157.0125272042043</v>
      </c>
      <c r="F829" s="442">
        <v>-123.55843015196147</v>
      </c>
      <c r="G829" s="442">
        <v>-133.22854071037011</v>
      </c>
      <c r="H829" s="442">
        <v>-57.034216737600048</v>
      </c>
      <c r="I829" s="442">
        <v>-52.636780580073719</v>
      </c>
      <c r="J829" s="442">
        <v>-26.71895625838814</v>
      </c>
      <c r="K829" s="442">
        <v>-125.61103225127188</v>
      </c>
      <c r="L829" s="442">
        <v>-107.26333450526208</v>
      </c>
      <c r="N829" s="414" t="s">
        <v>867</v>
      </c>
    </row>
    <row r="830" spans="1:14" ht="15.9" customHeight="1">
      <c r="A830" s="9">
        <v>5251</v>
      </c>
      <c r="B830" s="174" t="s">
        <v>1974</v>
      </c>
      <c r="C830" s="441">
        <v>-90.157948726831918</v>
      </c>
      <c r="D830" s="441">
        <v>-162.76763175019278</v>
      </c>
      <c r="E830" s="442">
        <v>-156.22251520420431</v>
      </c>
      <c r="F830" s="442">
        <v>-122.77399815196146</v>
      </c>
      <c r="G830" s="442">
        <v>-132.44872471037013</v>
      </c>
      <c r="H830" s="442">
        <v>-56.097626737600052</v>
      </c>
      <c r="I830" s="442">
        <v>-51.78278058007372</v>
      </c>
      <c r="J830" s="442">
        <v>-25.977956258388136</v>
      </c>
      <c r="K830" s="442">
        <v>-124.31203225127189</v>
      </c>
      <c r="L830" s="442">
        <v>-105.78033450526209</v>
      </c>
      <c r="N830" s="174" t="s">
        <v>1093</v>
      </c>
    </row>
    <row r="831" spans="1:14" ht="15.9" customHeight="1">
      <c r="A831" s="404"/>
      <c r="B831" s="414" t="s">
        <v>860</v>
      </c>
      <c r="C831" s="441">
        <v>0.76100000000000001</v>
      </c>
      <c r="D831" s="441">
        <v>0.81958799999999998</v>
      </c>
      <c r="E831" s="442">
        <v>0.79001199999999994</v>
      </c>
      <c r="F831" s="442">
        <v>0.78443200000000002</v>
      </c>
      <c r="G831" s="442">
        <v>0.77981600000000006</v>
      </c>
      <c r="H831" s="442">
        <v>0.93659000000000003</v>
      </c>
      <c r="I831" s="442">
        <v>0.85399999999999998</v>
      </c>
      <c r="J831" s="442">
        <v>0.74099999999999999</v>
      </c>
      <c r="K831" s="442">
        <v>1.2989999999999999</v>
      </c>
      <c r="L831" s="442">
        <v>1.4830000000000001</v>
      </c>
      <c r="N831" s="9" t="s">
        <v>865</v>
      </c>
    </row>
    <row r="832" spans="1:14" ht="15.9" customHeight="1">
      <c r="A832" s="404"/>
      <c r="B832" s="414" t="s">
        <v>862</v>
      </c>
      <c r="C832" s="441">
        <v>-90.918948726831914</v>
      </c>
      <c r="D832" s="441">
        <v>-163.58721975019279</v>
      </c>
      <c r="E832" s="442">
        <v>-157.0125272042043</v>
      </c>
      <c r="F832" s="442">
        <v>-123.55843015196147</v>
      </c>
      <c r="G832" s="442">
        <v>-133.22854071037011</v>
      </c>
      <c r="H832" s="442">
        <v>-57.034216737600048</v>
      </c>
      <c r="I832" s="442">
        <v>-52.636780580073719</v>
      </c>
      <c r="J832" s="442">
        <v>-26.71895625838814</v>
      </c>
      <c r="K832" s="442">
        <v>-125.61103225127188</v>
      </c>
      <c r="L832" s="442">
        <v>-107.26333450526208</v>
      </c>
      <c r="N832" s="11" t="s">
        <v>867</v>
      </c>
    </row>
    <row r="833" spans="1:14" ht="15.9" customHeight="1">
      <c r="A833" s="404"/>
      <c r="B833" s="414"/>
      <c r="C833" s="445"/>
      <c r="D833" s="445"/>
      <c r="E833" s="445"/>
      <c r="F833" s="445"/>
      <c r="G833" s="445"/>
      <c r="H833" s="445"/>
      <c r="I833" s="445"/>
      <c r="J833" s="445"/>
      <c r="K833" s="445"/>
      <c r="L833" s="445"/>
      <c r="N833" s="174"/>
    </row>
    <row r="834" spans="1:14" ht="15.9" customHeight="1">
      <c r="A834" s="446"/>
      <c r="B834" s="447"/>
      <c r="C834" s="448"/>
      <c r="D834" s="448"/>
      <c r="E834" s="448"/>
      <c r="F834" s="448"/>
      <c r="G834" s="448"/>
      <c r="H834" s="448"/>
      <c r="I834" s="448"/>
      <c r="J834" s="448"/>
      <c r="K834" s="448"/>
      <c r="L834" s="448"/>
      <c r="M834" s="449"/>
      <c r="N834" s="411"/>
    </row>
    <row r="835" spans="1:14" ht="15.9" customHeight="1">
      <c r="A835" s="404"/>
      <c r="B835" s="414"/>
      <c r="C835" s="445"/>
      <c r="D835" s="445"/>
      <c r="E835" s="445"/>
      <c r="F835" s="445"/>
      <c r="G835" s="445"/>
      <c r="H835" s="445"/>
      <c r="I835" s="445"/>
      <c r="J835" s="445"/>
      <c r="K835" s="445"/>
      <c r="L835" s="445"/>
      <c r="N835" s="406" t="s">
        <v>354</v>
      </c>
    </row>
    <row r="836" spans="1:14" ht="15.9" customHeight="1">
      <c r="A836" s="404"/>
      <c r="B836" s="414"/>
      <c r="C836" s="445"/>
      <c r="D836" s="445"/>
      <c r="E836" s="445"/>
      <c r="F836" s="445"/>
      <c r="G836" s="445"/>
      <c r="H836" s="445"/>
      <c r="I836" s="445"/>
      <c r="J836" s="445"/>
      <c r="K836" s="445"/>
      <c r="L836" s="445"/>
      <c r="N836" s="36"/>
    </row>
    <row r="837" spans="1:14" s="9" customFormat="1" ht="18">
      <c r="A837" s="180" t="s">
        <v>874</v>
      </c>
      <c r="B837" s="180"/>
      <c r="C837" s="435"/>
      <c r="D837" s="435"/>
      <c r="E837" s="435"/>
      <c r="F837" s="435"/>
      <c r="G837" s="436"/>
      <c r="H837" s="436"/>
      <c r="I837" s="436"/>
      <c r="J837" s="436"/>
      <c r="K837" s="436"/>
      <c r="L837" s="436"/>
      <c r="M837" s="436"/>
    </row>
    <row r="838" spans="1:14" s="9" customFormat="1" ht="18">
      <c r="A838" s="180" t="s">
        <v>875</v>
      </c>
      <c r="B838" s="180"/>
      <c r="C838" s="435"/>
      <c r="D838" s="435"/>
      <c r="E838" s="435"/>
      <c r="F838" s="435"/>
      <c r="G838" s="436"/>
      <c r="H838" s="436"/>
      <c r="I838" s="436"/>
      <c r="J838" s="436"/>
      <c r="K838" s="436"/>
      <c r="L838" s="436"/>
      <c r="M838" s="436"/>
    </row>
    <row r="839" spans="1:14" s="10" customFormat="1" ht="16.8">
      <c r="A839" s="254" t="s">
        <v>147</v>
      </c>
      <c r="B839" s="254"/>
      <c r="C839" s="437"/>
      <c r="D839" s="437"/>
      <c r="E839" s="437"/>
      <c r="F839" s="437"/>
      <c r="G839" s="438"/>
      <c r="H839" s="438"/>
      <c r="I839" s="438"/>
      <c r="J839" s="438"/>
      <c r="K839" s="438"/>
      <c r="L839" s="438"/>
      <c r="M839" s="438"/>
      <c r="N839" s="368" t="s">
        <v>2150</v>
      </c>
    </row>
    <row r="840" spans="1:14" s="9" customFormat="1" ht="18">
      <c r="C840" s="439"/>
      <c r="D840" s="439"/>
      <c r="E840" s="439"/>
      <c r="F840" s="439"/>
      <c r="G840" s="439"/>
      <c r="H840" s="439"/>
      <c r="I840" s="439"/>
      <c r="J840" s="439"/>
      <c r="K840" s="439"/>
      <c r="L840" s="439"/>
      <c r="M840" s="439"/>
      <c r="N840" s="440"/>
    </row>
    <row r="841" spans="1:14" s="9" customFormat="1" ht="15.9" customHeight="1">
      <c r="A841" s="209" t="s">
        <v>1</v>
      </c>
      <c r="B841" s="209"/>
      <c r="C841" s="209"/>
      <c r="D841" s="209"/>
      <c r="E841" s="209"/>
      <c r="F841" s="209"/>
      <c r="G841" s="209"/>
      <c r="H841" s="209"/>
      <c r="I841" s="209"/>
      <c r="J841" s="209"/>
      <c r="K841" s="209"/>
      <c r="L841" s="209"/>
      <c r="M841" s="209" t="s">
        <v>1</v>
      </c>
      <c r="N841" s="319"/>
    </row>
    <row r="842" spans="1:14" s="9" customFormat="1" ht="15.9" customHeight="1">
      <c r="A842" s="290" t="s">
        <v>325</v>
      </c>
      <c r="B842" s="320" t="s">
        <v>367</v>
      </c>
      <c r="C842" s="211">
        <v>2014</v>
      </c>
      <c r="D842" s="211">
        <v>2015</v>
      </c>
      <c r="E842" s="211">
        <v>2016</v>
      </c>
      <c r="F842" s="211">
        <v>2017</v>
      </c>
      <c r="G842" s="288">
        <v>2018</v>
      </c>
      <c r="H842" s="288">
        <v>2019</v>
      </c>
      <c r="I842" s="288">
        <v>2020</v>
      </c>
      <c r="J842" s="288" t="s">
        <v>2122</v>
      </c>
      <c r="K842" s="288" t="s">
        <v>2123</v>
      </c>
      <c r="L842" s="288" t="s">
        <v>2124</v>
      </c>
      <c r="M842" s="288"/>
      <c r="N842" s="320" t="s">
        <v>368</v>
      </c>
    </row>
    <row r="843" spans="1:14" s="9" customFormat="1" ht="15.9" customHeight="1">
      <c r="A843" s="290" t="s">
        <v>326</v>
      </c>
      <c r="B843" s="213"/>
      <c r="C843" s="213"/>
      <c r="D843" s="213"/>
      <c r="E843" s="213"/>
      <c r="F843" s="213"/>
      <c r="G843" s="212"/>
      <c r="H843" s="212"/>
      <c r="I843" s="212"/>
      <c r="J843" s="212"/>
      <c r="K843" s="212"/>
      <c r="L843" s="212"/>
      <c r="M843" s="212"/>
      <c r="N843" s="319"/>
    </row>
    <row r="844" spans="1:14" ht="15.9" customHeight="1">
      <c r="A844" s="404"/>
      <c r="B844" s="414"/>
      <c r="C844" s="445"/>
      <c r="D844" s="445"/>
      <c r="E844" s="445"/>
      <c r="F844" s="445"/>
      <c r="G844" s="445"/>
      <c r="H844" s="445"/>
      <c r="I844" s="445"/>
      <c r="J844" s="445"/>
      <c r="K844" s="445"/>
      <c r="L844" s="445"/>
      <c r="N844" s="11"/>
    </row>
    <row r="845" spans="1:14" ht="15.9" customHeight="1">
      <c r="A845" s="9">
        <v>5259</v>
      </c>
      <c r="B845" s="174" t="s">
        <v>1094</v>
      </c>
      <c r="C845" s="445"/>
      <c r="D845" s="445"/>
      <c r="E845" s="445"/>
      <c r="F845" s="445"/>
      <c r="G845" s="445"/>
      <c r="H845" s="445"/>
      <c r="I845" s="445"/>
      <c r="J845" s="445"/>
      <c r="K845" s="445"/>
      <c r="L845" s="445"/>
      <c r="N845" s="174" t="s">
        <v>1095</v>
      </c>
    </row>
    <row r="846" spans="1:14" ht="15.9" customHeight="1">
      <c r="A846" s="36"/>
      <c r="B846" s="36" t="s">
        <v>1096</v>
      </c>
      <c r="C846" s="441">
        <v>0</v>
      </c>
      <c r="D846" s="441">
        <v>0</v>
      </c>
      <c r="E846" s="441">
        <v>0</v>
      </c>
      <c r="F846" s="441">
        <v>0</v>
      </c>
      <c r="G846" s="441">
        <v>0</v>
      </c>
      <c r="H846" s="441">
        <v>0</v>
      </c>
      <c r="I846" s="441">
        <v>0</v>
      </c>
      <c r="J846" s="441">
        <v>0</v>
      </c>
      <c r="K846" s="441">
        <v>0</v>
      </c>
      <c r="L846" s="441">
        <v>0</v>
      </c>
      <c r="N846" s="36" t="s">
        <v>1097</v>
      </c>
    </row>
    <row r="847" spans="1:14" ht="15.9" customHeight="1">
      <c r="A847" s="404"/>
      <c r="B847" s="414" t="s">
        <v>864</v>
      </c>
      <c r="C847" s="441">
        <v>0</v>
      </c>
      <c r="D847" s="441">
        <v>0</v>
      </c>
      <c r="E847" s="441">
        <v>0</v>
      </c>
      <c r="F847" s="441">
        <v>0</v>
      </c>
      <c r="G847" s="441">
        <v>0</v>
      </c>
      <c r="H847" s="441">
        <v>0</v>
      </c>
      <c r="I847" s="441">
        <v>0</v>
      </c>
      <c r="J847" s="441">
        <v>0</v>
      </c>
      <c r="K847" s="441">
        <v>0</v>
      </c>
      <c r="L847" s="441">
        <v>0</v>
      </c>
      <c r="N847" s="9" t="s">
        <v>865</v>
      </c>
    </row>
    <row r="848" spans="1:14" ht="15.9" customHeight="1">
      <c r="A848" s="404"/>
      <c r="B848" s="414" t="s">
        <v>866</v>
      </c>
      <c r="C848" s="441">
        <v>0</v>
      </c>
      <c r="D848" s="441">
        <v>0</v>
      </c>
      <c r="E848" s="441">
        <v>0</v>
      </c>
      <c r="F848" s="441">
        <v>0</v>
      </c>
      <c r="G848" s="441">
        <v>0</v>
      </c>
      <c r="H848" s="441">
        <v>0</v>
      </c>
      <c r="I848" s="441">
        <v>0</v>
      </c>
      <c r="J848" s="441">
        <v>0</v>
      </c>
      <c r="K848" s="441">
        <v>0</v>
      </c>
      <c r="L848" s="441">
        <v>0</v>
      </c>
      <c r="N848" s="11" t="s">
        <v>867</v>
      </c>
    </row>
    <row r="849" spans="1:14" ht="15.9" customHeight="1">
      <c r="A849" s="402">
        <v>53</v>
      </c>
      <c r="B849" s="174" t="s">
        <v>1825</v>
      </c>
      <c r="C849" s="441">
        <v>12679.331320923697</v>
      </c>
      <c r="D849" s="441">
        <v>12250.474654263833</v>
      </c>
      <c r="E849" s="442">
        <v>12359.694196625976</v>
      </c>
      <c r="F849" s="442">
        <v>12342.605792807513</v>
      </c>
      <c r="G849" s="442">
        <v>12774.371168810223</v>
      </c>
      <c r="H849" s="442">
        <v>12965.404640694984</v>
      </c>
      <c r="I849" s="442">
        <v>13372.460833090709</v>
      </c>
      <c r="J849" s="442">
        <v>12780.63071879267</v>
      </c>
      <c r="K849" s="442">
        <v>13338.327029315848</v>
      </c>
      <c r="L849" s="442">
        <v>14071.746137310984</v>
      </c>
      <c r="N849" s="174" t="s">
        <v>1098</v>
      </c>
    </row>
    <row r="850" spans="1:14" ht="15.9" customHeight="1">
      <c r="A850" s="402"/>
      <c r="B850" s="414" t="s">
        <v>1221</v>
      </c>
      <c r="C850" s="441">
        <v>638.00300000000004</v>
      </c>
      <c r="D850" s="441">
        <v>658.43902000000003</v>
      </c>
      <c r="E850" s="442">
        <v>623.95650084363433</v>
      </c>
      <c r="F850" s="442">
        <v>605.28706880345715</v>
      </c>
      <c r="G850" s="442">
        <v>626.08099258720222</v>
      </c>
      <c r="H850" s="442">
        <v>623.76375498888171</v>
      </c>
      <c r="I850" s="442">
        <v>653.7572570871481</v>
      </c>
      <c r="J850" s="442">
        <v>678.80376657938723</v>
      </c>
      <c r="K850" s="442">
        <v>759.64035707880259</v>
      </c>
      <c r="L850" s="442">
        <v>821.51519537624188</v>
      </c>
      <c r="N850" s="414" t="s">
        <v>856</v>
      </c>
    </row>
    <row r="851" spans="1:14" ht="15.9" customHeight="1">
      <c r="A851" s="402"/>
      <c r="B851" s="414" t="s">
        <v>1815</v>
      </c>
      <c r="C851" s="441">
        <v>12041.328320923698</v>
      </c>
      <c r="D851" s="441">
        <v>11592.035634263833</v>
      </c>
      <c r="E851" s="442">
        <v>11735.737695782342</v>
      </c>
      <c r="F851" s="442">
        <v>11737.318724004057</v>
      </c>
      <c r="G851" s="442">
        <v>12148.290176223021</v>
      </c>
      <c r="H851" s="442">
        <v>12341.640885706103</v>
      </c>
      <c r="I851" s="442">
        <v>12718.70357600356</v>
      </c>
      <c r="J851" s="442">
        <v>12101.826952213283</v>
      </c>
      <c r="K851" s="442">
        <v>12578.686672237047</v>
      </c>
      <c r="L851" s="442">
        <v>13250.230941934742</v>
      </c>
      <c r="N851" s="414" t="s">
        <v>858</v>
      </c>
    </row>
    <row r="852" spans="1:14" ht="15.9" customHeight="1">
      <c r="A852" s="9">
        <v>5310</v>
      </c>
      <c r="B852" s="174" t="s">
        <v>609</v>
      </c>
      <c r="C852" s="441">
        <v>1113.0748823145339</v>
      </c>
      <c r="D852" s="441">
        <v>852.18653285024277</v>
      </c>
      <c r="E852" s="442">
        <v>809.85689328990145</v>
      </c>
      <c r="F852" s="442">
        <v>795.5849759186932</v>
      </c>
      <c r="G852" s="442">
        <v>895.90087234340194</v>
      </c>
      <c r="H852" s="442">
        <v>903.24437572520333</v>
      </c>
      <c r="I852" s="442">
        <v>885.95872860141492</v>
      </c>
      <c r="J852" s="442">
        <v>709.16163051324338</v>
      </c>
      <c r="K852" s="442">
        <v>715.10808231188844</v>
      </c>
      <c r="L852" s="442">
        <v>753.90309322066935</v>
      </c>
      <c r="N852" s="174" t="s">
        <v>610</v>
      </c>
    </row>
    <row r="853" spans="1:14" ht="15.9" customHeight="1">
      <c r="A853" s="404"/>
      <c r="B853" s="414" t="s">
        <v>860</v>
      </c>
      <c r="C853" s="441">
        <v>472.99200000000002</v>
      </c>
      <c r="D853" s="441">
        <v>496.93128899999999</v>
      </c>
      <c r="E853" s="442">
        <v>465.57171999999997</v>
      </c>
      <c r="F853" s="442">
        <v>453.60596100000004</v>
      </c>
      <c r="G853" s="442">
        <v>479.52030999999999</v>
      </c>
      <c r="H853" s="442">
        <v>469.76977500000004</v>
      </c>
      <c r="I853" s="442">
        <v>496.42899999999997</v>
      </c>
      <c r="J853" s="442">
        <v>529.68100000000004</v>
      </c>
      <c r="K853" s="442">
        <v>589.92100000000005</v>
      </c>
      <c r="L853" s="442">
        <v>636.37400000000002</v>
      </c>
      <c r="N853" s="414" t="s">
        <v>861</v>
      </c>
    </row>
    <row r="854" spans="1:14" ht="15.9" customHeight="1">
      <c r="A854" s="404"/>
      <c r="B854" s="414" t="s">
        <v>862</v>
      </c>
      <c r="C854" s="441">
        <v>640.082882314534</v>
      </c>
      <c r="D854" s="441">
        <v>355.25524385024283</v>
      </c>
      <c r="E854" s="442">
        <v>344.28517328990148</v>
      </c>
      <c r="F854" s="442">
        <v>341.97901491869328</v>
      </c>
      <c r="G854" s="442">
        <v>416.38056234340189</v>
      </c>
      <c r="H854" s="442">
        <v>433.47460072520329</v>
      </c>
      <c r="I854" s="442">
        <v>389.52972860141494</v>
      </c>
      <c r="J854" s="442">
        <v>179.48063051324343</v>
      </c>
      <c r="K854" s="442">
        <v>125.18708231188846</v>
      </c>
      <c r="L854" s="442">
        <v>117.52909322066928</v>
      </c>
      <c r="N854" s="414" t="s">
        <v>863</v>
      </c>
    </row>
    <row r="855" spans="1:14" ht="15.9" customHeight="1">
      <c r="A855" s="9">
        <v>5320</v>
      </c>
      <c r="B855" s="174" t="s">
        <v>611</v>
      </c>
      <c r="C855" s="441">
        <v>89.804262783482443</v>
      </c>
      <c r="D855" s="441">
        <v>79.770117825734388</v>
      </c>
      <c r="E855" s="442">
        <v>51.063333154415965</v>
      </c>
      <c r="F855" s="442">
        <v>151.80763175586227</v>
      </c>
      <c r="G855" s="442">
        <v>217.15901880003204</v>
      </c>
      <c r="H855" s="442">
        <v>248.12576020375874</v>
      </c>
      <c r="I855" s="442">
        <v>258.99889333918782</v>
      </c>
      <c r="J855" s="442">
        <v>281.05531699701595</v>
      </c>
      <c r="K855" s="442">
        <v>316.41980653212897</v>
      </c>
      <c r="L855" s="442">
        <v>354.74061067737648</v>
      </c>
      <c r="N855" s="174" t="s">
        <v>612</v>
      </c>
    </row>
    <row r="856" spans="1:14" ht="15.9" customHeight="1">
      <c r="A856" s="404"/>
      <c r="B856" s="414" t="s">
        <v>860</v>
      </c>
      <c r="C856" s="441">
        <v>117.717</v>
      </c>
      <c r="D856" s="441">
        <v>115.267731</v>
      </c>
      <c r="E856" s="442">
        <v>109.02813400000001</v>
      </c>
      <c r="F856" s="442">
        <v>101.52530800000001</v>
      </c>
      <c r="G856" s="442">
        <v>97.619910000000004</v>
      </c>
      <c r="H856" s="442">
        <v>104.89925599999999</v>
      </c>
      <c r="I856" s="442">
        <v>100.08499999999999</v>
      </c>
      <c r="J856" s="442">
        <v>104.191</v>
      </c>
      <c r="K856" s="442">
        <v>121.20699999999999</v>
      </c>
      <c r="L856" s="442">
        <v>135.69800000000001</v>
      </c>
      <c r="N856" s="414" t="s">
        <v>861</v>
      </c>
    </row>
    <row r="857" spans="1:14" ht="15.9" customHeight="1">
      <c r="A857" s="404"/>
      <c r="B857" s="414" t="s">
        <v>862</v>
      </c>
      <c r="C857" s="441">
        <v>-27.912737216517563</v>
      </c>
      <c r="D857" s="441">
        <v>-35.497613174265616</v>
      </c>
      <c r="E857" s="442">
        <v>-57.964800845584037</v>
      </c>
      <c r="F857" s="442">
        <v>50.282323755862258</v>
      </c>
      <c r="G857" s="442">
        <v>119.53910880003204</v>
      </c>
      <c r="H857" s="442">
        <v>143.22650420375876</v>
      </c>
      <c r="I857" s="442">
        <v>158.91389333918784</v>
      </c>
      <c r="J857" s="442">
        <v>176.86431699701598</v>
      </c>
      <c r="K857" s="442">
        <v>195.21280653212892</v>
      </c>
      <c r="L857" s="442">
        <v>219.04261067737653</v>
      </c>
      <c r="N857" s="414" t="s">
        <v>863</v>
      </c>
    </row>
    <row r="858" spans="1:14" ht="15.9" customHeight="1">
      <c r="A858" s="9">
        <v>5321</v>
      </c>
      <c r="B858" s="174" t="s">
        <v>1813</v>
      </c>
      <c r="C858" s="441"/>
      <c r="D858" s="441"/>
      <c r="E858" s="442"/>
      <c r="F858" s="442"/>
      <c r="G858" s="442"/>
      <c r="H858" s="442"/>
      <c r="I858" s="442"/>
      <c r="J858" s="442"/>
      <c r="K858" s="442"/>
      <c r="L858" s="442"/>
      <c r="N858" s="174" t="s">
        <v>1821</v>
      </c>
    </row>
    <row r="859" spans="1:14" ht="15.9" customHeight="1">
      <c r="A859" s="36"/>
      <c r="B859" s="36" t="s">
        <v>1814</v>
      </c>
      <c r="C859" s="441">
        <v>5.7551036903154458</v>
      </c>
      <c r="D859" s="441">
        <v>10.022928776232773</v>
      </c>
      <c r="E859" s="442">
        <v>-17.994466534201884</v>
      </c>
      <c r="F859" s="442">
        <v>75.916369106932748</v>
      </c>
      <c r="G859" s="442">
        <v>77.42479316108647</v>
      </c>
      <c r="H859" s="442">
        <v>79.07149754148557</v>
      </c>
      <c r="I859" s="442">
        <v>68.579618146498603</v>
      </c>
      <c r="J859" s="442">
        <v>88.097686047978542</v>
      </c>
      <c r="K859" s="442">
        <v>97.184721027227312</v>
      </c>
      <c r="L859" s="442">
        <v>106.43127161732426</v>
      </c>
      <c r="N859" s="36" t="s">
        <v>1976</v>
      </c>
    </row>
    <row r="860" spans="1:14" ht="15.9" customHeight="1">
      <c r="A860" s="404"/>
      <c r="B860" s="414" t="s">
        <v>860</v>
      </c>
      <c r="C860" s="441">
        <v>49.548999999999999</v>
      </c>
      <c r="D860" s="441">
        <v>50.052106000000002</v>
      </c>
      <c r="E860" s="442">
        <v>44.703625000000002</v>
      </c>
      <c r="F860" s="442">
        <v>39.166796000000005</v>
      </c>
      <c r="G860" s="442">
        <v>38.756226999999996</v>
      </c>
      <c r="H860" s="442">
        <v>39.892343999999994</v>
      </c>
      <c r="I860" s="442">
        <v>34.985999999999997</v>
      </c>
      <c r="J860" s="442">
        <v>34.880000000000003</v>
      </c>
      <c r="K860" s="442">
        <v>42.968000000000004</v>
      </c>
      <c r="L860" s="442">
        <v>47.472999999999999</v>
      </c>
      <c r="N860" s="9" t="s">
        <v>861</v>
      </c>
    </row>
    <row r="861" spans="1:14" ht="15.9" customHeight="1">
      <c r="A861" s="404"/>
      <c r="B861" s="414" t="s">
        <v>862</v>
      </c>
      <c r="C861" s="441">
        <v>-43.793896309684555</v>
      </c>
      <c r="D861" s="441">
        <v>-40.029177223767228</v>
      </c>
      <c r="E861" s="442">
        <v>-62.698091534201886</v>
      </c>
      <c r="F861" s="442">
        <v>36.749573106932736</v>
      </c>
      <c r="G861" s="442">
        <v>38.668566161086474</v>
      </c>
      <c r="H861" s="442">
        <v>39.179153541485576</v>
      </c>
      <c r="I861" s="442">
        <v>33.593618146498599</v>
      </c>
      <c r="J861" s="442">
        <v>53.217686047978539</v>
      </c>
      <c r="K861" s="442">
        <v>54.216721027227308</v>
      </c>
      <c r="L861" s="442">
        <v>58.95827161732425</v>
      </c>
      <c r="N861" s="11" t="s">
        <v>863</v>
      </c>
    </row>
    <row r="862" spans="1:14" ht="15.9" customHeight="1">
      <c r="A862" s="9">
        <v>5322</v>
      </c>
      <c r="B862" s="174" t="s">
        <v>1816</v>
      </c>
      <c r="C862" s="441"/>
      <c r="D862" s="441"/>
      <c r="E862" s="442"/>
      <c r="F862" s="442"/>
      <c r="G862" s="442"/>
      <c r="H862" s="442"/>
      <c r="I862" s="442"/>
      <c r="J862" s="442"/>
      <c r="K862" s="442"/>
      <c r="L862" s="442"/>
      <c r="N862" s="174" t="s">
        <v>1977</v>
      </c>
    </row>
    <row r="863" spans="1:14" ht="15.9" customHeight="1">
      <c r="A863" s="36"/>
      <c r="B863" s="36" t="s">
        <v>1817</v>
      </c>
      <c r="C863" s="441">
        <v>55.83023697421617</v>
      </c>
      <c r="D863" s="441">
        <v>42.76935240643764</v>
      </c>
      <c r="E863" s="442">
        <v>44.801487517134404</v>
      </c>
      <c r="F863" s="442">
        <v>28.850970458899095</v>
      </c>
      <c r="G863" s="442">
        <v>25.719240074228257</v>
      </c>
      <c r="H863" s="442">
        <v>27.726961350756628</v>
      </c>
      <c r="I863" s="442">
        <v>27.264583018596831</v>
      </c>
      <c r="J863" s="442">
        <v>29.911293416482586</v>
      </c>
      <c r="K863" s="442">
        <v>34.415721632795901</v>
      </c>
      <c r="L863" s="442">
        <v>38.858415187636382</v>
      </c>
      <c r="N863" s="36" t="s">
        <v>1978</v>
      </c>
    </row>
    <row r="864" spans="1:14" ht="15.9" customHeight="1">
      <c r="A864" s="404"/>
      <c r="B864" s="414" t="s">
        <v>860</v>
      </c>
      <c r="C864" s="441">
        <v>44.276000000000003</v>
      </c>
      <c r="D864" s="441">
        <v>41.345862000000004</v>
      </c>
      <c r="E864" s="442">
        <v>38.680377</v>
      </c>
      <c r="F864" s="442">
        <v>34.957054999999997</v>
      </c>
      <c r="G864" s="442">
        <v>30.598351999999998</v>
      </c>
      <c r="H864" s="442">
        <v>33.17839</v>
      </c>
      <c r="I864" s="442">
        <v>32.521000000000001</v>
      </c>
      <c r="J864" s="442">
        <v>35.442999999999998</v>
      </c>
      <c r="K864" s="442">
        <v>41.154000000000003</v>
      </c>
      <c r="L864" s="442">
        <v>46.561</v>
      </c>
      <c r="N864" s="9" t="s">
        <v>1822</v>
      </c>
    </row>
    <row r="865" spans="1:14" ht="15.9" customHeight="1">
      <c r="A865" s="404"/>
      <c r="B865" s="414" t="s">
        <v>862</v>
      </c>
      <c r="C865" s="441">
        <v>11.554236974216169</v>
      </c>
      <c r="D865" s="441">
        <v>1.4234904064376397</v>
      </c>
      <c r="E865" s="442">
        <v>6.1211105171344062</v>
      </c>
      <c r="F865" s="442">
        <v>-6.1060845411009064</v>
      </c>
      <c r="G865" s="442">
        <v>-4.8791119257717455</v>
      </c>
      <c r="H865" s="442">
        <v>-5.4514286492433701</v>
      </c>
      <c r="I865" s="442">
        <v>-5.2564169814031692</v>
      </c>
      <c r="J865" s="442">
        <v>-5.5317065835174155</v>
      </c>
      <c r="K865" s="442">
        <v>-6.7382783672040949</v>
      </c>
      <c r="L865" s="442">
        <v>-7.702584812363618</v>
      </c>
      <c r="N865" s="11" t="s">
        <v>1823</v>
      </c>
    </row>
    <row r="866" spans="1:14" ht="15.9" customHeight="1">
      <c r="A866" s="9">
        <v>5324</v>
      </c>
      <c r="B866" s="174" t="s">
        <v>1818</v>
      </c>
      <c r="C866" s="441"/>
      <c r="D866" s="441"/>
      <c r="E866" s="442"/>
      <c r="F866" s="442"/>
      <c r="G866" s="442"/>
      <c r="H866" s="442"/>
      <c r="I866" s="442"/>
      <c r="J866" s="442"/>
      <c r="K866" s="442"/>
      <c r="L866" s="442"/>
      <c r="N866" s="174" t="s">
        <v>1979</v>
      </c>
    </row>
    <row r="867" spans="1:14" ht="15.9" customHeight="1">
      <c r="A867" s="36"/>
      <c r="B867" s="36" t="s">
        <v>1819</v>
      </c>
      <c r="C867" s="441">
        <v>28.218922118950818</v>
      </c>
      <c r="D867" s="441">
        <v>26.977836643063974</v>
      </c>
      <c r="E867" s="442">
        <v>24.256312171483437</v>
      </c>
      <c r="F867" s="442">
        <v>47.040292190030421</v>
      </c>
      <c r="G867" s="442">
        <v>114.01498556471732</v>
      </c>
      <c r="H867" s="442">
        <v>141.32730131151655</v>
      </c>
      <c r="I867" s="442">
        <v>163.15469217409239</v>
      </c>
      <c r="J867" s="442">
        <v>163.04633753255484</v>
      </c>
      <c r="K867" s="442">
        <v>184.8193638721057</v>
      </c>
      <c r="L867" s="442">
        <v>209.45092387241587</v>
      </c>
      <c r="N867" s="36" t="s">
        <v>1980</v>
      </c>
    </row>
    <row r="868" spans="1:14" ht="15.9" customHeight="1">
      <c r="A868" s="404"/>
      <c r="B868" s="414" t="s">
        <v>860</v>
      </c>
      <c r="C868" s="441">
        <v>23.891999999999999</v>
      </c>
      <c r="D868" s="441">
        <v>23.869762999999999</v>
      </c>
      <c r="E868" s="442">
        <v>25.644132000000003</v>
      </c>
      <c r="F868" s="442">
        <v>27.401456999999997</v>
      </c>
      <c r="G868" s="442">
        <v>28.265331</v>
      </c>
      <c r="H868" s="442">
        <v>31.828522</v>
      </c>
      <c r="I868" s="442">
        <v>32.578000000000003</v>
      </c>
      <c r="J868" s="442">
        <v>33.868000000000002</v>
      </c>
      <c r="K868" s="442">
        <v>37.085000000000001</v>
      </c>
      <c r="L868" s="442">
        <v>41.664000000000001</v>
      </c>
      <c r="N868" s="9" t="s">
        <v>1822</v>
      </c>
    </row>
    <row r="869" spans="1:14" ht="15.9" customHeight="1">
      <c r="A869" s="404"/>
      <c r="B869" s="414" t="s">
        <v>862</v>
      </c>
      <c r="C869" s="441">
        <v>4.3269221189508187</v>
      </c>
      <c r="D869" s="441">
        <v>3.1080736430639733</v>
      </c>
      <c r="E869" s="442">
        <v>-1.3878198285165639</v>
      </c>
      <c r="F869" s="442">
        <v>19.638835190030424</v>
      </c>
      <c r="G869" s="442">
        <v>85.749654564717318</v>
      </c>
      <c r="H869" s="442">
        <v>109.49877931151656</v>
      </c>
      <c r="I869" s="442">
        <v>130.57669217409241</v>
      </c>
      <c r="J869" s="442">
        <v>129.17833753255485</v>
      </c>
      <c r="K869" s="442">
        <v>147.73436387210569</v>
      </c>
      <c r="L869" s="442">
        <v>167.78692387241588</v>
      </c>
      <c r="N869" s="11" t="s">
        <v>1823</v>
      </c>
    </row>
    <row r="870" spans="1:14" ht="15.9" customHeight="1">
      <c r="A870" s="9">
        <v>5330</v>
      </c>
      <c r="B870" s="414" t="s">
        <v>613</v>
      </c>
      <c r="C870" s="441">
        <v>11476.45217582568</v>
      </c>
      <c r="D870" s="441">
        <v>11318.518003587857</v>
      </c>
      <c r="E870" s="442">
        <v>11498.773970181657</v>
      </c>
      <c r="F870" s="442">
        <v>11395.213185132958</v>
      </c>
      <c r="G870" s="442">
        <v>11661.311277666788</v>
      </c>
      <c r="H870" s="442">
        <v>11814.034504766021</v>
      </c>
      <c r="I870" s="442">
        <v>12227.503211150106</v>
      </c>
      <c r="J870" s="442">
        <v>11790.41377128241</v>
      </c>
      <c r="K870" s="442">
        <v>12306.79914047183</v>
      </c>
      <c r="L870" s="442">
        <v>12963.10243341294</v>
      </c>
      <c r="N870" s="414" t="s">
        <v>1981</v>
      </c>
    </row>
    <row r="871" spans="1:14" ht="15.9" customHeight="1">
      <c r="A871" s="404"/>
      <c r="B871" s="414" t="s">
        <v>860</v>
      </c>
      <c r="C871" s="441">
        <v>47.293999999999997</v>
      </c>
      <c r="D871" s="441">
        <v>46.24</v>
      </c>
      <c r="E871" s="442">
        <v>49.356646843634358</v>
      </c>
      <c r="F871" s="442">
        <v>50.15579980345715</v>
      </c>
      <c r="G871" s="442">
        <v>48.940772587202282</v>
      </c>
      <c r="H871" s="442">
        <v>49.094723988881853</v>
      </c>
      <c r="I871" s="442">
        <v>57.243257087148159</v>
      </c>
      <c r="J871" s="442">
        <v>44.9317665793873</v>
      </c>
      <c r="K871" s="442">
        <v>48.512357078802502</v>
      </c>
      <c r="L871" s="442">
        <v>49.443195376241903</v>
      </c>
      <c r="N871" s="414" t="s">
        <v>1822</v>
      </c>
    </row>
    <row r="872" spans="1:14" ht="15.9" customHeight="1">
      <c r="A872" s="404"/>
      <c r="B872" s="414" t="s">
        <v>862</v>
      </c>
      <c r="C872" s="441">
        <v>11429.15817582568</v>
      </c>
      <c r="D872" s="441">
        <v>11272.278003587857</v>
      </c>
      <c r="E872" s="442">
        <v>11449.417323338022</v>
      </c>
      <c r="F872" s="442">
        <v>11345.057385329501</v>
      </c>
      <c r="G872" s="442">
        <v>11612.370505079585</v>
      </c>
      <c r="H872" s="442">
        <v>11764.93978077714</v>
      </c>
      <c r="I872" s="442">
        <v>12170.259954062958</v>
      </c>
      <c r="J872" s="442">
        <v>11745.482004703023</v>
      </c>
      <c r="K872" s="442">
        <v>12258.286783393029</v>
      </c>
      <c r="L872" s="442">
        <v>12913.659238036698</v>
      </c>
      <c r="N872" s="414" t="s">
        <v>1823</v>
      </c>
    </row>
    <row r="873" spans="1:14" ht="15.9" customHeight="1">
      <c r="A873" s="402">
        <v>54</v>
      </c>
      <c r="B873" s="174" t="s">
        <v>1100</v>
      </c>
      <c r="C873" s="441"/>
      <c r="D873" s="441"/>
      <c r="E873" s="442"/>
      <c r="F873" s="442"/>
      <c r="G873" s="442"/>
      <c r="H873" s="442"/>
      <c r="I873" s="442"/>
      <c r="J873" s="442"/>
      <c r="K873" s="442"/>
      <c r="L873" s="442"/>
      <c r="N873" s="174" t="s">
        <v>1101</v>
      </c>
    </row>
    <row r="874" spans="1:14" ht="15.9" customHeight="1">
      <c r="A874" s="36"/>
      <c r="B874" s="36" t="s">
        <v>1820</v>
      </c>
      <c r="C874" s="441">
        <v>1732.6850539083755</v>
      </c>
      <c r="D874" s="441">
        <v>1818.0408882291104</v>
      </c>
      <c r="E874" s="442">
        <v>1935.7264695414397</v>
      </c>
      <c r="F874" s="442">
        <v>2025.1258541168404</v>
      </c>
      <c r="G874" s="442">
        <v>2125.3121346898906</v>
      </c>
      <c r="H874" s="442">
        <v>2313.6148142960537</v>
      </c>
      <c r="I874" s="442">
        <v>2617.0445810637007</v>
      </c>
      <c r="J874" s="442">
        <v>2804.1841120426693</v>
      </c>
      <c r="K874" s="442">
        <v>3098.335557019077</v>
      </c>
      <c r="L874" s="442">
        <v>3487.5204506912805</v>
      </c>
      <c r="N874" s="36" t="s">
        <v>1824</v>
      </c>
    </row>
    <row r="875" spans="1:14" ht="15.9" customHeight="1">
      <c r="A875" s="402"/>
      <c r="B875" s="414" t="s">
        <v>855</v>
      </c>
      <c r="C875" s="441">
        <v>1284.809</v>
      </c>
      <c r="D875" s="441">
        <v>1348.172</v>
      </c>
      <c r="E875" s="442">
        <v>1408.1859999999999</v>
      </c>
      <c r="F875" s="442">
        <v>1460.511</v>
      </c>
      <c r="G875" s="442">
        <v>1544.463</v>
      </c>
      <c r="H875" s="442">
        <v>1671.77</v>
      </c>
      <c r="I875" s="442">
        <v>1769.9770000000001</v>
      </c>
      <c r="J875" s="442">
        <v>1947.6</v>
      </c>
      <c r="K875" s="442">
        <v>2128.567</v>
      </c>
      <c r="L875" s="442">
        <v>2387.3240000000001</v>
      </c>
      <c r="N875" s="414" t="s">
        <v>856</v>
      </c>
    </row>
    <row r="876" spans="1:14" ht="15.9" customHeight="1">
      <c r="A876" s="402"/>
      <c r="B876" s="414" t="s">
        <v>857</v>
      </c>
      <c r="C876" s="441">
        <v>447.8760539083757</v>
      </c>
      <c r="D876" s="441">
        <v>469.86888822911015</v>
      </c>
      <c r="E876" s="442">
        <v>527.54046954143951</v>
      </c>
      <c r="F876" s="442">
        <v>564.61485411684032</v>
      </c>
      <c r="G876" s="442">
        <v>580.849134689891</v>
      </c>
      <c r="H876" s="442">
        <v>641.84481429605364</v>
      </c>
      <c r="I876" s="442">
        <v>847.06758106370057</v>
      </c>
      <c r="J876" s="442">
        <v>856.58411204266918</v>
      </c>
      <c r="K876" s="442">
        <v>969.76855701907664</v>
      </c>
      <c r="L876" s="442">
        <v>1100.1964506912805</v>
      </c>
      <c r="N876" s="414" t="s">
        <v>858</v>
      </c>
    </row>
    <row r="877" spans="1:14" ht="15.9" customHeight="1">
      <c r="A877" s="9">
        <v>5411</v>
      </c>
      <c r="B877" s="174" t="s">
        <v>619</v>
      </c>
      <c r="C877" s="441">
        <v>460.49102035059724</v>
      </c>
      <c r="D877" s="441">
        <v>459.5554476264939</v>
      </c>
      <c r="E877" s="442">
        <v>482.84522296644104</v>
      </c>
      <c r="F877" s="442">
        <v>495.49500915438784</v>
      </c>
      <c r="G877" s="442">
        <v>443.42481346566007</v>
      </c>
      <c r="H877" s="442">
        <v>466.52953867227393</v>
      </c>
      <c r="I877" s="442">
        <v>472.70053995789647</v>
      </c>
      <c r="J877" s="442">
        <v>452.04567050087263</v>
      </c>
      <c r="K877" s="442">
        <v>480.53934861164947</v>
      </c>
      <c r="L877" s="442">
        <v>505.3857606513015</v>
      </c>
      <c r="N877" s="174" t="s">
        <v>620</v>
      </c>
    </row>
    <row r="878" spans="1:14" ht="15.9" customHeight="1">
      <c r="A878" s="404"/>
      <c r="B878" s="414" t="s">
        <v>860</v>
      </c>
      <c r="C878" s="441">
        <v>281.46800000000002</v>
      </c>
      <c r="D878" s="441">
        <v>282.62200000000001</v>
      </c>
      <c r="E878" s="442">
        <v>284.63099999999997</v>
      </c>
      <c r="F878" s="442">
        <v>283.06400000000002</v>
      </c>
      <c r="G878" s="442">
        <v>257.79399999999998</v>
      </c>
      <c r="H878" s="442">
        <v>266.209</v>
      </c>
      <c r="I878" s="442">
        <v>286.93</v>
      </c>
      <c r="J878" s="442">
        <v>316.83499999999998</v>
      </c>
      <c r="K878" s="442">
        <v>330.86900000000003</v>
      </c>
      <c r="L878" s="442">
        <v>347.791</v>
      </c>
      <c r="N878" s="414" t="s">
        <v>861</v>
      </c>
    </row>
    <row r="879" spans="1:14" ht="15.9" customHeight="1">
      <c r="A879" s="404"/>
      <c r="B879" s="414" t="s">
        <v>862</v>
      </c>
      <c r="C879" s="441">
        <v>179.02302035059719</v>
      </c>
      <c r="D879" s="441">
        <v>176.93344762649392</v>
      </c>
      <c r="E879" s="442">
        <v>198.2142229664411</v>
      </c>
      <c r="F879" s="442">
        <v>212.43100915438782</v>
      </c>
      <c r="G879" s="442">
        <v>185.63081346566011</v>
      </c>
      <c r="H879" s="442">
        <v>200.32053867227393</v>
      </c>
      <c r="I879" s="442">
        <v>185.77053995789646</v>
      </c>
      <c r="J879" s="442">
        <v>135.21067050087262</v>
      </c>
      <c r="K879" s="442">
        <v>149.67034861164947</v>
      </c>
      <c r="L879" s="442">
        <v>157.5947606513015</v>
      </c>
      <c r="N879" s="414" t="s">
        <v>863</v>
      </c>
    </row>
    <row r="880" spans="1:14" ht="15.9" customHeight="1">
      <c r="A880" s="9">
        <v>5412</v>
      </c>
      <c r="B880" s="174" t="s">
        <v>1102</v>
      </c>
      <c r="C880" s="441"/>
      <c r="D880" s="441"/>
      <c r="E880" s="442"/>
      <c r="F880" s="442"/>
      <c r="G880" s="442"/>
      <c r="H880" s="442"/>
      <c r="I880" s="442"/>
      <c r="J880" s="442"/>
      <c r="K880" s="442"/>
      <c r="L880" s="442"/>
      <c r="N880" s="174" t="s">
        <v>1103</v>
      </c>
    </row>
    <row r="881" spans="1:14" ht="15.9" customHeight="1">
      <c r="A881" s="36"/>
      <c r="B881" s="36" t="s">
        <v>623</v>
      </c>
      <c r="C881" s="441">
        <v>177.02489513861451</v>
      </c>
      <c r="D881" s="441">
        <v>189.58828953336521</v>
      </c>
      <c r="E881" s="442">
        <v>204.05630299395432</v>
      </c>
      <c r="F881" s="442">
        <v>218.96806448581299</v>
      </c>
      <c r="G881" s="442">
        <v>219.24848048399366</v>
      </c>
      <c r="H881" s="442">
        <v>234.30421700384343</v>
      </c>
      <c r="I881" s="442">
        <v>240.25612488234754</v>
      </c>
      <c r="J881" s="442">
        <v>277.79577716620605</v>
      </c>
      <c r="K881" s="442">
        <v>303.07872606680797</v>
      </c>
      <c r="L881" s="442">
        <v>329.57271759011047</v>
      </c>
      <c r="N881" s="36" t="s">
        <v>1104</v>
      </c>
    </row>
    <row r="882" spans="1:14" ht="15.9" customHeight="1">
      <c r="A882" s="404"/>
      <c r="B882" s="414" t="s">
        <v>860</v>
      </c>
      <c r="C882" s="441">
        <v>138.697</v>
      </c>
      <c r="D882" s="441">
        <v>148.452</v>
      </c>
      <c r="E882" s="442">
        <v>153.30199999999999</v>
      </c>
      <c r="F882" s="442">
        <v>164.57400000000001</v>
      </c>
      <c r="G882" s="442">
        <v>167.07900000000001</v>
      </c>
      <c r="H882" s="442">
        <v>178.09</v>
      </c>
      <c r="I882" s="442">
        <v>182.59399999999999</v>
      </c>
      <c r="J882" s="442">
        <v>204.56700000000001</v>
      </c>
      <c r="K882" s="442">
        <v>220.708</v>
      </c>
      <c r="L882" s="442">
        <v>239.005</v>
      </c>
      <c r="N882" s="414" t="s">
        <v>861</v>
      </c>
    </row>
    <row r="883" spans="1:14" ht="15.9" customHeight="1">
      <c r="A883" s="404"/>
      <c r="B883" s="414" t="s">
        <v>862</v>
      </c>
      <c r="C883" s="441">
        <v>38.327895138614537</v>
      </c>
      <c r="D883" s="441">
        <v>41.136289533365243</v>
      </c>
      <c r="E883" s="442">
        <v>50.754302993954305</v>
      </c>
      <c r="F883" s="442">
        <v>54.394064485812997</v>
      </c>
      <c r="G883" s="442">
        <v>52.169480483993638</v>
      </c>
      <c r="H883" s="442">
        <v>56.21421700384343</v>
      </c>
      <c r="I883" s="442">
        <v>57.662124882347527</v>
      </c>
      <c r="J883" s="442">
        <v>73.228777166206072</v>
      </c>
      <c r="K883" s="442">
        <v>82.370726066807961</v>
      </c>
      <c r="L883" s="442">
        <v>90.567717590110462</v>
      </c>
      <c r="N883" s="414" t="s">
        <v>863</v>
      </c>
    </row>
    <row r="884" spans="1:14" ht="15.9" customHeight="1">
      <c r="A884" s="9">
        <v>5413</v>
      </c>
      <c r="B884" s="174" t="s">
        <v>625</v>
      </c>
      <c r="C884" s="441"/>
      <c r="D884" s="441"/>
      <c r="E884" s="442"/>
      <c r="F884" s="442"/>
      <c r="G884" s="442"/>
      <c r="H884" s="442"/>
      <c r="I884" s="442"/>
      <c r="J884" s="442"/>
      <c r="K884" s="442"/>
      <c r="L884" s="442"/>
      <c r="N884" s="174" t="s">
        <v>626</v>
      </c>
    </row>
    <row r="885" spans="1:14" ht="15.9" customHeight="1">
      <c r="A885" s="36"/>
      <c r="B885" s="36" t="s">
        <v>627</v>
      </c>
      <c r="C885" s="441">
        <v>282.44084930027162</v>
      </c>
      <c r="D885" s="441">
        <v>293.01388812983072</v>
      </c>
      <c r="E885" s="442">
        <v>273.4404951275111</v>
      </c>
      <c r="F885" s="442">
        <v>257.11454761290628</v>
      </c>
      <c r="G885" s="442">
        <v>327.23779567632533</v>
      </c>
      <c r="H885" s="442">
        <v>320.01283118419599</v>
      </c>
      <c r="I885" s="442">
        <v>375.91578939888802</v>
      </c>
      <c r="J885" s="442">
        <v>396.60253359419312</v>
      </c>
      <c r="K885" s="442">
        <v>449.13902766791347</v>
      </c>
      <c r="L885" s="442">
        <v>531.90083416485288</v>
      </c>
      <c r="N885" s="36" t="s">
        <v>628</v>
      </c>
    </row>
    <row r="886" spans="1:14" ht="15.9" customHeight="1">
      <c r="A886" s="404"/>
      <c r="B886" s="414" t="s">
        <v>860</v>
      </c>
      <c r="C886" s="441">
        <v>209.59</v>
      </c>
      <c r="D886" s="441">
        <v>216.51400000000001</v>
      </c>
      <c r="E886" s="442">
        <v>206.84200000000001</v>
      </c>
      <c r="F886" s="442">
        <v>195.50399999999999</v>
      </c>
      <c r="G886" s="442">
        <v>253.71600000000001</v>
      </c>
      <c r="H886" s="442">
        <v>250.71</v>
      </c>
      <c r="I886" s="442">
        <v>265.96699999999998</v>
      </c>
      <c r="J886" s="442">
        <v>288.38200000000001</v>
      </c>
      <c r="K886" s="442">
        <v>322.62700000000001</v>
      </c>
      <c r="L886" s="442">
        <v>380.32900000000001</v>
      </c>
      <c r="N886" s="414" t="s">
        <v>861</v>
      </c>
    </row>
    <row r="887" spans="1:14" ht="15.9" customHeight="1">
      <c r="A887" s="404"/>
      <c r="B887" s="414" t="s">
        <v>862</v>
      </c>
      <c r="C887" s="441">
        <v>72.850849300271562</v>
      </c>
      <c r="D887" s="441">
        <v>76.499888129830694</v>
      </c>
      <c r="E887" s="442">
        <v>66.598495127511086</v>
      </c>
      <c r="F887" s="442">
        <v>61.610547612906295</v>
      </c>
      <c r="G887" s="442">
        <v>73.52179567632534</v>
      </c>
      <c r="H887" s="442">
        <v>69.302831184195981</v>
      </c>
      <c r="I887" s="442">
        <v>109.94878939888798</v>
      </c>
      <c r="J887" s="442">
        <v>108.22053359419311</v>
      </c>
      <c r="K887" s="442">
        <v>126.51202766791344</v>
      </c>
      <c r="L887" s="442">
        <v>151.57183416485282</v>
      </c>
      <c r="N887" s="414" t="s">
        <v>863</v>
      </c>
    </row>
    <row r="888" spans="1:14" ht="15.9" customHeight="1">
      <c r="A888" s="9">
        <v>5414</v>
      </c>
      <c r="B888" s="174" t="s">
        <v>1105</v>
      </c>
      <c r="C888" s="441">
        <v>11.863668470510435</v>
      </c>
      <c r="D888" s="441">
        <v>13.211921850035269</v>
      </c>
      <c r="E888" s="442">
        <v>12.838855918181626</v>
      </c>
      <c r="F888" s="442">
        <v>13.002235120647528</v>
      </c>
      <c r="G888" s="442">
        <v>12.781315586048361</v>
      </c>
      <c r="H888" s="442">
        <v>15.089868937814662</v>
      </c>
      <c r="I888" s="442">
        <v>16.312131266745627</v>
      </c>
      <c r="J888" s="442">
        <v>17.322739797514725</v>
      </c>
      <c r="K888" s="442">
        <v>17.970630261208491</v>
      </c>
      <c r="L888" s="442">
        <v>19.883548607152907</v>
      </c>
      <c r="N888" s="174" t="s">
        <v>630</v>
      </c>
    </row>
    <row r="889" spans="1:14" ht="15.9" customHeight="1">
      <c r="A889" s="404"/>
      <c r="B889" s="414" t="s">
        <v>860</v>
      </c>
      <c r="C889" s="441">
        <v>9.5809999999999995</v>
      </c>
      <c r="D889" s="441">
        <v>10.182</v>
      </c>
      <c r="E889" s="442">
        <v>10.541</v>
      </c>
      <c r="F889" s="442">
        <v>10.785</v>
      </c>
      <c r="G889" s="442">
        <v>10.201000000000001</v>
      </c>
      <c r="H889" s="442">
        <v>11.967000000000001</v>
      </c>
      <c r="I889" s="442">
        <v>11.183</v>
      </c>
      <c r="J889" s="442">
        <v>11.869</v>
      </c>
      <c r="K889" s="442">
        <v>12.207000000000001</v>
      </c>
      <c r="L889" s="442">
        <v>13.500999999999999</v>
      </c>
      <c r="N889" s="414" t="s">
        <v>861</v>
      </c>
    </row>
    <row r="890" spans="1:14" ht="15.9" customHeight="1">
      <c r="A890" s="404"/>
      <c r="B890" s="414" t="s">
        <v>862</v>
      </c>
      <c r="C890" s="441">
        <v>2.2826684705104352</v>
      </c>
      <c r="D890" s="441">
        <v>3.0299218500352696</v>
      </c>
      <c r="E890" s="442">
        <v>2.2978559181816247</v>
      </c>
      <c r="F890" s="442">
        <v>2.217235120647528</v>
      </c>
      <c r="G890" s="442">
        <v>2.5803155860483598</v>
      </c>
      <c r="H890" s="442">
        <v>3.1228689378146628</v>
      </c>
      <c r="I890" s="442">
        <v>5.1291312667456266</v>
      </c>
      <c r="J890" s="442">
        <v>5.453739797514725</v>
      </c>
      <c r="K890" s="442">
        <v>5.7636302612084931</v>
      </c>
      <c r="L890" s="442">
        <v>6.3825486071529083</v>
      </c>
      <c r="N890" s="414" t="s">
        <v>863</v>
      </c>
    </row>
    <row r="891" spans="1:14" ht="15.9" customHeight="1">
      <c r="A891" s="404"/>
      <c r="B891" s="414"/>
      <c r="C891" s="445"/>
      <c r="D891" s="445"/>
      <c r="E891" s="445"/>
      <c r="F891" s="445"/>
      <c r="G891" s="445"/>
      <c r="H891" s="445"/>
      <c r="I891" s="445"/>
      <c r="J891" s="445"/>
      <c r="K891" s="445"/>
      <c r="L891" s="445"/>
      <c r="N891" s="174"/>
    </row>
    <row r="892" spans="1:14" ht="15.9" customHeight="1">
      <c r="A892" s="446"/>
      <c r="B892" s="447"/>
      <c r="C892" s="448"/>
      <c r="D892" s="448"/>
      <c r="E892" s="448"/>
      <c r="F892" s="448"/>
      <c r="G892" s="448"/>
      <c r="H892" s="448"/>
      <c r="I892" s="448"/>
      <c r="J892" s="448"/>
      <c r="K892" s="448"/>
      <c r="L892" s="448"/>
      <c r="M892" s="449"/>
      <c r="N892" s="411"/>
    </row>
    <row r="893" spans="1:14" ht="15.9" customHeight="1">
      <c r="A893" s="404"/>
      <c r="B893" s="414"/>
      <c r="C893" s="445"/>
      <c r="D893" s="445"/>
      <c r="E893" s="445"/>
      <c r="F893" s="445"/>
      <c r="G893" s="445"/>
      <c r="H893" s="445"/>
      <c r="I893" s="445"/>
      <c r="J893" s="445"/>
      <c r="K893" s="445"/>
      <c r="L893" s="445"/>
      <c r="N893" s="406" t="s">
        <v>354</v>
      </c>
    </row>
    <row r="894" spans="1:14" s="9" customFormat="1" ht="15.9" customHeight="1">
      <c r="A894" s="180" t="s">
        <v>874</v>
      </c>
      <c r="B894" s="180"/>
      <c r="C894" s="435"/>
      <c r="D894" s="435"/>
      <c r="E894" s="435"/>
      <c r="F894" s="435"/>
      <c r="G894" s="436"/>
      <c r="H894" s="436"/>
      <c r="I894" s="436"/>
      <c r="J894" s="436"/>
      <c r="K894" s="436"/>
      <c r="L894" s="436"/>
      <c r="M894" s="436"/>
    </row>
    <row r="895" spans="1:14" s="9" customFormat="1" ht="15.9" customHeight="1">
      <c r="A895" s="180" t="s">
        <v>875</v>
      </c>
      <c r="B895" s="180"/>
      <c r="C895" s="435"/>
      <c r="D895" s="435"/>
      <c r="E895" s="435"/>
      <c r="F895" s="435"/>
      <c r="G895" s="436"/>
      <c r="H895" s="436"/>
      <c r="I895" s="436"/>
      <c r="J895" s="436"/>
      <c r="K895" s="436"/>
      <c r="L895" s="436"/>
      <c r="M895" s="436"/>
    </row>
    <row r="896" spans="1:14" s="10" customFormat="1" ht="15.9" customHeight="1">
      <c r="A896" s="254" t="s">
        <v>147</v>
      </c>
      <c r="B896" s="254"/>
      <c r="C896" s="437"/>
      <c r="D896" s="437"/>
      <c r="E896" s="437"/>
      <c r="F896" s="437"/>
      <c r="G896" s="438"/>
      <c r="H896" s="438"/>
      <c r="I896" s="438"/>
      <c r="J896" s="438"/>
      <c r="K896" s="438"/>
      <c r="L896" s="438"/>
      <c r="M896" s="438"/>
      <c r="N896" s="368" t="s">
        <v>2150</v>
      </c>
    </row>
    <row r="897" spans="1:14" s="9" customFormat="1" ht="15.9" customHeight="1">
      <c r="C897" s="439"/>
      <c r="D897" s="439"/>
      <c r="E897" s="439"/>
      <c r="F897" s="439"/>
      <c r="G897" s="439"/>
      <c r="H897" s="439"/>
      <c r="I897" s="439"/>
      <c r="J897" s="439"/>
      <c r="K897" s="439"/>
      <c r="L897" s="439"/>
      <c r="M897" s="439"/>
      <c r="N897" s="440"/>
    </row>
    <row r="898" spans="1:14" s="9" customFormat="1" ht="15.9" customHeight="1">
      <c r="A898" s="209" t="s">
        <v>1</v>
      </c>
      <c r="B898" s="209"/>
      <c r="C898" s="209"/>
      <c r="D898" s="209"/>
      <c r="E898" s="209"/>
      <c r="F898" s="209"/>
      <c r="G898" s="209"/>
      <c r="H898" s="209"/>
      <c r="I898" s="209"/>
      <c r="J898" s="209"/>
      <c r="K898" s="209"/>
      <c r="L898" s="209"/>
      <c r="M898" s="209" t="s">
        <v>1</v>
      </c>
      <c r="N898" s="319"/>
    </row>
    <row r="899" spans="1:14" s="9" customFormat="1" ht="15.9" customHeight="1">
      <c r="A899" s="290" t="s">
        <v>325</v>
      </c>
      <c r="B899" s="320" t="s">
        <v>367</v>
      </c>
      <c r="C899" s="211">
        <v>2014</v>
      </c>
      <c r="D899" s="211">
        <v>2015</v>
      </c>
      <c r="E899" s="211">
        <v>2016</v>
      </c>
      <c r="F899" s="211">
        <v>2017</v>
      </c>
      <c r="G899" s="288">
        <v>2018</v>
      </c>
      <c r="H899" s="288">
        <v>2019</v>
      </c>
      <c r="I899" s="288">
        <v>2020</v>
      </c>
      <c r="J899" s="288" t="s">
        <v>2122</v>
      </c>
      <c r="K899" s="288" t="s">
        <v>2123</v>
      </c>
      <c r="L899" s="288" t="s">
        <v>2124</v>
      </c>
      <c r="M899" s="288"/>
      <c r="N899" s="320" t="s">
        <v>368</v>
      </c>
    </row>
    <row r="900" spans="1:14" s="9" customFormat="1" ht="15.9" customHeight="1">
      <c r="A900" s="290" t="s">
        <v>326</v>
      </c>
      <c r="B900" s="213"/>
      <c r="C900" s="213"/>
      <c r="D900" s="213"/>
      <c r="E900" s="213"/>
      <c r="F900" s="213"/>
      <c r="G900" s="212"/>
      <c r="H900" s="212"/>
      <c r="I900" s="212"/>
      <c r="J900" s="212"/>
      <c r="K900" s="212"/>
      <c r="L900" s="212"/>
      <c r="M900" s="212"/>
      <c r="N900" s="319"/>
    </row>
    <row r="901" spans="1:14" ht="15.9" customHeight="1">
      <c r="A901" s="404"/>
      <c r="B901" s="414"/>
      <c r="C901" s="445"/>
      <c r="D901" s="445"/>
      <c r="E901" s="445"/>
      <c r="F901" s="445"/>
      <c r="G901" s="445"/>
      <c r="H901" s="445"/>
      <c r="I901" s="445"/>
      <c r="J901" s="445"/>
      <c r="K901" s="445"/>
      <c r="L901" s="445"/>
      <c r="N901" s="414"/>
    </row>
    <row r="902" spans="1:14" ht="15.9" customHeight="1">
      <c r="A902" s="9">
        <v>5415</v>
      </c>
      <c r="B902" s="174" t="s">
        <v>631</v>
      </c>
      <c r="C902" s="445"/>
      <c r="D902" s="445"/>
      <c r="E902" s="445"/>
      <c r="F902" s="445"/>
      <c r="G902" s="445"/>
      <c r="H902" s="445"/>
      <c r="I902" s="445"/>
      <c r="J902" s="445"/>
      <c r="K902" s="445"/>
      <c r="L902" s="445"/>
      <c r="N902" s="174" t="s">
        <v>632</v>
      </c>
    </row>
    <row r="903" spans="1:14" ht="15.9" customHeight="1">
      <c r="A903" s="36"/>
      <c r="B903" s="36" t="s">
        <v>633</v>
      </c>
      <c r="C903" s="441">
        <v>168.9749960099472</v>
      </c>
      <c r="D903" s="441">
        <v>183.30567319415906</v>
      </c>
      <c r="E903" s="442">
        <v>198.81750128234447</v>
      </c>
      <c r="F903" s="442">
        <v>230.67127510537571</v>
      </c>
      <c r="G903" s="442">
        <v>246.88408130386534</v>
      </c>
      <c r="H903" s="442">
        <v>273.74656015747809</v>
      </c>
      <c r="I903" s="442">
        <v>316.67243192672885</v>
      </c>
      <c r="J903" s="442">
        <v>361.31427237160011</v>
      </c>
      <c r="K903" s="442">
        <v>405.39392091779757</v>
      </c>
      <c r="L903" s="442">
        <v>458.6254194059905</v>
      </c>
      <c r="N903" s="36" t="s">
        <v>628</v>
      </c>
    </row>
    <row r="904" spans="1:14" ht="15.9" customHeight="1">
      <c r="A904" s="404"/>
      <c r="B904" s="414" t="s">
        <v>860</v>
      </c>
      <c r="C904" s="441">
        <v>150.953</v>
      </c>
      <c r="D904" s="441">
        <v>164.73099999999999</v>
      </c>
      <c r="E904" s="442">
        <v>176.887</v>
      </c>
      <c r="F904" s="442">
        <v>202.703</v>
      </c>
      <c r="G904" s="442">
        <v>218.55</v>
      </c>
      <c r="H904" s="442">
        <v>240.75299999999999</v>
      </c>
      <c r="I904" s="442">
        <v>266.26900000000001</v>
      </c>
      <c r="J904" s="442">
        <v>297.85300000000001</v>
      </c>
      <c r="K904" s="442">
        <v>330.94499999999999</v>
      </c>
      <c r="L904" s="442">
        <v>373.63600000000002</v>
      </c>
      <c r="N904" s="414" t="s">
        <v>861</v>
      </c>
    </row>
    <row r="905" spans="1:14" ht="15.9" customHeight="1">
      <c r="B905" s="414" t="s">
        <v>862</v>
      </c>
      <c r="C905" s="441">
        <v>18.021996009947202</v>
      </c>
      <c r="D905" s="441">
        <v>18.574673194159065</v>
      </c>
      <c r="E905" s="442">
        <v>21.930501282344451</v>
      </c>
      <c r="F905" s="442">
        <v>27.968275105375717</v>
      </c>
      <c r="G905" s="442">
        <v>28.334081303865368</v>
      </c>
      <c r="H905" s="442">
        <v>32.993560157478115</v>
      </c>
      <c r="I905" s="442">
        <v>50.40343192672885</v>
      </c>
      <c r="J905" s="442">
        <v>63.461272371600089</v>
      </c>
      <c r="K905" s="442">
        <v>74.448920917797608</v>
      </c>
      <c r="L905" s="442">
        <v>84.989419405990517</v>
      </c>
      <c r="N905" s="414" t="s">
        <v>863</v>
      </c>
    </row>
    <row r="906" spans="1:14" ht="15.9" customHeight="1">
      <c r="A906" s="9">
        <v>5416</v>
      </c>
      <c r="B906" s="174" t="s">
        <v>634</v>
      </c>
      <c r="C906" s="441"/>
      <c r="D906" s="441"/>
      <c r="E906" s="442"/>
      <c r="F906" s="442"/>
      <c r="G906" s="442"/>
      <c r="H906" s="442"/>
      <c r="I906" s="442"/>
      <c r="J906" s="442"/>
      <c r="K906" s="442"/>
      <c r="L906" s="442"/>
      <c r="N906" s="174" t="s">
        <v>635</v>
      </c>
    </row>
    <row r="907" spans="1:14" ht="15.9" customHeight="1">
      <c r="B907" s="9" t="s">
        <v>636</v>
      </c>
      <c r="C907" s="441">
        <v>390.78271491612395</v>
      </c>
      <c r="D907" s="441">
        <v>444.14482062426941</v>
      </c>
      <c r="E907" s="442">
        <v>517.37777592002715</v>
      </c>
      <c r="F907" s="442">
        <v>565.24111391925419</v>
      </c>
      <c r="G907" s="442">
        <v>643.35777359215012</v>
      </c>
      <c r="H907" s="442">
        <v>750.83494382953052</v>
      </c>
      <c r="I907" s="442">
        <v>907.24736231586598</v>
      </c>
      <c r="J907" s="442">
        <v>979.90447444449478</v>
      </c>
      <c r="K907" s="442">
        <v>1090.2959141395788</v>
      </c>
      <c r="L907" s="442">
        <v>1256.7628819346232</v>
      </c>
      <c r="N907" s="9" t="s">
        <v>1106</v>
      </c>
    </row>
    <row r="908" spans="1:14" ht="15.9" customHeight="1">
      <c r="A908" s="404"/>
      <c r="B908" s="414" t="s">
        <v>860</v>
      </c>
      <c r="C908" s="441">
        <v>309.697</v>
      </c>
      <c r="D908" s="441">
        <v>338.47500000000002</v>
      </c>
      <c r="E908" s="442">
        <v>382.995</v>
      </c>
      <c r="F908" s="442">
        <v>404.93900000000002</v>
      </c>
      <c r="G908" s="442">
        <v>446.11399999999998</v>
      </c>
      <c r="H908" s="442">
        <v>517.85500000000002</v>
      </c>
      <c r="I908" s="442">
        <v>541.64499999999998</v>
      </c>
      <c r="J908" s="442">
        <v>596.41499999999996</v>
      </c>
      <c r="K908" s="442">
        <v>656.67499999999995</v>
      </c>
      <c r="L908" s="442">
        <v>752.37900000000002</v>
      </c>
      <c r="N908" s="414" t="s">
        <v>861</v>
      </c>
    </row>
    <row r="909" spans="1:14" ht="15.9" customHeight="1">
      <c r="A909" s="404"/>
      <c r="B909" s="414" t="s">
        <v>862</v>
      </c>
      <c r="C909" s="441">
        <v>81.085714916123962</v>
      </c>
      <c r="D909" s="441">
        <v>105.66982062426942</v>
      </c>
      <c r="E909" s="442">
        <v>134.38277592002714</v>
      </c>
      <c r="F909" s="442">
        <v>160.30211391925414</v>
      </c>
      <c r="G909" s="442">
        <v>197.24377359215006</v>
      </c>
      <c r="H909" s="442">
        <v>232.97994382953053</v>
      </c>
      <c r="I909" s="442">
        <v>365.602362315866</v>
      </c>
      <c r="J909" s="442">
        <v>383.48947444449487</v>
      </c>
      <c r="K909" s="442">
        <v>433.62091413957882</v>
      </c>
      <c r="L909" s="442">
        <v>504.38388193462316</v>
      </c>
      <c r="N909" s="414" t="s">
        <v>863</v>
      </c>
    </row>
    <row r="910" spans="1:14" ht="15.9" customHeight="1">
      <c r="A910" s="9">
        <v>5417</v>
      </c>
      <c r="B910" s="174" t="s">
        <v>638</v>
      </c>
      <c r="C910" s="441"/>
      <c r="D910" s="441"/>
      <c r="E910" s="442"/>
      <c r="F910" s="442"/>
      <c r="G910" s="442"/>
      <c r="H910" s="442"/>
      <c r="I910" s="442"/>
      <c r="J910" s="442"/>
      <c r="K910" s="442"/>
      <c r="L910" s="442"/>
      <c r="N910" s="174" t="s">
        <v>639</v>
      </c>
    </row>
    <row r="911" spans="1:14" ht="15.9" customHeight="1">
      <c r="A911" s="36"/>
      <c r="B911" s="36" t="s">
        <v>640</v>
      </c>
      <c r="C911" s="441">
        <v>37.690310135265271</v>
      </c>
      <c r="D911" s="441">
        <v>40.449570162784049</v>
      </c>
      <c r="E911" s="442">
        <v>45.554140403597721</v>
      </c>
      <c r="F911" s="442">
        <v>50.890316768584249</v>
      </c>
      <c r="G911" s="442">
        <v>55.03867061584743</v>
      </c>
      <c r="H911" s="442">
        <v>64.986600368135115</v>
      </c>
      <c r="I911" s="442">
        <v>87.661053521006082</v>
      </c>
      <c r="J911" s="442">
        <v>97.246779319822181</v>
      </c>
      <c r="K911" s="442">
        <v>102.68262052288264</v>
      </c>
      <c r="L911" s="442">
        <v>106.63319105280875</v>
      </c>
      <c r="N911" s="36" t="s">
        <v>628</v>
      </c>
    </row>
    <row r="912" spans="1:14" ht="15.9" customHeight="1">
      <c r="A912" s="404"/>
      <c r="B912" s="414" t="s">
        <v>860</v>
      </c>
      <c r="C912" s="441">
        <v>25.920999999999999</v>
      </c>
      <c r="D912" s="441">
        <v>28.582999999999998</v>
      </c>
      <c r="E912" s="442">
        <v>32.130000000000003</v>
      </c>
      <c r="F912" s="442">
        <v>34.442999999999998</v>
      </c>
      <c r="G912" s="442">
        <v>37.185000000000002</v>
      </c>
      <c r="H912" s="442">
        <v>43.256999999999998</v>
      </c>
      <c r="I912" s="442">
        <v>47.82</v>
      </c>
      <c r="J912" s="442">
        <v>50.813000000000002</v>
      </c>
      <c r="K912" s="442">
        <v>52.457999999999998</v>
      </c>
      <c r="L912" s="442">
        <v>53.588999999999999</v>
      </c>
      <c r="N912" s="414" t="s">
        <v>861</v>
      </c>
    </row>
    <row r="913" spans="1:14" ht="15.9" customHeight="1">
      <c r="A913" s="404"/>
      <c r="B913" s="414" t="s">
        <v>862</v>
      </c>
      <c r="C913" s="441">
        <v>11.769310135265275</v>
      </c>
      <c r="D913" s="441">
        <v>11.866570162784049</v>
      </c>
      <c r="E913" s="442">
        <v>13.424140403597718</v>
      </c>
      <c r="F913" s="442">
        <v>16.447316768584251</v>
      </c>
      <c r="G913" s="442">
        <v>17.853670615847431</v>
      </c>
      <c r="H913" s="442">
        <v>21.72960036813511</v>
      </c>
      <c r="I913" s="442">
        <v>39.841053521006081</v>
      </c>
      <c r="J913" s="442">
        <v>46.433779319822186</v>
      </c>
      <c r="K913" s="442">
        <v>50.224620522882638</v>
      </c>
      <c r="L913" s="442">
        <v>53.044191052808763</v>
      </c>
      <c r="N913" s="414" t="s">
        <v>863</v>
      </c>
    </row>
    <row r="914" spans="1:14" ht="15.9" customHeight="1">
      <c r="A914" s="9">
        <v>5418</v>
      </c>
      <c r="B914" s="174" t="s">
        <v>641</v>
      </c>
      <c r="C914" s="441"/>
      <c r="D914" s="441"/>
      <c r="E914" s="442"/>
      <c r="F914" s="442"/>
      <c r="G914" s="442"/>
      <c r="H914" s="442"/>
      <c r="I914" s="442"/>
      <c r="J914" s="442"/>
      <c r="K914" s="442"/>
      <c r="L914" s="442"/>
      <c r="N914" s="174" t="s">
        <v>642</v>
      </c>
    </row>
    <row r="915" spans="1:14" ht="15.9" customHeight="1">
      <c r="A915" s="36"/>
      <c r="B915" s="36" t="s">
        <v>512</v>
      </c>
      <c r="C915" s="441">
        <v>148.50427745914004</v>
      </c>
      <c r="D915" s="441">
        <v>133.81140854220413</v>
      </c>
      <c r="E915" s="442">
        <v>138.66813920198979</v>
      </c>
      <c r="F915" s="442">
        <v>127.62566026164873</v>
      </c>
      <c r="G915" s="442">
        <v>117.34490770811101</v>
      </c>
      <c r="H915" s="442">
        <v>122.98184714484971</v>
      </c>
      <c r="I915" s="442">
        <v>126.87939767283322</v>
      </c>
      <c r="J915" s="442">
        <v>135.35114598815539</v>
      </c>
      <c r="K915" s="442">
        <v>151.92105358191031</v>
      </c>
      <c r="L915" s="442">
        <v>162.54615626013052</v>
      </c>
      <c r="N915" s="36" t="s">
        <v>628</v>
      </c>
    </row>
    <row r="916" spans="1:14" ht="15.9" customHeight="1">
      <c r="A916" s="404"/>
      <c r="B916" s="414" t="s">
        <v>860</v>
      </c>
      <c r="C916" s="441">
        <v>106.498</v>
      </c>
      <c r="D916" s="441">
        <v>101.06</v>
      </c>
      <c r="E916" s="442">
        <v>102.625</v>
      </c>
      <c r="F916" s="442">
        <v>102.28400000000001</v>
      </c>
      <c r="G916" s="442">
        <v>97.570999999999998</v>
      </c>
      <c r="H916" s="442">
        <v>101.72199999999999</v>
      </c>
      <c r="I916" s="442">
        <v>102.96599999999999</v>
      </c>
      <c r="J916" s="442">
        <v>105.492</v>
      </c>
      <c r="K916" s="442">
        <v>117.116</v>
      </c>
      <c r="L916" s="442">
        <v>125.133</v>
      </c>
      <c r="N916" s="414" t="s">
        <v>861</v>
      </c>
    </row>
    <row r="917" spans="1:14" ht="15.9" customHeight="1">
      <c r="A917" s="404"/>
      <c r="B917" s="414" t="s">
        <v>862</v>
      </c>
      <c r="C917" s="441">
        <v>42.006277459140058</v>
      </c>
      <c r="D917" s="441">
        <v>32.751408542204111</v>
      </c>
      <c r="E917" s="442">
        <v>36.043139201989774</v>
      </c>
      <c r="F917" s="442">
        <v>25.341660261648741</v>
      </c>
      <c r="G917" s="442">
        <v>19.773907708111022</v>
      </c>
      <c r="H917" s="442">
        <v>21.259847144849715</v>
      </c>
      <c r="I917" s="442">
        <v>23.91339767283322</v>
      </c>
      <c r="J917" s="442">
        <v>29.859145988155376</v>
      </c>
      <c r="K917" s="442">
        <v>34.805053581910336</v>
      </c>
      <c r="L917" s="442">
        <v>37.413156260130528</v>
      </c>
      <c r="N917" s="414" t="s">
        <v>863</v>
      </c>
    </row>
    <row r="918" spans="1:14" ht="15.9" customHeight="1">
      <c r="A918" s="404">
        <v>5419</v>
      </c>
      <c r="B918" s="174" t="s">
        <v>1107</v>
      </c>
      <c r="C918" s="441"/>
      <c r="D918" s="441"/>
      <c r="E918" s="442"/>
      <c r="F918" s="442"/>
      <c r="G918" s="442"/>
      <c r="H918" s="442"/>
      <c r="I918" s="442"/>
      <c r="J918" s="442"/>
      <c r="K918" s="442"/>
      <c r="L918" s="442"/>
      <c r="N918" s="174" t="s">
        <v>644</v>
      </c>
    </row>
    <row r="919" spans="1:14" ht="15.9" customHeight="1">
      <c r="A919" s="36"/>
      <c r="B919" s="36" t="s">
        <v>1108</v>
      </c>
      <c r="C919" s="441">
        <v>54.912322127905455</v>
      </c>
      <c r="D919" s="441">
        <v>60.959868565968407</v>
      </c>
      <c r="E919" s="442">
        <v>62.128035727392295</v>
      </c>
      <c r="F919" s="442">
        <v>66.117631688222787</v>
      </c>
      <c r="G919" s="442">
        <v>59.994296257889658</v>
      </c>
      <c r="H919" s="442">
        <v>65.128406997932174</v>
      </c>
      <c r="I919" s="442">
        <v>73.39975012138882</v>
      </c>
      <c r="J919" s="442">
        <v>86.600718859810172</v>
      </c>
      <c r="K919" s="442">
        <v>97.314315249327933</v>
      </c>
      <c r="L919" s="442">
        <v>116.2099410243097</v>
      </c>
      <c r="N919" s="36" t="s">
        <v>628</v>
      </c>
    </row>
    <row r="920" spans="1:14" ht="15.9" customHeight="1">
      <c r="A920" s="404"/>
      <c r="B920" s="414" t="s">
        <v>860</v>
      </c>
      <c r="C920" s="441">
        <v>52.404000000000003</v>
      </c>
      <c r="D920" s="441">
        <v>57.552999999999997</v>
      </c>
      <c r="E920" s="442">
        <v>58.232999999999997</v>
      </c>
      <c r="F920" s="442">
        <v>62.215000000000003</v>
      </c>
      <c r="G920" s="442">
        <v>56.253</v>
      </c>
      <c r="H920" s="442">
        <v>61.207000000000001</v>
      </c>
      <c r="I920" s="442">
        <v>64.602999999999994</v>
      </c>
      <c r="J920" s="442">
        <v>75.373999999999995</v>
      </c>
      <c r="K920" s="442">
        <v>84.962000000000003</v>
      </c>
      <c r="L920" s="442">
        <v>101.961</v>
      </c>
      <c r="N920" s="414" t="s">
        <v>861</v>
      </c>
    </row>
    <row r="921" spans="1:14" ht="15.9" customHeight="1">
      <c r="A921" s="404"/>
      <c r="B921" s="414" t="s">
        <v>862</v>
      </c>
      <c r="C921" s="441">
        <v>2.5083221279054575</v>
      </c>
      <c r="D921" s="441">
        <v>3.4068685659684079</v>
      </c>
      <c r="E921" s="442">
        <v>3.8950357273922904</v>
      </c>
      <c r="F921" s="442">
        <v>3.9026316882227836</v>
      </c>
      <c r="G921" s="442">
        <v>3.7412962578896587</v>
      </c>
      <c r="H921" s="442">
        <v>3.9214069979321802</v>
      </c>
      <c r="I921" s="442">
        <v>8.7967501213888166</v>
      </c>
      <c r="J921" s="442">
        <v>11.226718859810179</v>
      </c>
      <c r="K921" s="442">
        <v>12.352315249327937</v>
      </c>
      <c r="L921" s="442">
        <v>14.248941024309701</v>
      </c>
      <c r="N921" s="414" t="s">
        <v>863</v>
      </c>
    </row>
    <row r="922" spans="1:14" ht="15.9" customHeight="1">
      <c r="A922" s="402">
        <v>55</v>
      </c>
      <c r="B922" s="414" t="s">
        <v>1109</v>
      </c>
      <c r="C922" s="441"/>
      <c r="D922" s="441"/>
      <c r="E922" s="442"/>
      <c r="F922" s="442"/>
      <c r="G922" s="442"/>
      <c r="H922" s="442"/>
      <c r="I922" s="442"/>
      <c r="J922" s="442"/>
      <c r="K922" s="442"/>
      <c r="L922" s="442"/>
      <c r="N922" s="414" t="s">
        <v>647</v>
      </c>
    </row>
    <row r="923" spans="1:14" ht="15.9" customHeight="1">
      <c r="A923" s="36"/>
      <c r="B923" s="36" t="s">
        <v>1983</v>
      </c>
      <c r="C923" s="441">
        <v>57.835557721809707</v>
      </c>
      <c r="D923" s="441">
        <v>71.775601971338574</v>
      </c>
      <c r="E923" s="442">
        <v>81.41775122103067</v>
      </c>
      <c r="F923" s="442">
        <v>79.709357151827888</v>
      </c>
      <c r="G923" s="442">
        <v>86.53772011962802</v>
      </c>
      <c r="H923" s="442">
        <v>79.693723660721815</v>
      </c>
      <c r="I923" s="442">
        <v>83.617015753395222</v>
      </c>
      <c r="J923" s="442">
        <v>71.734669883527019</v>
      </c>
      <c r="K923" s="442">
        <v>91.168885230779068</v>
      </c>
      <c r="L923" s="442">
        <v>77.933606803168374</v>
      </c>
      <c r="N923" s="36" t="s">
        <v>649</v>
      </c>
    </row>
    <row r="924" spans="1:14" ht="15.9" customHeight="1">
      <c r="A924" s="402"/>
      <c r="B924" s="414" t="s">
        <v>855</v>
      </c>
      <c r="C924" s="441">
        <v>34.226999999999997</v>
      </c>
      <c r="D924" s="441">
        <v>37.637</v>
      </c>
      <c r="E924" s="442">
        <v>46.222000000000001</v>
      </c>
      <c r="F924" s="442">
        <v>40.250999999999998</v>
      </c>
      <c r="G924" s="442">
        <v>48.405000000000001</v>
      </c>
      <c r="H924" s="442">
        <v>52.100999999999999</v>
      </c>
      <c r="I924" s="442">
        <v>56.517000000000003</v>
      </c>
      <c r="J924" s="442">
        <v>65.233999999999995</v>
      </c>
      <c r="K924" s="442">
        <v>82.332999999999998</v>
      </c>
      <c r="L924" s="442">
        <v>70.45</v>
      </c>
      <c r="N924" s="414" t="s">
        <v>856</v>
      </c>
    </row>
    <row r="925" spans="1:14" ht="15.9" customHeight="1">
      <c r="A925" s="402"/>
      <c r="B925" s="414" t="s">
        <v>857</v>
      </c>
      <c r="C925" s="441">
        <v>23.60855772180971</v>
      </c>
      <c r="D925" s="441">
        <v>34.138601971338574</v>
      </c>
      <c r="E925" s="442">
        <v>35.195751221030676</v>
      </c>
      <c r="F925" s="442">
        <v>39.458357151827883</v>
      </c>
      <c r="G925" s="442">
        <v>38.132720119628019</v>
      </c>
      <c r="H925" s="442">
        <v>27.592723660721823</v>
      </c>
      <c r="I925" s="442">
        <v>27.100015753395208</v>
      </c>
      <c r="J925" s="442">
        <v>6.500669883527018</v>
      </c>
      <c r="K925" s="442">
        <v>8.8358852307790592</v>
      </c>
      <c r="L925" s="442">
        <v>7.4836068031683718</v>
      </c>
      <c r="N925" s="414" t="s">
        <v>858</v>
      </c>
    </row>
    <row r="926" spans="1:14" ht="15.9" customHeight="1">
      <c r="A926" s="402">
        <v>56</v>
      </c>
      <c r="B926" s="414" t="s">
        <v>1110</v>
      </c>
      <c r="C926" s="441">
        <v>1653.7681690093186</v>
      </c>
      <c r="D926" s="441">
        <v>1612.3037658460262</v>
      </c>
      <c r="E926" s="442">
        <v>1559.3302295572005</v>
      </c>
      <c r="F926" s="442">
        <v>1630.4574220880206</v>
      </c>
      <c r="G926" s="442">
        <v>1845.7143967708578</v>
      </c>
      <c r="H926" s="442">
        <v>1801.5235321156799</v>
      </c>
      <c r="I926" s="442">
        <v>1712.0060672913089</v>
      </c>
      <c r="J926" s="442">
        <v>1811.5325396467449</v>
      </c>
      <c r="K926" s="442">
        <v>2113.3651482889677</v>
      </c>
      <c r="L926" s="442">
        <v>2217.2566906337702</v>
      </c>
      <c r="N926" s="414" t="s">
        <v>1111</v>
      </c>
    </row>
    <row r="927" spans="1:14" ht="15.9" customHeight="1">
      <c r="A927" s="402"/>
      <c r="B927" s="414" t="s">
        <v>855</v>
      </c>
      <c r="C927" s="441">
        <v>1569.425</v>
      </c>
      <c r="D927" s="441">
        <v>1518.259</v>
      </c>
      <c r="E927" s="442">
        <v>1499.7139999999999</v>
      </c>
      <c r="F927" s="442">
        <v>1503.7570000000001</v>
      </c>
      <c r="G927" s="442">
        <v>1615.5129999999999</v>
      </c>
      <c r="H927" s="442">
        <v>1572.0809999999999</v>
      </c>
      <c r="I927" s="442">
        <v>1460.011</v>
      </c>
      <c r="J927" s="442">
        <v>1544.3520000000001</v>
      </c>
      <c r="K927" s="442">
        <v>1779.6859999999999</v>
      </c>
      <c r="L927" s="442">
        <v>1840.09</v>
      </c>
      <c r="N927" s="414" t="s">
        <v>856</v>
      </c>
    </row>
    <row r="928" spans="1:14" ht="15.9" customHeight="1">
      <c r="A928" s="402"/>
      <c r="B928" s="414" t="s">
        <v>857</v>
      </c>
      <c r="C928" s="441">
        <v>84.343169009318558</v>
      </c>
      <c r="D928" s="441">
        <v>94.044765846026067</v>
      </c>
      <c r="E928" s="442">
        <v>59.616229557200612</v>
      </c>
      <c r="F928" s="442">
        <v>126.70042208802076</v>
      </c>
      <c r="G928" s="442">
        <v>230.20139677085774</v>
      </c>
      <c r="H928" s="442">
        <v>229.44253211567991</v>
      </c>
      <c r="I928" s="442">
        <v>251.99506729130889</v>
      </c>
      <c r="J928" s="442">
        <v>267.18053964674505</v>
      </c>
      <c r="K928" s="442">
        <v>333.67914828896744</v>
      </c>
      <c r="L928" s="442">
        <v>377.16669063377026</v>
      </c>
      <c r="N928" s="414" t="s">
        <v>858</v>
      </c>
    </row>
    <row r="929" spans="1:14" ht="15.9" customHeight="1">
      <c r="A929" s="9">
        <v>5610</v>
      </c>
      <c r="B929" s="414" t="s">
        <v>1982</v>
      </c>
      <c r="C929" s="441">
        <v>1509.1425714118329</v>
      </c>
      <c r="D929" s="441">
        <v>1452.6217752158977</v>
      </c>
      <c r="E929" s="442">
        <v>1409.9911991369738</v>
      </c>
      <c r="F929" s="442">
        <v>1480.7668541951505</v>
      </c>
      <c r="G929" s="442">
        <v>1680.7104465158063</v>
      </c>
      <c r="H929" s="442">
        <v>1638.1187825235691</v>
      </c>
      <c r="I929" s="442">
        <v>1555.6929089258351</v>
      </c>
      <c r="J929" s="442">
        <v>1637.3323965571929</v>
      </c>
      <c r="K929" s="442">
        <v>1930.6927833204315</v>
      </c>
      <c r="L929" s="442">
        <v>2025.9704145483418</v>
      </c>
      <c r="N929" s="174" t="s">
        <v>1984</v>
      </c>
    </row>
    <row r="930" spans="1:14" ht="15.9" customHeight="1">
      <c r="A930" s="404"/>
      <c r="B930" s="414" t="s">
        <v>864</v>
      </c>
      <c r="C930" s="441">
        <v>1457.924</v>
      </c>
      <c r="D930" s="441">
        <v>1404.018</v>
      </c>
      <c r="E930" s="442">
        <v>1389.5250000000001</v>
      </c>
      <c r="F930" s="442">
        <v>1393.509</v>
      </c>
      <c r="G930" s="442">
        <v>1498.6610000000001</v>
      </c>
      <c r="H930" s="442">
        <v>1449.89</v>
      </c>
      <c r="I930" s="442">
        <v>1346.211</v>
      </c>
      <c r="J930" s="442">
        <v>1422.3130000000001</v>
      </c>
      <c r="K930" s="442">
        <v>1652.568</v>
      </c>
      <c r="L930" s="442">
        <v>1706.164</v>
      </c>
      <c r="N930" s="414" t="s">
        <v>865</v>
      </c>
    </row>
    <row r="931" spans="1:14" ht="15.9" customHeight="1">
      <c r="A931" s="404"/>
      <c r="B931" s="414" t="s">
        <v>866</v>
      </c>
      <c r="C931" s="441">
        <v>51.218571411832848</v>
      </c>
      <c r="D931" s="441">
        <v>48.603775215897642</v>
      </c>
      <c r="E931" s="442">
        <v>20.466199136973707</v>
      </c>
      <c r="F931" s="442">
        <v>87.2578541951506</v>
      </c>
      <c r="G931" s="442">
        <v>182.04944651580632</v>
      </c>
      <c r="H931" s="442">
        <v>188.22878252356892</v>
      </c>
      <c r="I931" s="442">
        <v>209.48190892583517</v>
      </c>
      <c r="J931" s="442">
        <v>215.01939655719269</v>
      </c>
      <c r="K931" s="442">
        <v>278.12478332043162</v>
      </c>
      <c r="L931" s="442">
        <v>319.80641454834165</v>
      </c>
      <c r="N931" s="414" t="s">
        <v>867</v>
      </c>
    </row>
    <row r="932" spans="1:14" ht="15.9" customHeight="1">
      <c r="A932" s="9">
        <v>5611</v>
      </c>
      <c r="B932" s="414" t="s">
        <v>1112</v>
      </c>
      <c r="C932" s="441">
        <v>280.67944947950548</v>
      </c>
      <c r="D932" s="441">
        <v>243.86986668728869</v>
      </c>
      <c r="E932" s="442">
        <v>252.5495694997293</v>
      </c>
      <c r="F932" s="442">
        <v>278.26667932218726</v>
      </c>
      <c r="G932" s="442">
        <v>331.13472529678853</v>
      </c>
      <c r="H932" s="442">
        <v>270.40242852964195</v>
      </c>
      <c r="I932" s="442">
        <v>255.62264251525625</v>
      </c>
      <c r="J932" s="442">
        <v>276.14512334697685</v>
      </c>
      <c r="K932" s="442">
        <v>360.13671843445178</v>
      </c>
      <c r="L932" s="442">
        <v>332.29220530651821</v>
      </c>
      <c r="N932" s="414" t="s">
        <v>1113</v>
      </c>
    </row>
    <row r="933" spans="1:14" ht="15.9" customHeight="1">
      <c r="A933" s="404"/>
      <c r="B933" s="414" t="s">
        <v>864</v>
      </c>
      <c r="C933" s="441">
        <v>257.01</v>
      </c>
      <c r="D933" s="441">
        <v>229.05600000000001</v>
      </c>
      <c r="E933" s="442">
        <v>232.63499999999999</v>
      </c>
      <c r="F933" s="442">
        <v>244.81700000000001</v>
      </c>
      <c r="G933" s="442">
        <v>276.00799999999998</v>
      </c>
      <c r="H933" s="442">
        <v>220.68100000000001</v>
      </c>
      <c r="I933" s="442">
        <v>207.17599999999999</v>
      </c>
      <c r="J933" s="442">
        <v>205.68899999999999</v>
      </c>
      <c r="K933" s="442">
        <v>263.84100000000001</v>
      </c>
      <c r="L933" s="442">
        <v>243.34</v>
      </c>
      <c r="N933" s="9" t="s">
        <v>865</v>
      </c>
    </row>
    <row r="934" spans="1:14" ht="15.9" customHeight="1">
      <c r="A934" s="404"/>
      <c r="B934" s="414" t="s">
        <v>866</v>
      </c>
      <c r="C934" s="441">
        <v>23.669449479505481</v>
      </c>
      <c r="D934" s="441">
        <v>14.813866687288693</v>
      </c>
      <c r="E934" s="442">
        <v>19.914569499729296</v>
      </c>
      <c r="F934" s="442">
        <v>33.449679322187272</v>
      </c>
      <c r="G934" s="442">
        <v>55.126725296788564</v>
      </c>
      <c r="H934" s="442">
        <v>49.721428529641912</v>
      </c>
      <c r="I934" s="442">
        <v>48.446642515256258</v>
      </c>
      <c r="J934" s="442">
        <v>70.456123346976838</v>
      </c>
      <c r="K934" s="442">
        <v>96.295718434451786</v>
      </c>
      <c r="L934" s="442">
        <v>88.952205306518238</v>
      </c>
      <c r="N934" s="11" t="s">
        <v>867</v>
      </c>
    </row>
    <row r="935" spans="1:14" ht="15.9" customHeight="1">
      <c r="A935" s="9">
        <v>5612</v>
      </c>
      <c r="B935" s="174" t="s">
        <v>1114</v>
      </c>
      <c r="C935" s="441">
        <v>2.8709574215740012</v>
      </c>
      <c r="D935" s="441">
        <v>2.4459586158301319</v>
      </c>
      <c r="E935" s="442">
        <v>1.9732135936951716</v>
      </c>
      <c r="F935" s="442">
        <v>2.0508833868090179</v>
      </c>
      <c r="G935" s="442">
        <v>1.879692439968299</v>
      </c>
      <c r="H935" s="442">
        <v>4.2186414636658629</v>
      </c>
      <c r="I935" s="442">
        <v>2.8359536794312099</v>
      </c>
      <c r="J935" s="442">
        <v>4.3407224373363844</v>
      </c>
      <c r="K935" s="442">
        <v>7.1162078380227634</v>
      </c>
      <c r="L935" s="442">
        <v>8.721498137397095</v>
      </c>
      <c r="N935" s="174" t="s">
        <v>1115</v>
      </c>
    </row>
    <row r="936" spans="1:14" ht="15.9" customHeight="1">
      <c r="A936" s="404"/>
      <c r="B936" s="414" t="s">
        <v>864</v>
      </c>
      <c r="C936" s="441">
        <v>1.2210000000000001</v>
      </c>
      <c r="D936" s="441">
        <v>0.45700000000000002</v>
      </c>
      <c r="E936" s="442">
        <v>0.25800000000000001</v>
      </c>
      <c r="F936" s="442">
        <v>0.26600000000000001</v>
      </c>
      <c r="G936" s="442">
        <v>0.24199999999999999</v>
      </c>
      <c r="H936" s="442">
        <v>0.47099999999999997</v>
      </c>
      <c r="I936" s="442">
        <v>0.44600000000000001</v>
      </c>
      <c r="J936" s="442">
        <v>0.71199999999999997</v>
      </c>
      <c r="K936" s="442">
        <v>1.119</v>
      </c>
      <c r="L936" s="442">
        <v>1.3620000000000001</v>
      </c>
      <c r="N936" s="9" t="s">
        <v>865</v>
      </c>
    </row>
    <row r="937" spans="1:14" ht="15.9" customHeight="1">
      <c r="A937" s="404"/>
      <c r="B937" s="414" t="s">
        <v>866</v>
      </c>
      <c r="C937" s="441">
        <v>1.6499574215740016</v>
      </c>
      <c r="D937" s="441">
        <v>1.9889586158301318</v>
      </c>
      <c r="E937" s="442">
        <v>1.7152135936951716</v>
      </c>
      <c r="F937" s="442">
        <v>1.7848833868090179</v>
      </c>
      <c r="G937" s="442">
        <v>1.6376924399682991</v>
      </c>
      <c r="H937" s="442">
        <v>3.7476414636658628</v>
      </c>
      <c r="I937" s="442">
        <v>2.3899536794312097</v>
      </c>
      <c r="J937" s="442">
        <v>3.6287224373363842</v>
      </c>
      <c r="K937" s="442">
        <v>5.9972078380227627</v>
      </c>
      <c r="L937" s="442">
        <v>7.3594981373970949</v>
      </c>
      <c r="N937" s="11" t="s">
        <v>867</v>
      </c>
    </row>
    <row r="938" spans="1:14" ht="15.9" customHeight="1">
      <c r="A938" s="9">
        <v>5613</v>
      </c>
      <c r="B938" s="174" t="s">
        <v>1116</v>
      </c>
      <c r="C938" s="441">
        <v>460.1063963792343</v>
      </c>
      <c r="D938" s="441">
        <v>465.83118938069816</v>
      </c>
      <c r="E938" s="442">
        <v>449.19229401136153</v>
      </c>
      <c r="F938" s="442">
        <v>443.28194253115112</v>
      </c>
      <c r="G938" s="442">
        <v>459.80603885037624</v>
      </c>
      <c r="H938" s="442">
        <v>485.18082539218244</v>
      </c>
      <c r="I938" s="442">
        <v>435.70653006511174</v>
      </c>
      <c r="J938" s="442">
        <v>481.81943376824256</v>
      </c>
      <c r="K938" s="442">
        <v>549.93270890868382</v>
      </c>
      <c r="L938" s="442">
        <v>573.55428140420395</v>
      </c>
      <c r="N938" s="174" t="s">
        <v>1117</v>
      </c>
    </row>
    <row r="939" spans="1:14" ht="15.9" customHeight="1">
      <c r="A939" s="404"/>
      <c r="B939" s="414" t="s">
        <v>864</v>
      </c>
      <c r="C939" s="441">
        <v>448.48399999999998</v>
      </c>
      <c r="D939" s="441">
        <v>451.67099999999999</v>
      </c>
      <c r="E939" s="442">
        <v>436.28699999999998</v>
      </c>
      <c r="F939" s="442">
        <v>431.69200000000001</v>
      </c>
      <c r="G939" s="442">
        <v>443.98599999999999</v>
      </c>
      <c r="H939" s="442">
        <v>465.41199999999998</v>
      </c>
      <c r="I939" s="442">
        <v>417.51</v>
      </c>
      <c r="J939" s="442">
        <v>461.17599999999999</v>
      </c>
      <c r="K939" s="442">
        <v>525.21699999999998</v>
      </c>
      <c r="L939" s="442">
        <v>546.76</v>
      </c>
      <c r="N939" s="9" t="s">
        <v>865</v>
      </c>
    </row>
    <row r="940" spans="1:14" ht="15.9" customHeight="1">
      <c r="A940" s="404"/>
      <c r="B940" s="414" t="s">
        <v>866</v>
      </c>
      <c r="C940" s="441">
        <v>11.622396379234248</v>
      </c>
      <c r="D940" s="441">
        <v>14.160189380698133</v>
      </c>
      <c r="E940" s="442">
        <v>12.905294011361555</v>
      </c>
      <c r="F940" s="442">
        <v>11.589942531151094</v>
      </c>
      <c r="G940" s="442">
        <v>15.820038850376275</v>
      </c>
      <c r="H940" s="442">
        <v>19.768825392182432</v>
      </c>
      <c r="I940" s="442">
        <v>18.196530065111737</v>
      </c>
      <c r="J940" s="442">
        <v>20.643433768242545</v>
      </c>
      <c r="K940" s="442">
        <v>24.715708908683848</v>
      </c>
      <c r="L940" s="442">
        <v>26.794281404204018</v>
      </c>
      <c r="N940" s="11" t="s">
        <v>867</v>
      </c>
    </row>
    <row r="941" spans="1:14" ht="15.9" customHeight="1">
      <c r="A941" s="9">
        <v>5614</v>
      </c>
      <c r="B941" s="174" t="s">
        <v>1118</v>
      </c>
      <c r="C941" s="441">
        <v>72.441687498425424</v>
      </c>
      <c r="D941" s="441">
        <v>68.897290850970364</v>
      </c>
      <c r="E941" s="442">
        <v>33.462590181235328</v>
      </c>
      <c r="F941" s="442">
        <v>83.566436185291565</v>
      </c>
      <c r="G941" s="442">
        <v>118.68076880198061</v>
      </c>
      <c r="H941" s="442">
        <v>108.33718004738174</v>
      </c>
      <c r="I941" s="442">
        <v>133.99377458580537</v>
      </c>
      <c r="J941" s="442">
        <v>121.80780711281001</v>
      </c>
      <c r="K941" s="442">
        <v>134.34403225796098</v>
      </c>
      <c r="L941" s="442">
        <v>166.35907575439703</v>
      </c>
      <c r="N941" s="174" t="s">
        <v>1119</v>
      </c>
    </row>
    <row r="942" spans="1:14" ht="15.9" customHeight="1">
      <c r="A942" s="404"/>
      <c r="B942" s="414" t="s">
        <v>864</v>
      </c>
      <c r="C942" s="441">
        <v>109.755</v>
      </c>
      <c r="D942" s="441">
        <v>99.784000000000006</v>
      </c>
      <c r="E942" s="442">
        <v>99.962000000000003</v>
      </c>
      <c r="F942" s="442">
        <v>104.883</v>
      </c>
      <c r="G942" s="442">
        <v>94.260999999999996</v>
      </c>
      <c r="H942" s="442">
        <v>92.162000000000006</v>
      </c>
      <c r="I942" s="442">
        <v>100.20699999999999</v>
      </c>
      <c r="J942" s="442">
        <v>103.77</v>
      </c>
      <c r="K942" s="442">
        <v>108.901</v>
      </c>
      <c r="L942" s="442">
        <v>120.836</v>
      </c>
      <c r="N942" s="9" t="s">
        <v>865</v>
      </c>
    </row>
    <row r="943" spans="1:14" ht="15.9" customHeight="1">
      <c r="A943" s="404"/>
      <c r="B943" s="414" t="s">
        <v>866</v>
      </c>
      <c r="C943" s="441">
        <v>-37.313312501574565</v>
      </c>
      <c r="D943" s="441">
        <v>-30.886709149029638</v>
      </c>
      <c r="E943" s="442">
        <v>-66.499409818764676</v>
      </c>
      <c r="F943" s="442">
        <v>-21.316563814708438</v>
      </c>
      <c r="G943" s="442">
        <v>24.419768801980613</v>
      </c>
      <c r="H943" s="442">
        <v>16.175180047381748</v>
      </c>
      <c r="I943" s="442">
        <v>33.786774585805375</v>
      </c>
      <c r="J943" s="442">
        <v>18.037807112810011</v>
      </c>
      <c r="K943" s="442">
        <v>25.443032257960965</v>
      </c>
      <c r="L943" s="442">
        <v>45.523075754397027</v>
      </c>
      <c r="N943" s="11" t="s">
        <v>867</v>
      </c>
    </row>
    <row r="944" spans="1:14" ht="15.9" customHeight="1">
      <c r="A944" s="9">
        <v>5615</v>
      </c>
      <c r="B944" s="174" t="s">
        <v>1120</v>
      </c>
      <c r="C944" s="441">
        <v>29.90386187003579</v>
      </c>
      <c r="D944" s="441">
        <v>28.695261160234633</v>
      </c>
      <c r="E944" s="442">
        <v>31.773512524491867</v>
      </c>
      <c r="F944" s="442">
        <v>32.259658837732495</v>
      </c>
      <c r="G944" s="442">
        <v>29.69890586506386</v>
      </c>
      <c r="H944" s="442">
        <v>33.200729789360253</v>
      </c>
      <c r="I944" s="442">
        <v>29.057804475290133</v>
      </c>
      <c r="J944" s="442">
        <v>16.805954809677321</v>
      </c>
      <c r="K944" s="442">
        <v>22.388508085049011</v>
      </c>
      <c r="L944" s="442">
        <v>32.984139846383229</v>
      </c>
      <c r="N944" s="174" t="s">
        <v>1121</v>
      </c>
    </row>
    <row r="945" spans="1:14" ht="15.9" customHeight="1">
      <c r="A945" s="404"/>
      <c r="B945" s="414" t="s">
        <v>864</v>
      </c>
      <c r="C945" s="441">
        <v>23.664000000000001</v>
      </c>
      <c r="D945" s="441">
        <v>22.512</v>
      </c>
      <c r="E945" s="442">
        <v>23.146000000000001</v>
      </c>
      <c r="F945" s="442">
        <v>23.183</v>
      </c>
      <c r="G945" s="442">
        <v>20.091999999999999</v>
      </c>
      <c r="H945" s="442">
        <v>22.350999999999999</v>
      </c>
      <c r="I945" s="442">
        <v>21.812000000000001</v>
      </c>
      <c r="J945" s="442">
        <v>13.945</v>
      </c>
      <c r="K945" s="442">
        <v>18.141999999999999</v>
      </c>
      <c r="L945" s="442">
        <v>26.515000000000001</v>
      </c>
      <c r="N945" s="9" t="s">
        <v>865</v>
      </c>
    </row>
    <row r="946" spans="1:14" ht="15.9" customHeight="1">
      <c r="A946" s="404"/>
      <c r="B946" s="414" t="s">
        <v>866</v>
      </c>
      <c r="C946" s="441">
        <v>6.2398618700357931</v>
      </c>
      <c r="D946" s="441">
        <v>6.1832611602346326</v>
      </c>
      <c r="E946" s="442">
        <v>8.6275125244918662</v>
      </c>
      <c r="F946" s="442">
        <v>9.0766588377324915</v>
      </c>
      <c r="G946" s="442">
        <v>9.6069058650638617</v>
      </c>
      <c r="H946" s="442">
        <v>10.849729789360252</v>
      </c>
      <c r="I946" s="442">
        <v>7.2458044752901332</v>
      </c>
      <c r="J946" s="442">
        <v>2.8609548096773225</v>
      </c>
      <c r="K946" s="442">
        <v>4.2465080850490109</v>
      </c>
      <c r="L946" s="442">
        <v>6.4691398463832286</v>
      </c>
      <c r="N946" s="11" t="s">
        <v>867</v>
      </c>
    </row>
    <row r="947" spans="1:14" ht="15.9" customHeight="1">
      <c r="A947" s="404"/>
      <c r="B947" s="414"/>
      <c r="C947" s="445"/>
      <c r="D947" s="445"/>
      <c r="E947" s="445"/>
      <c r="F947" s="445"/>
      <c r="G947" s="445"/>
      <c r="H947" s="445"/>
      <c r="I947" s="445"/>
      <c r="J947" s="445"/>
      <c r="K947" s="445"/>
      <c r="L947" s="445"/>
      <c r="N947" s="174"/>
    </row>
    <row r="948" spans="1:14" ht="15.9" customHeight="1">
      <c r="A948" s="446"/>
      <c r="B948" s="447"/>
      <c r="C948" s="448"/>
      <c r="D948" s="448"/>
      <c r="E948" s="448"/>
      <c r="F948" s="448"/>
      <c r="G948" s="448"/>
      <c r="H948" s="448"/>
      <c r="I948" s="448"/>
      <c r="J948" s="448"/>
      <c r="K948" s="448"/>
      <c r="L948" s="448"/>
      <c r="M948" s="449"/>
      <c r="N948" s="411"/>
    </row>
    <row r="949" spans="1:14" ht="15.9" customHeight="1">
      <c r="A949" s="404"/>
      <c r="B949" s="414"/>
      <c r="C949" s="445"/>
      <c r="D949" s="445"/>
      <c r="E949" s="445"/>
      <c r="F949" s="445"/>
      <c r="G949" s="445"/>
      <c r="H949" s="445"/>
      <c r="I949" s="445"/>
      <c r="J949" s="445"/>
      <c r="K949" s="445"/>
      <c r="L949" s="445"/>
      <c r="N949" s="406" t="s">
        <v>354</v>
      </c>
    </row>
    <row r="950" spans="1:14" s="9" customFormat="1" ht="15.9" customHeight="1">
      <c r="A950" s="180" t="s">
        <v>874</v>
      </c>
      <c r="B950" s="180"/>
      <c r="C950" s="435"/>
      <c r="D950" s="435"/>
      <c r="E950" s="435"/>
      <c r="F950" s="435"/>
      <c r="G950" s="436"/>
      <c r="H950" s="436"/>
      <c r="I950" s="436"/>
      <c r="J950" s="436"/>
      <c r="K950" s="436"/>
      <c r="L950" s="436"/>
      <c r="M950" s="436"/>
    </row>
    <row r="951" spans="1:14" s="9" customFormat="1" ht="15.9" customHeight="1">
      <c r="A951" s="180" t="s">
        <v>875</v>
      </c>
      <c r="B951" s="180"/>
      <c r="C951" s="435"/>
      <c r="D951" s="435"/>
      <c r="E951" s="435"/>
      <c r="F951" s="435"/>
      <c r="G951" s="436"/>
      <c r="H951" s="436"/>
      <c r="I951" s="436"/>
      <c r="J951" s="436"/>
      <c r="K951" s="436"/>
      <c r="L951" s="436"/>
      <c r="M951" s="436"/>
    </row>
    <row r="952" spans="1:14" s="10" customFormat="1" ht="15.9" customHeight="1">
      <c r="A952" s="254" t="s">
        <v>147</v>
      </c>
      <c r="B952" s="254"/>
      <c r="C952" s="437"/>
      <c r="D952" s="437"/>
      <c r="E952" s="437"/>
      <c r="F952" s="437"/>
      <c r="G952" s="438"/>
      <c r="H952" s="438"/>
      <c r="I952" s="438"/>
      <c r="J952" s="438"/>
      <c r="K952" s="438"/>
      <c r="L952" s="438"/>
      <c r="M952" s="438"/>
      <c r="N952" s="368" t="s">
        <v>2150</v>
      </c>
    </row>
    <row r="953" spans="1:14" s="9" customFormat="1" ht="15.9" customHeight="1">
      <c r="C953" s="439"/>
      <c r="D953" s="439"/>
      <c r="E953" s="439"/>
      <c r="F953" s="439"/>
      <c r="G953" s="439"/>
      <c r="H953" s="439"/>
      <c r="I953" s="439"/>
      <c r="J953" s="439"/>
      <c r="K953" s="439"/>
      <c r="L953" s="439"/>
      <c r="M953" s="439"/>
      <c r="N953" s="440"/>
    </row>
    <row r="954" spans="1:14" s="9" customFormat="1" ht="15.9" customHeight="1">
      <c r="A954" s="209" t="s">
        <v>1</v>
      </c>
      <c r="B954" s="209"/>
      <c r="C954" s="209"/>
      <c r="D954" s="209"/>
      <c r="E954" s="209"/>
      <c r="F954" s="209"/>
      <c r="G954" s="209"/>
      <c r="H954" s="209"/>
      <c r="I954" s="209"/>
      <c r="J954" s="209"/>
      <c r="K954" s="209"/>
      <c r="L954" s="209"/>
      <c r="M954" s="209" t="s">
        <v>1</v>
      </c>
      <c r="N954" s="319"/>
    </row>
    <row r="955" spans="1:14" s="9" customFormat="1" ht="15.9" customHeight="1">
      <c r="A955" s="290" t="s">
        <v>325</v>
      </c>
      <c r="B955" s="320" t="s">
        <v>367</v>
      </c>
      <c r="C955" s="211">
        <v>2014</v>
      </c>
      <c r="D955" s="211">
        <v>2015</v>
      </c>
      <c r="E955" s="211">
        <v>2016</v>
      </c>
      <c r="F955" s="211">
        <v>2017</v>
      </c>
      <c r="G955" s="288">
        <v>2018</v>
      </c>
      <c r="H955" s="288">
        <v>2019</v>
      </c>
      <c r="I955" s="288">
        <v>2020</v>
      </c>
      <c r="J955" s="288" t="s">
        <v>2122</v>
      </c>
      <c r="K955" s="288" t="s">
        <v>2123</v>
      </c>
      <c r="L955" s="288" t="s">
        <v>2124</v>
      </c>
      <c r="M955" s="288"/>
      <c r="N955" s="320" t="s">
        <v>368</v>
      </c>
    </row>
    <row r="956" spans="1:14" s="9" customFormat="1" ht="15.9" customHeight="1">
      <c r="A956" s="290" t="s">
        <v>326</v>
      </c>
      <c r="B956" s="213"/>
      <c r="C956" s="213"/>
      <c r="D956" s="213"/>
      <c r="E956" s="213"/>
      <c r="F956" s="213"/>
      <c r="G956" s="212"/>
      <c r="H956" s="212"/>
      <c r="I956" s="212"/>
      <c r="J956" s="212"/>
      <c r="K956" s="212"/>
      <c r="L956" s="212"/>
      <c r="M956" s="212"/>
      <c r="N956" s="319"/>
    </row>
    <row r="957" spans="1:14" ht="15.9" customHeight="1">
      <c r="A957" s="404"/>
      <c r="B957" s="414"/>
      <c r="C957" s="445"/>
      <c r="D957" s="445"/>
      <c r="E957" s="445"/>
      <c r="F957" s="445"/>
      <c r="G957" s="445"/>
      <c r="H957" s="445"/>
      <c r="I957" s="445"/>
      <c r="J957" s="445"/>
      <c r="K957" s="445"/>
      <c r="L957" s="445"/>
      <c r="N957" s="174"/>
    </row>
    <row r="958" spans="1:14" ht="15.9" customHeight="1">
      <c r="A958" s="9">
        <v>5616</v>
      </c>
      <c r="B958" s="174" t="s">
        <v>1122</v>
      </c>
      <c r="C958" s="441">
        <v>424.16896070012865</v>
      </c>
      <c r="D958" s="441">
        <v>408.0347252610137</v>
      </c>
      <c r="E958" s="442">
        <v>406.2360860901149</v>
      </c>
      <c r="F958" s="442">
        <v>404.54300714425756</v>
      </c>
      <c r="G958" s="442">
        <v>493.54390280673573</v>
      </c>
      <c r="H958" s="442">
        <v>489.18734058608555</v>
      </c>
      <c r="I958" s="442">
        <v>456.6102246303609</v>
      </c>
      <c r="J958" s="442">
        <v>467.87713228703529</v>
      </c>
      <c r="K958" s="442">
        <v>528.3438644471787</v>
      </c>
      <c r="L958" s="442">
        <v>544.18618485118373</v>
      </c>
      <c r="N958" s="174" t="s">
        <v>1123</v>
      </c>
    </row>
    <row r="959" spans="1:14" ht="15.9" customHeight="1">
      <c r="A959" s="404"/>
      <c r="B959" s="414" t="s">
        <v>864</v>
      </c>
      <c r="C959" s="441">
        <v>402.56400000000002</v>
      </c>
      <c r="D959" s="441">
        <v>389.15199999999999</v>
      </c>
      <c r="E959" s="442">
        <v>382.916</v>
      </c>
      <c r="F959" s="442">
        <v>374.27600000000001</v>
      </c>
      <c r="G959" s="442">
        <v>445.71100000000001</v>
      </c>
      <c r="H959" s="442">
        <v>435.60300000000001</v>
      </c>
      <c r="I959" s="442">
        <v>396.06099999999998</v>
      </c>
      <c r="J959" s="442">
        <v>417.274</v>
      </c>
      <c r="K959" s="442">
        <v>468.94099999999997</v>
      </c>
      <c r="L959" s="442">
        <v>478.11399999999998</v>
      </c>
      <c r="N959" s="9" t="s">
        <v>865</v>
      </c>
    </row>
    <row r="960" spans="1:14" ht="15.9" customHeight="1">
      <c r="A960" s="404"/>
      <c r="B960" s="414" t="s">
        <v>866</v>
      </c>
      <c r="C960" s="441">
        <v>21.604960700128629</v>
      </c>
      <c r="D960" s="441">
        <v>18.882725261013722</v>
      </c>
      <c r="E960" s="442">
        <v>23.32008609011492</v>
      </c>
      <c r="F960" s="442">
        <v>30.267007144257526</v>
      </c>
      <c r="G960" s="442">
        <v>47.832902806735738</v>
      </c>
      <c r="H960" s="442">
        <v>53.584340586085581</v>
      </c>
      <c r="I960" s="442">
        <v>60.549224630360889</v>
      </c>
      <c r="J960" s="442">
        <v>50.603132287035308</v>
      </c>
      <c r="K960" s="442">
        <v>59.402864447178693</v>
      </c>
      <c r="L960" s="442">
        <v>66.07218485118365</v>
      </c>
      <c r="N960" s="11" t="s">
        <v>867</v>
      </c>
    </row>
    <row r="961" spans="1:14" ht="15.9" customHeight="1">
      <c r="A961" s="9">
        <v>5617</v>
      </c>
      <c r="B961" s="174" t="s">
        <v>1124</v>
      </c>
      <c r="C961" s="441">
        <v>221.99491574965876</v>
      </c>
      <c r="D961" s="441">
        <v>215.97218842858672</v>
      </c>
      <c r="E961" s="442">
        <v>215.60505441499188</v>
      </c>
      <c r="F961" s="442">
        <v>217.45927136528721</v>
      </c>
      <c r="G961" s="442">
        <v>226.63223100182211</v>
      </c>
      <c r="H961" s="442">
        <v>226.4421769454616</v>
      </c>
      <c r="I961" s="442">
        <v>218.53553422686838</v>
      </c>
      <c r="J961" s="442">
        <v>248.05006284491409</v>
      </c>
      <c r="K961" s="442">
        <v>304.40707573071916</v>
      </c>
      <c r="L961" s="442">
        <v>342.32745297377062</v>
      </c>
      <c r="N961" s="174" t="s">
        <v>1125</v>
      </c>
    </row>
    <row r="962" spans="1:14" ht="15.9" customHeight="1">
      <c r="A962" s="404"/>
      <c r="B962" s="414" t="s">
        <v>864</v>
      </c>
      <c r="C962" s="441">
        <v>201.79</v>
      </c>
      <c r="D962" s="441">
        <v>196.51599999999999</v>
      </c>
      <c r="E962" s="442">
        <v>198.797</v>
      </c>
      <c r="F962" s="442">
        <v>199.18199999999999</v>
      </c>
      <c r="G962" s="442">
        <v>203.36500000000001</v>
      </c>
      <c r="H962" s="442">
        <v>197.78</v>
      </c>
      <c r="I962" s="442">
        <v>187.191</v>
      </c>
      <c r="J962" s="442">
        <v>205.39099999999999</v>
      </c>
      <c r="K962" s="442">
        <v>249.815</v>
      </c>
      <c r="L962" s="442">
        <v>271.65300000000002</v>
      </c>
      <c r="N962" s="9" t="s">
        <v>865</v>
      </c>
    </row>
    <row r="963" spans="1:14" ht="15.9" customHeight="1">
      <c r="A963" s="404"/>
      <c r="B963" s="414" t="s">
        <v>866</v>
      </c>
      <c r="C963" s="441">
        <v>20.20491574965877</v>
      </c>
      <c r="D963" s="441">
        <v>19.456188428586721</v>
      </c>
      <c r="E963" s="442">
        <v>16.808054414991879</v>
      </c>
      <c r="F963" s="442">
        <v>18.277271365287227</v>
      </c>
      <c r="G963" s="442">
        <v>23.267231001822108</v>
      </c>
      <c r="H963" s="442">
        <v>28.662176945461599</v>
      </c>
      <c r="I963" s="442">
        <v>31.34453422686838</v>
      </c>
      <c r="J963" s="442">
        <v>42.659062844914075</v>
      </c>
      <c r="K963" s="442">
        <v>54.59207573071911</v>
      </c>
      <c r="L963" s="442">
        <v>70.674452973770627</v>
      </c>
      <c r="N963" s="11" t="s">
        <v>867</v>
      </c>
    </row>
    <row r="964" spans="1:14" ht="15.9" customHeight="1">
      <c r="A964" s="9">
        <v>5619</v>
      </c>
      <c r="B964" s="174" t="s">
        <v>1126</v>
      </c>
      <c r="C964" s="441">
        <v>16.976342313270496</v>
      </c>
      <c r="D964" s="441">
        <v>18.875294831275248</v>
      </c>
      <c r="E964" s="442">
        <v>19.198878821353698</v>
      </c>
      <c r="F964" s="442">
        <v>19.338975422434423</v>
      </c>
      <c r="G964" s="442">
        <v>19.334181453070844</v>
      </c>
      <c r="H964" s="442">
        <v>21.14945976978953</v>
      </c>
      <c r="I964" s="442">
        <v>23.33044474771118</v>
      </c>
      <c r="J964" s="442">
        <v>20.486159950200214</v>
      </c>
      <c r="K964" s="442">
        <v>24.023667618365405</v>
      </c>
      <c r="L964" s="442">
        <v>25.545576274487761</v>
      </c>
      <c r="N964" s="174" t="s">
        <v>1127</v>
      </c>
    </row>
    <row r="965" spans="1:14" ht="15.9" customHeight="1">
      <c r="A965" s="404"/>
      <c r="B965" s="414" t="s">
        <v>864</v>
      </c>
      <c r="C965" s="441">
        <v>13.436</v>
      </c>
      <c r="D965" s="441">
        <v>14.87</v>
      </c>
      <c r="E965" s="442">
        <v>15.523999999999999</v>
      </c>
      <c r="F965" s="442">
        <v>15.21</v>
      </c>
      <c r="G965" s="442">
        <v>14.996</v>
      </c>
      <c r="H965" s="442">
        <v>15.43</v>
      </c>
      <c r="I965" s="442">
        <v>15.808</v>
      </c>
      <c r="J965" s="442">
        <v>14.356</v>
      </c>
      <c r="K965" s="442">
        <v>16.591999999999999</v>
      </c>
      <c r="L965" s="442">
        <v>17.584</v>
      </c>
      <c r="N965" s="9" t="s">
        <v>865</v>
      </c>
    </row>
    <row r="966" spans="1:14" ht="15.9" customHeight="1">
      <c r="A966" s="404"/>
      <c r="B966" s="414" t="s">
        <v>866</v>
      </c>
      <c r="C966" s="441">
        <v>3.5403423132704956</v>
      </c>
      <c r="D966" s="441">
        <v>4.005294831275247</v>
      </c>
      <c r="E966" s="442">
        <v>3.674878821353698</v>
      </c>
      <c r="F966" s="442">
        <v>4.1289754224344231</v>
      </c>
      <c r="G966" s="442">
        <v>4.3381814530708445</v>
      </c>
      <c r="H966" s="442">
        <v>5.7194597697895295</v>
      </c>
      <c r="I966" s="442">
        <v>7.5224447477111793</v>
      </c>
      <c r="J966" s="442">
        <v>6.1301599502002153</v>
      </c>
      <c r="K966" s="442">
        <v>7.431667618365406</v>
      </c>
      <c r="L966" s="442">
        <v>7.9615762744877614</v>
      </c>
      <c r="N966" s="11" t="s">
        <v>867</v>
      </c>
    </row>
    <row r="967" spans="1:14" ht="15.9" customHeight="1">
      <c r="A967" s="9">
        <v>5620</v>
      </c>
      <c r="B967" s="174" t="s">
        <v>1985</v>
      </c>
      <c r="C967" s="441"/>
      <c r="D967" s="441"/>
      <c r="E967" s="442"/>
      <c r="F967" s="442"/>
      <c r="G967" s="442"/>
      <c r="H967" s="442"/>
      <c r="I967" s="442"/>
      <c r="J967" s="442"/>
      <c r="K967" s="442"/>
      <c r="L967" s="442"/>
      <c r="N967" s="174" t="s">
        <v>1988</v>
      </c>
    </row>
    <row r="968" spans="1:14" ht="15.9" customHeight="1">
      <c r="A968" s="36"/>
      <c r="B968" s="36" t="s">
        <v>1986</v>
      </c>
      <c r="C968" s="441">
        <v>144.62559759748569</v>
      </c>
      <c r="D968" s="441">
        <v>159.68199063012841</v>
      </c>
      <c r="E968" s="442">
        <v>149.33903042022692</v>
      </c>
      <c r="F968" s="442">
        <v>149.69056789287015</v>
      </c>
      <c r="G968" s="442">
        <v>165.00395025505145</v>
      </c>
      <c r="H968" s="442">
        <v>163.40474959211099</v>
      </c>
      <c r="I968" s="442">
        <v>156.31315836547373</v>
      </c>
      <c r="J968" s="442">
        <v>174.20014308955228</v>
      </c>
      <c r="K968" s="442">
        <v>182.67236496853587</v>
      </c>
      <c r="L968" s="442">
        <v>191.28627608542863</v>
      </c>
      <c r="N968" s="36" t="s">
        <v>1135</v>
      </c>
    </row>
    <row r="969" spans="1:14" ht="15.9" customHeight="1">
      <c r="A969" s="404"/>
      <c r="B969" s="414" t="s">
        <v>864</v>
      </c>
      <c r="C969" s="441">
        <v>111.501</v>
      </c>
      <c r="D969" s="441">
        <v>114.241</v>
      </c>
      <c r="E969" s="442">
        <v>110.18899999999999</v>
      </c>
      <c r="F969" s="442">
        <v>110.248</v>
      </c>
      <c r="G969" s="442">
        <v>116.852</v>
      </c>
      <c r="H969" s="442">
        <v>122.191</v>
      </c>
      <c r="I969" s="442">
        <v>113.8</v>
      </c>
      <c r="J969" s="442">
        <v>122.039</v>
      </c>
      <c r="K969" s="442">
        <v>127.11799999999999</v>
      </c>
      <c r="L969" s="442">
        <v>133.92599999999999</v>
      </c>
      <c r="N969" s="414" t="s">
        <v>865</v>
      </c>
    </row>
    <row r="970" spans="1:14" ht="15.9" customHeight="1">
      <c r="A970" s="404"/>
      <c r="B970" s="414" t="s">
        <v>866</v>
      </c>
      <c r="C970" s="441">
        <v>33.12459759748571</v>
      </c>
      <c r="D970" s="441">
        <v>45.440990630128425</v>
      </c>
      <c r="E970" s="442">
        <v>39.150030420226905</v>
      </c>
      <c r="F970" s="442">
        <v>39.442567892870137</v>
      </c>
      <c r="G970" s="442">
        <v>48.15195025505146</v>
      </c>
      <c r="H970" s="442">
        <v>41.213749592110993</v>
      </c>
      <c r="I970" s="442">
        <v>42.513158365473721</v>
      </c>
      <c r="J970" s="442">
        <v>52.161143089552311</v>
      </c>
      <c r="K970" s="442">
        <v>55.554364968535879</v>
      </c>
      <c r="L970" s="442">
        <v>57.36027608542863</v>
      </c>
      <c r="N970" s="414" t="s">
        <v>867</v>
      </c>
    </row>
    <row r="971" spans="1:14" ht="15.9" customHeight="1">
      <c r="A971" s="9">
        <v>5621</v>
      </c>
      <c r="B971" s="174" t="s">
        <v>1128</v>
      </c>
      <c r="C971" s="441">
        <v>39.567611550237714</v>
      </c>
      <c r="D971" s="441">
        <v>54.850457092280735</v>
      </c>
      <c r="E971" s="442">
        <v>50.591403192625364</v>
      </c>
      <c r="F971" s="442">
        <v>50.214660734368088</v>
      </c>
      <c r="G971" s="442">
        <v>57.686769440575674</v>
      </c>
      <c r="H971" s="442">
        <v>46.375299040016678</v>
      </c>
      <c r="I971" s="442">
        <v>43.70411228818763</v>
      </c>
      <c r="J971" s="442">
        <v>49.109167439442786</v>
      </c>
      <c r="K971" s="442">
        <v>53.810644516114536</v>
      </c>
      <c r="L971" s="442">
        <v>60.156955297530281</v>
      </c>
      <c r="N971" s="174" t="s">
        <v>1129</v>
      </c>
    </row>
    <row r="972" spans="1:14" ht="15.9" customHeight="1">
      <c r="A972" s="404"/>
      <c r="B972" s="414" t="s">
        <v>864</v>
      </c>
      <c r="C972" s="441">
        <v>37.61</v>
      </c>
      <c r="D972" s="441">
        <v>38.238</v>
      </c>
      <c r="E972" s="442">
        <v>37.271000000000001</v>
      </c>
      <c r="F972" s="442">
        <v>37.42</v>
      </c>
      <c r="G972" s="442">
        <v>41.881999999999998</v>
      </c>
      <c r="H972" s="442">
        <v>43.719000000000001</v>
      </c>
      <c r="I972" s="442">
        <v>41.642000000000003</v>
      </c>
      <c r="J972" s="442">
        <v>43.954000000000001</v>
      </c>
      <c r="K972" s="442">
        <v>47.896999999999998</v>
      </c>
      <c r="L972" s="442">
        <v>53.212000000000003</v>
      </c>
      <c r="N972" s="9" t="s">
        <v>865</v>
      </c>
    </row>
    <row r="973" spans="1:14" ht="15.9" customHeight="1">
      <c r="A973" s="404"/>
      <c r="B973" s="414" t="s">
        <v>866</v>
      </c>
      <c r="C973" s="452">
        <v>1.9576115502377136</v>
      </c>
      <c r="D973" s="452">
        <v>16.612457092280735</v>
      </c>
      <c r="E973" s="452">
        <v>13.320403192625371</v>
      </c>
      <c r="F973" s="452">
        <v>12.794660734368088</v>
      </c>
      <c r="G973" s="452">
        <v>15.804769440575669</v>
      </c>
      <c r="H973" s="452">
        <v>2.6562990400166737</v>
      </c>
      <c r="I973" s="452">
        <v>2.0621122881876301</v>
      </c>
      <c r="J973" s="452">
        <v>5.1551674394427849</v>
      </c>
      <c r="K973" s="452">
        <v>5.9136445161145348</v>
      </c>
      <c r="L973" s="452">
        <v>6.9449552975302771</v>
      </c>
      <c r="N973" s="11" t="s">
        <v>867</v>
      </c>
    </row>
    <row r="974" spans="1:14" ht="15.9" customHeight="1">
      <c r="A974" s="9">
        <v>5622</v>
      </c>
      <c r="B974" s="174" t="s">
        <v>1130</v>
      </c>
      <c r="C974" s="441">
        <v>64.139665616201469</v>
      </c>
      <c r="D974" s="441">
        <v>62.890592462168776</v>
      </c>
      <c r="E974" s="442">
        <v>57.771796847585819</v>
      </c>
      <c r="F974" s="442">
        <v>59.817035878681978</v>
      </c>
      <c r="G974" s="442">
        <v>61.793469459040701</v>
      </c>
      <c r="H974" s="442">
        <v>61.144443951177408</v>
      </c>
      <c r="I974" s="442">
        <v>66.579327216664851</v>
      </c>
      <c r="J974" s="442">
        <v>75.383138835196505</v>
      </c>
      <c r="K974" s="442">
        <v>75.670910775033065</v>
      </c>
      <c r="L974" s="442">
        <v>75.519937368393954</v>
      </c>
      <c r="N974" s="174" t="s">
        <v>1131</v>
      </c>
    </row>
    <row r="975" spans="1:14" ht="15.9" customHeight="1">
      <c r="A975" s="404"/>
      <c r="B975" s="414" t="s">
        <v>864</v>
      </c>
      <c r="C975" s="441">
        <v>46.825000000000003</v>
      </c>
      <c r="D975" s="441">
        <v>47.737000000000002</v>
      </c>
      <c r="E975" s="442">
        <v>44.25</v>
      </c>
      <c r="F975" s="442">
        <v>45.533999999999999</v>
      </c>
      <c r="G975" s="442">
        <v>45.045999999999999</v>
      </c>
      <c r="H975" s="442">
        <v>45.968000000000004</v>
      </c>
      <c r="I975" s="442">
        <v>45.402000000000001</v>
      </c>
      <c r="J975" s="442">
        <v>48.465000000000003</v>
      </c>
      <c r="K975" s="442">
        <v>47.985999999999997</v>
      </c>
      <c r="L975" s="442">
        <v>48.100999999999999</v>
      </c>
      <c r="N975" s="9" t="s">
        <v>865</v>
      </c>
    </row>
    <row r="976" spans="1:14" ht="15.9" customHeight="1">
      <c r="A976" s="404"/>
      <c r="B976" s="414" t="s">
        <v>866</v>
      </c>
      <c r="C976" s="441">
        <v>17.314665616201466</v>
      </c>
      <c r="D976" s="441">
        <v>15.153592462168771</v>
      </c>
      <c r="E976" s="442">
        <v>13.521796847585824</v>
      </c>
      <c r="F976" s="442">
        <v>14.28303587868198</v>
      </c>
      <c r="G976" s="442">
        <v>16.747469459040705</v>
      </c>
      <c r="H976" s="442">
        <v>15.176443951177408</v>
      </c>
      <c r="I976" s="442">
        <v>21.177327216664846</v>
      </c>
      <c r="J976" s="442">
        <v>26.918138835196494</v>
      </c>
      <c r="K976" s="442">
        <v>27.68491077503305</v>
      </c>
      <c r="L976" s="442">
        <v>27.418937368393948</v>
      </c>
      <c r="N976" s="11" t="s">
        <v>867</v>
      </c>
    </row>
    <row r="977" spans="1:14" ht="15.9" customHeight="1">
      <c r="A977" s="9">
        <v>5629</v>
      </c>
      <c r="B977" s="174" t="s">
        <v>1132</v>
      </c>
      <c r="C977" s="441"/>
      <c r="D977" s="441"/>
      <c r="E977" s="442"/>
      <c r="F977" s="442"/>
      <c r="G977" s="442"/>
      <c r="H977" s="442"/>
      <c r="I977" s="442"/>
      <c r="J977" s="442"/>
      <c r="K977" s="442"/>
      <c r="L977" s="442"/>
      <c r="N977" s="174" t="s">
        <v>1133</v>
      </c>
    </row>
    <row r="978" spans="1:14" ht="15.9" customHeight="1">
      <c r="A978" s="36"/>
      <c r="B978" s="36" t="s">
        <v>1134</v>
      </c>
      <c r="C978" s="441">
        <v>40.918320431046531</v>
      </c>
      <c r="D978" s="441">
        <v>41.940941075678921</v>
      </c>
      <c r="E978" s="442">
        <v>40.975830380015715</v>
      </c>
      <c r="F978" s="442">
        <v>39.658871279820069</v>
      </c>
      <c r="G978" s="442">
        <v>45.523711355435083</v>
      </c>
      <c r="H978" s="442">
        <v>55.88500660091691</v>
      </c>
      <c r="I978" s="442">
        <v>46.029718860621244</v>
      </c>
      <c r="J978" s="442">
        <v>49.707836814913023</v>
      </c>
      <c r="K978" s="442">
        <v>53.190809677388287</v>
      </c>
      <c r="L978" s="442">
        <v>55.609383419504404</v>
      </c>
      <c r="N978" s="36" t="s">
        <v>1135</v>
      </c>
    </row>
    <row r="979" spans="1:14" ht="15.9" customHeight="1">
      <c r="A979" s="404"/>
      <c r="B979" s="414" t="s">
        <v>864</v>
      </c>
      <c r="C979" s="441">
        <v>27.065999999999999</v>
      </c>
      <c r="D979" s="441">
        <v>28.265999999999998</v>
      </c>
      <c r="E979" s="442">
        <v>28.667999999999999</v>
      </c>
      <c r="F979" s="442">
        <v>27.294</v>
      </c>
      <c r="G979" s="442">
        <v>29.923999999999999</v>
      </c>
      <c r="H979" s="442">
        <v>32.503999999999998</v>
      </c>
      <c r="I979" s="442">
        <v>26.756</v>
      </c>
      <c r="J979" s="442">
        <v>29.62</v>
      </c>
      <c r="K979" s="442">
        <v>31.234999999999999</v>
      </c>
      <c r="L979" s="442">
        <v>32.613</v>
      </c>
      <c r="N979" s="9" t="s">
        <v>865</v>
      </c>
    </row>
    <row r="980" spans="1:14" ht="15.9" customHeight="1">
      <c r="A980" s="404"/>
      <c r="B980" s="414" t="s">
        <v>866</v>
      </c>
      <c r="C980" s="441">
        <v>13.852320431046532</v>
      </c>
      <c r="D980" s="441">
        <v>13.674941075678923</v>
      </c>
      <c r="E980" s="442">
        <v>12.307830380015714</v>
      </c>
      <c r="F980" s="442">
        <v>12.364871279820072</v>
      </c>
      <c r="G980" s="442">
        <v>15.599711355435081</v>
      </c>
      <c r="H980" s="442">
        <v>23.381006600916912</v>
      </c>
      <c r="I980" s="442">
        <v>19.273718860621244</v>
      </c>
      <c r="J980" s="442">
        <v>20.087836814913025</v>
      </c>
      <c r="K980" s="442">
        <v>21.955809677388292</v>
      </c>
      <c r="L980" s="442">
        <v>22.996383419504408</v>
      </c>
      <c r="N980" s="11" t="s">
        <v>867</v>
      </c>
    </row>
    <row r="981" spans="1:14" ht="15.9" customHeight="1">
      <c r="A981" s="402">
        <v>61</v>
      </c>
      <c r="B981" s="174" t="s">
        <v>1136</v>
      </c>
      <c r="C981" s="441">
        <v>524.1879394812338</v>
      </c>
      <c r="D981" s="441">
        <v>488.90580199211507</v>
      </c>
      <c r="E981" s="442">
        <v>479.31585561337408</v>
      </c>
      <c r="F981" s="442">
        <v>453.26512053864781</v>
      </c>
      <c r="G981" s="442">
        <v>429.26626831464853</v>
      </c>
      <c r="H981" s="442">
        <v>436.2059816205666</v>
      </c>
      <c r="I981" s="442">
        <v>419.18678250952689</v>
      </c>
      <c r="J981" s="442">
        <v>427.39406980372337</v>
      </c>
      <c r="K981" s="442">
        <v>456.32781582354085</v>
      </c>
      <c r="L981" s="442">
        <v>508.04584156770187</v>
      </c>
      <c r="N981" s="174" t="s">
        <v>1987</v>
      </c>
    </row>
    <row r="982" spans="1:14" ht="15.9" customHeight="1">
      <c r="A982" s="402"/>
      <c r="B982" s="414" t="s">
        <v>855</v>
      </c>
      <c r="C982" s="441">
        <v>425.225281</v>
      </c>
      <c r="D982" s="441">
        <v>408.45800000000003</v>
      </c>
      <c r="E982" s="442">
        <v>404.98</v>
      </c>
      <c r="F982" s="442">
        <v>386.35599999999999</v>
      </c>
      <c r="G982" s="442">
        <v>366.55700000000002</v>
      </c>
      <c r="H982" s="442">
        <v>377.23599999999999</v>
      </c>
      <c r="I982" s="442">
        <v>368.51400000000001</v>
      </c>
      <c r="J982" s="442">
        <v>378.49400000000003</v>
      </c>
      <c r="K982" s="442">
        <v>410.29700000000003</v>
      </c>
      <c r="L982" s="442">
        <v>454.46199999999999</v>
      </c>
      <c r="N982" s="414" t="s">
        <v>856</v>
      </c>
    </row>
    <row r="983" spans="1:14" ht="15.9" customHeight="1">
      <c r="A983" s="402"/>
      <c r="B983" s="414" t="s">
        <v>857</v>
      </c>
      <c r="C983" s="441">
        <v>98.962658481233817</v>
      </c>
      <c r="D983" s="441">
        <v>80.447801992115131</v>
      </c>
      <c r="E983" s="442">
        <v>74.335855613374093</v>
      </c>
      <c r="F983" s="442">
        <v>66.909120538647798</v>
      </c>
      <c r="G983" s="442">
        <v>62.709268314648504</v>
      </c>
      <c r="H983" s="442">
        <v>58.969981620566642</v>
      </c>
      <c r="I983" s="442">
        <v>50.672782509526868</v>
      </c>
      <c r="J983" s="442">
        <v>48.900069803723397</v>
      </c>
      <c r="K983" s="442">
        <v>46.030815823540863</v>
      </c>
      <c r="L983" s="442">
        <v>53.583841567701889</v>
      </c>
      <c r="N983" s="414" t="s">
        <v>858</v>
      </c>
    </row>
    <row r="984" spans="1:14" ht="15.9" customHeight="1">
      <c r="A984" s="9">
        <v>6111</v>
      </c>
      <c r="B984" s="174" t="s">
        <v>1137</v>
      </c>
      <c r="C984" s="441">
        <v>113.64316617402494</v>
      </c>
      <c r="D984" s="441">
        <v>108.19845144946224</v>
      </c>
      <c r="E984" s="442">
        <v>108.34281479369507</v>
      </c>
      <c r="F984" s="442">
        <v>109.5648024913358</v>
      </c>
      <c r="G984" s="442">
        <v>102.60426340492133</v>
      </c>
      <c r="H984" s="442">
        <v>107.92451452501327</v>
      </c>
      <c r="I984" s="442">
        <v>104.60657860880849</v>
      </c>
      <c r="J984" s="442">
        <v>102.15995655305154</v>
      </c>
      <c r="K984" s="442">
        <v>115.57248750447607</v>
      </c>
      <c r="L984" s="442">
        <v>132.03115401180759</v>
      </c>
      <c r="N984" s="174" t="s">
        <v>1138</v>
      </c>
    </row>
    <row r="985" spans="1:14" ht="15.9" customHeight="1">
      <c r="A985" s="404"/>
      <c r="B985" s="414" t="s">
        <v>860</v>
      </c>
      <c r="C985" s="441">
        <v>103.08530400000001</v>
      </c>
      <c r="D985" s="441">
        <v>100.749</v>
      </c>
      <c r="E985" s="442">
        <v>100.584</v>
      </c>
      <c r="F985" s="442">
        <v>101.634</v>
      </c>
      <c r="G985" s="442">
        <v>96.361999999999995</v>
      </c>
      <c r="H985" s="442">
        <v>101.31</v>
      </c>
      <c r="I985" s="442">
        <v>98.234999999999999</v>
      </c>
      <c r="J985" s="442">
        <v>96.320999999999998</v>
      </c>
      <c r="K985" s="442">
        <v>109.523</v>
      </c>
      <c r="L985" s="442">
        <v>124.893</v>
      </c>
      <c r="N985" s="414" t="s">
        <v>861</v>
      </c>
    </row>
    <row r="986" spans="1:14" ht="15.9" customHeight="1">
      <c r="A986" s="404"/>
      <c r="B986" s="414" t="s">
        <v>862</v>
      </c>
      <c r="C986" s="441">
        <v>10.55786217402494</v>
      </c>
      <c r="D986" s="441">
        <v>7.4494514494622415</v>
      </c>
      <c r="E986" s="442">
        <v>7.7588147936950644</v>
      </c>
      <c r="F986" s="442">
        <v>7.9308024913357942</v>
      </c>
      <c r="G986" s="442">
        <v>6.2422634049213288</v>
      </c>
      <c r="H986" s="442">
        <v>6.6145145250132575</v>
      </c>
      <c r="I986" s="442">
        <v>6.3715786088084831</v>
      </c>
      <c r="J986" s="442">
        <v>5.8389565530515393</v>
      </c>
      <c r="K986" s="442">
        <v>6.0494875044760628</v>
      </c>
      <c r="L986" s="442">
        <v>7.1381540118075861</v>
      </c>
      <c r="N986" s="414" t="s">
        <v>863</v>
      </c>
    </row>
    <row r="987" spans="1:14" ht="15.9" customHeight="1">
      <c r="A987" s="9">
        <v>6112</v>
      </c>
      <c r="B987" s="174" t="s">
        <v>1139</v>
      </c>
      <c r="C987" s="441"/>
      <c r="D987" s="441"/>
      <c r="E987" s="442"/>
      <c r="F987" s="442"/>
      <c r="G987" s="442"/>
      <c r="H987" s="442"/>
      <c r="I987" s="442"/>
      <c r="J987" s="442"/>
      <c r="K987" s="442"/>
      <c r="L987" s="442"/>
      <c r="N987" s="174" t="s">
        <v>1140</v>
      </c>
    </row>
    <row r="988" spans="1:14" ht="15.9" customHeight="1">
      <c r="A988" s="36"/>
      <c r="B988" s="36" t="s">
        <v>1141</v>
      </c>
      <c r="C988" s="441">
        <v>176.02011440264963</v>
      </c>
      <c r="D988" s="441">
        <v>168.51691755139433</v>
      </c>
      <c r="E988" s="442">
        <v>174.99139525347144</v>
      </c>
      <c r="F988" s="442">
        <v>160.60577125897058</v>
      </c>
      <c r="G988" s="442">
        <v>168.68123342038362</v>
      </c>
      <c r="H988" s="442">
        <v>191.63842321973183</v>
      </c>
      <c r="I988" s="442">
        <v>195.11867838101463</v>
      </c>
      <c r="J988" s="442">
        <v>208.59556801688453</v>
      </c>
      <c r="K988" s="442">
        <v>207.99366943585403</v>
      </c>
      <c r="L988" s="442">
        <v>222.33167713047524</v>
      </c>
      <c r="N988" s="36" t="s">
        <v>1142</v>
      </c>
    </row>
    <row r="989" spans="1:14" ht="15.9" customHeight="1">
      <c r="A989" s="404"/>
      <c r="B989" s="414" t="s">
        <v>860</v>
      </c>
      <c r="C989" s="441">
        <v>146.51891499999999</v>
      </c>
      <c r="D989" s="441">
        <v>138.029</v>
      </c>
      <c r="E989" s="442">
        <v>147.911</v>
      </c>
      <c r="F989" s="442">
        <v>137.62299999999999</v>
      </c>
      <c r="G989" s="442">
        <v>146.078</v>
      </c>
      <c r="H989" s="442">
        <v>166.63</v>
      </c>
      <c r="I989" s="442">
        <v>172.358</v>
      </c>
      <c r="J989" s="442">
        <v>181.13300000000001</v>
      </c>
      <c r="K989" s="442">
        <v>185.143</v>
      </c>
      <c r="L989" s="442">
        <v>197.84200000000001</v>
      </c>
      <c r="N989" s="414" t="s">
        <v>861</v>
      </c>
    </row>
    <row r="990" spans="1:14" ht="15.9" customHeight="1">
      <c r="A990" s="404"/>
      <c r="B990" s="414" t="s">
        <v>862</v>
      </c>
      <c r="C990" s="441">
        <v>29.501199402649664</v>
      </c>
      <c r="D990" s="441">
        <v>30.487917551394307</v>
      </c>
      <c r="E990" s="442">
        <v>27.08039525347144</v>
      </c>
      <c r="F990" s="442">
        <v>22.982771258970576</v>
      </c>
      <c r="G990" s="442">
        <v>22.603233420383614</v>
      </c>
      <c r="H990" s="442">
        <v>25.008423219731842</v>
      </c>
      <c r="I990" s="442">
        <v>22.760678381014635</v>
      </c>
      <c r="J990" s="442">
        <v>27.462568016884529</v>
      </c>
      <c r="K990" s="442">
        <v>22.850669435854044</v>
      </c>
      <c r="L990" s="442">
        <v>24.489677130475219</v>
      </c>
      <c r="N990" s="414" t="s">
        <v>863</v>
      </c>
    </row>
    <row r="991" spans="1:14" ht="15.9" customHeight="1">
      <c r="A991" s="9">
        <v>6114</v>
      </c>
      <c r="B991" s="174" t="s">
        <v>1143</v>
      </c>
      <c r="C991" s="441"/>
      <c r="D991" s="441"/>
      <c r="E991" s="442"/>
      <c r="F991" s="442"/>
      <c r="G991" s="442"/>
      <c r="H991" s="442"/>
      <c r="I991" s="442"/>
      <c r="J991" s="442"/>
      <c r="K991" s="442"/>
      <c r="L991" s="442"/>
      <c r="N991" s="174" t="s">
        <v>1144</v>
      </c>
    </row>
    <row r="992" spans="1:14" ht="15.9" customHeight="1">
      <c r="A992" s="36"/>
      <c r="B992" s="36" t="s">
        <v>1145</v>
      </c>
      <c r="C992" s="441">
        <v>39.291604494302824</v>
      </c>
      <c r="D992" s="441">
        <v>37.986571128837753</v>
      </c>
      <c r="E992" s="442">
        <v>37.025266833390013</v>
      </c>
      <c r="F992" s="442">
        <v>29.13307961850078</v>
      </c>
      <c r="G992" s="442">
        <v>25.552422228975971</v>
      </c>
      <c r="H992" s="442">
        <v>20.636453660291064</v>
      </c>
      <c r="I992" s="442">
        <v>21.907442606849365</v>
      </c>
      <c r="J992" s="442">
        <v>24.916730843038959</v>
      </c>
      <c r="K992" s="442">
        <v>27.390248143657018</v>
      </c>
      <c r="L992" s="442">
        <v>29.405787823770641</v>
      </c>
      <c r="N992" s="36" t="s">
        <v>1146</v>
      </c>
    </row>
    <row r="993" spans="1:14" ht="15.9" customHeight="1">
      <c r="A993" s="404"/>
      <c r="B993" s="414" t="s">
        <v>860</v>
      </c>
      <c r="C993" s="441">
        <v>30.421110000000002</v>
      </c>
      <c r="D993" s="441">
        <v>30.550999999999998</v>
      </c>
      <c r="E993" s="442">
        <v>30.009</v>
      </c>
      <c r="F993" s="442">
        <v>22.675000000000001</v>
      </c>
      <c r="G993" s="442">
        <v>19.209</v>
      </c>
      <c r="H993" s="442">
        <v>20.178999999999998</v>
      </c>
      <c r="I993" s="442">
        <v>21.082000000000001</v>
      </c>
      <c r="J993" s="442">
        <v>24.064</v>
      </c>
      <c r="K993" s="442">
        <v>26.393999999999998</v>
      </c>
      <c r="L993" s="442">
        <v>28.29</v>
      </c>
      <c r="N993" s="414" t="s">
        <v>861</v>
      </c>
    </row>
    <row r="994" spans="1:14" ht="15.9" customHeight="1">
      <c r="A994" s="404"/>
      <c r="B994" s="414" t="s">
        <v>862</v>
      </c>
      <c r="C994" s="441">
        <v>8.8704944943028234</v>
      </c>
      <c r="D994" s="441">
        <v>7.4355711288377515</v>
      </c>
      <c r="E994" s="442">
        <v>7.0162668333900147</v>
      </c>
      <c r="F994" s="442">
        <v>6.4580796185007792</v>
      </c>
      <c r="G994" s="442">
        <v>6.3434222289759719</v>
      </c>
      <c r="H994" s="442">
        <v>0.45745366029106332</v>
      </c>
      <c r="I994" s="442">
        <v>0.82544260684936566</v>
      </c>
      <c r="J994" s="442">
        <v>0.85273084303896052</v>
      </c>
      <c r="K994" s="442">
        <v>0.99624814365702119</v>
      </c>
      <c r="L994" s="442">
        <v>1.1157878237706436</v>
      </c>
      <c r="N994" s="414" t="s">
        <v>863</v>
      </c>
    </row>
    <row r="995" spans="1:14" ht="15.9" customHeight="1">
      <c r="A995" s="9">
        <v>6115</v>
      </c>
      <c r="B995" s="174" t="s">
        <v>1147</v>
      </c>
      <c r="C995" s="441">
        <v>86.043607265832179</v>
      </c>
      <c r="D995" s="441">
        <v>78.241375930234653</v>
      </c>
      <c r="E995" s="442">
        <v>71.096399193598188</v>
      </c>
      <c r="F995" s="442">
        <v>70.680829646716433</v>
      </c>
      <c r="G995" s="442">
        <v>54.284279066124242</v>
      </c>
      <c r="H995" s="442">
        <v>33.391790129067303</v>
      </c>
      <c r="I995" s="442">
        <v>27.017458316212018</v>
      </c>
      <c r="J995" s="442">
        <v>21.068268322257058</v>
      </c>
      <c r="K995" s="442">
        <v>20.487199756665259</v>
      </c>
      <c r="L995" s="442">
        <v>20.964148578357563</v>
      </c>
      <c r="N995" s="174" t="s">
        <v>1148</v>
      </c>
    </row>
    <row r="996" spans="1:14" ht="15.9" customHeight="1">
      <c r="A996" s="404"/>
      <c r="B996" s="414" t="s">
        <v>860</v>
      </c>
      <c r="C996" s="441">
        <v>67.299562999999992</v>
      </c>
      <c r="D996" s="441">
        <v>65.980999999999995</v>
      </c>
      <c r="E996" s="442">
        <v>58.436</v>
      </c>
      <c r="F996" s="442">
        <v>57.112000000000002</v>
      </c>
      <c r="G996" s="442">
        <v>43.923999999999999</v>
      </c>
      <c r="H996" s="442">
        <v>24.099</v>
      </c>
      <c r="I996" s="442">
        <v>18.448</v>
      </c>
      <c r="J996" s="442">
        <v>17.626999999999999</v>
      </c>
      <c r="K996" s="442">
        <v>17.166</v>
      </c>
      <c r="L996" s="442">
        <v>17.619</v>
      </c>
      <c r="N996" s="414" t="s">
        <v>861</v>
      </c>
    </row>
    <row r="997" spans="1:14" ht="15.9" customHeight="1">
      <c r="A997" s="404"/>
      <c r="B997" s="414" t="s">
        <v>862</v>
      </c>
      <c r="C997" s="441">
        <v>18.744044265832184</v>
      </c>
      <c r="D997" s="441">
        <v>12.260375930234654</v>
      </c>
      <c r="E997" s="442">
        <v>12.660399193598193</v>
      </c>
      <c r="F997" s="442">
        <v>13.568829646716436</v>
      </c>
      <c r="G997" s="442">
        <v>10.360279066124241</v>
      </c>
      <c r="H997" s="442">
        <v>9.292790129067301</v>
      </c>
      <c r="I997" s="442">
        <v>8.5694583162120157</v>
      </c>
      <c r="J997" s="442">
        <v>3.4412683222570606</v>
      </c>
      <c r="K997" s="442">
        <v>3.321199756665258</v>
      </c>
      <c r="L997" s="442">
        <v>3.3451485783575636</v>
      </c>
      <c r="N997" s="414" t="s">
        <v>863</v>
      </c>
    </row>
    <row r="998" spans="1:14" ht="15.9" customHeight="1">
      <c r="A998" s="9">
        <v>6116</v>
      </c>
      <c r="B998" s="174" t="s">
        <v>1149</v>
      </c>
      <c r="C998" s="441">
        <v>40.974079632832336</v>
      </c>
      <c r="D998" s="441">
        <v>37.17651636556505</v>
      </c>
      <c r="E998" s="442">
        <v>36.062561041629856</v>
      </c>
      <c r="F998" s="442">
        <v>33.85870200035076</v>
      </c>
      <c r="G998" s="442">
        <v>28.904585463015401</v>
      </c>
      <c r="H998" s="442">
        <v>30.009304747102235</v>
      </c>
      <c r="I998" s="442">
        <v>29.912070957015516</v>
      </c>
      <c r="J998" s="442">
        <v>30.735764851267039</v>
      </c>
      <c r="K998" s="442">
        <v>35.622270029406913</v>
      </c>
      <c r="L998" s="442">
        <v>42.011745620924053</v>
      </c>
      <c r="N998" s="174" t="s">
        <v>1150</v>
      </c>
    </row>
    <row r="999" spans="1:14" ht="15.9" customHeight="1">
      <c r="A999" s="404"/>
      <c r="B999" s="414" t="s">
        <v>860</v>
      </c>
      <c r="C999" s="441">
        <v>30.300988</v>
      </c>
      <c r="D999" s="441">
        <v>30.492999999999999</v>
      </c>
      <c r="E999" s="442">
        <v>29.733000000000001</v>
      </c>
      <c r="F999" s="442">
        <v>30.440999999999999</v>
      </c>
      <c r="G999" s="442">
        <v>26.49</v>
      </c>
      <c r="H999" s="442">
        <v>28.318000000000001</v>
      </c>
      <c r="I999" s="442">
        <v>28.084</v>
      </c>
      <c r="J999" s="442">
        <v>29.669</v>
      </c>
      <c r="K999" s="442">
        <v>34.485999999999997</v>
      </c>
      <c r="L999" s="442">
        <v>38.298999999999999</v>
      </c>
      <c r="N999" s="414" t="s">
        <v>861</v>
      </c>
    </row>
    <row r="1000" spans="1:14" ht="15.9" customHeight="1">
      <c r="A1000" s="404"/>
      <c r="B1000" s="414" t="s">
        <v>862</v>
      </c>
      <c r="C1000" s="441">
        <v>10.67309163283233</v>
      </c>
      <c r="D1000" s="441">
        <v>6.6835163655650476</v>
      </c>
      <c r="E1000" s="442">
        <v>6.3295610416298613</v>
      </c>
      <c r="F1000" s="442">
        <v>3.4177020003507574</v>
      </c>
      <c r="G1000" s="442">
        <v>2.4145854630154013</v>
      </c>
      <c r="H1000" s="442">
        <v>1.6913047471022342</v>
      </c>
      <c r="I1000" s="442">
        <v>1.8280709570155158</v>
      </c>
      <c r="J1000" s="442">
        <v>1.0667648512670376</v>
      </c>
      <c r="K1000" s="442">
        <v>1.1362700294069141</v>
      </c>
      <c r="L1000" s="442">
        <v>3.7127456209240579</v>
      </c>
      <c r="N1000" s="414" t="s">
        <v>863</v>
      </c>
    </row>
    <row r="1001" spans="1:14" ht="15.9" customHeight="1">
      <c r="A1001" s="9">
        <v>6117</v>
      </c>
      <c r="B1001" s="174" t="s">
        <v>1151</v>
      </c>
      <c r="C1001" s="441">
        <v>68.215367511591879</v>
      </c>
      <c r="D1001" s="441">
        <v>58.785969566621119</v>
      </c>
      <c r="E1001" s="442">
        <v>51.797418497589533</v>
      </c>
      <c r="F1001" s="442">
        <v>49.421935522773452</v>
      </c>
      <c r="G1001" s="442">
        <v>49.239484731227954</v>
      </c>
      <c r="H1001" s="442">
        <v>52.605495339360949</v>
      </c>
      <c r="I1001" s="442">
        <v>40.624553639626861</v>
      </c>
      <c r="J1001" s="442">
        <v>39.917781217224267</v>
      </c>
      <c r="K1001" s="442">
        <v>49.261940953481563</v>
      </c>
      <c r="L1001" s="442">
        <v>61.301328402366821</v>
      </c>
      <c r="N1001" s="174" t="s">
        <v>1152</v>
      </c>
    </row>
    <row r="1002" spans="1:14" ht="15.9" customHeight="1">
      <c r="A1002" s="404"/>
      <c r="B1002" s="414" t="s">
        <v>860</v>
      </c>
      <c r="C1002" s="441">
        <v>47.599401</v>
      </c>
      <c r="D1002" s="441">
        <v>42.655000000000001</v>
      </c>
      <c r="E1002" s="442">
        <v>38.307000000000002</v>
      </c>
      <c r="F1002" s="442">
        <v>36.871000000000002</v>
      </c>
      <c r="G1002" s="442">
        <v>34.494</v>
      </c>
      <c r="H1002" s="442">
        <v>36.700000000000003</v>
      </c>
      <c r="I1002" s="442">
        <v>30.306999999999999</v>
      </c>
      <c r="J1002" s="442">
        <v>29.68</v>
      </c>
      <c r="K1002" s="442">
        <v>37.585000000000001</v>
      </c>
      <c r="L1002" s="442">
        <v>47.518999999999998</v>
      </c>
      <c r="N1002" s="414" t="s">
        <v>861</v>
      </c>
    </row>
    <row r="1003" spans="1:14" ht="15.9" customHeight="1">
      <c r="A1003" s="404"/>
      <c r="B1003" s="414" t="s">
        <v>862</v>
      </c>
      <c r="C1003" s="441">
        <v>20.615966511591882</v>
      </c>
      <c r="D1003" s="441">
        <v>16.130969566621118</v>
      </c>
      <c r="E1003" s="442">
        <v>13.490418497589532</v>
      </c>
      <c r="F1003" s="442">
        <v>12.550935522773456</v>
      </c>
      <c r="G1003" s="442">
        <v>14.745484731227952</v>
      </c>
      <c r="H1003" s="442">
        <v>15.905495339360943</v>
      </c>
      <c r="I1003" s="442">
        <v>10.317553639626857</v>
      </c>
      <c r="J1003" s="442">
        <v>10.237781217224269</v>
      </c>
      <c r="K1003" s="442">
        <v>11.67694095348156</v>
      </c>
      <c r="L1003" s="442">
        <v>13.78232840236682</v>
      </c>
      <c r="N1003" s="414" t="s">
        <v>863</v>
      </c>
    </row>
    <row r="1004" spans="1:14" ht="15.9" customHeight="1">
      <c r="A1004" s="404"/>
      <c r="B1004" s="414"/>
      <c r="C1004" s="445"/>
      <c r="D1004" s="445"/>
      <c r="E1004" s="445"/>
      <c r="F1004" s="445"/>
      <c r="G1004" s="445"/>
      <c r="H1004" s="445"/>
      <c r="I1004" s="445"/>
      <c r="J1004" s="445"/>
      <c r="K1004" s="445"/>
      <c r="L1004" s="445"/>
      <c r="N1004" s="174"/>
    </row>
    <row r="1005" spans="1:14" ht="15.9" customHeight="1">
      <c r="A1005" s="446"/>
      <c r="B1005" s="447"/>
      <c r="C1005" s="448"/>
      <c r="D1005" s="448"/>
      <c r="E1005" s="448"/>
      <c r="F1005" s="448"/>
      <c r="G1005" s="448"/>
      <c r="H1005" s="448"/>
      <c r="I1005" s="448"/>
      <c r="J1005" s="448"/>
      <c r="K1005" s="448"/>
      <c r="L1005" s="448"/>
      <c r="M1005" s="449"/>
      <c r="N1005" s="411"/>
    </row>
    <row r="1006" spans="1:14" ht="15.9" customHeight="1">
      <c r="A1006" s="404"/>
      <c r="B1006" s="414"/>
      <c r="C1006" s="445"/>
      <c r="D1006" s="445"/>
      <c r="E1006" s="445"/>
      <c r="F1006" s="445"/>
      <c r="G1006" s="445"/>
      <c r="H1006" s="445"/>
      <c r="I1006" s="445"/>
      <c r="J1006" s="445"/>
      <c r="K1006" s="445"/>
      <c r="L1006" s="445"/>
      <c r="N1006" s="406" t="s">
        <v>354</v>
      </c>
    </row>
    <row r="1007" spans="1:14" s="9" customFormat="1" ht="15.9" customHeight="1">
      <c r="A1007" s="180" t="s">
        <v>874</v>
      </c>
      <c r="B1007" s="180"/>
      <c r="C1007" s="435"/>
      <c r="D1007" s="435"/>
      <c r="E1007" s="435"/>
      <c r="F1007" s="435"/>
      <c r="G1007" s="436"/>
      <c r="H1007" s="436"/>
      <c r="I1007" s="436"/>
      <c r="J1007" s="436"/>
      <c r="K1007" s="436"/>
      <c r="L1007" s="436"/>
      <c r="M1007" s="436"/>
    </row>
    <row r="1008" spans="1:14" s="9" customFormat="1" ht="15.9" customHeight="1">
      <c r="A1008" s="180" t="s">
        <v>875</v>
      </c>
      <c r="B1008" s="180"/>
      <c r="C1008" s="435"/>
      <c r="D1008" s="435"/>
      <c r="E1008" s="435"/>
      <c r="F1008" s="435"/>
      <c r="G1008" s="436"/>
      <c r="H1008" s="436"/>
      <c r="I1008" s="436"/>
      <c r="J1008" s="436"/>
      <c r="K1008" s="436"/>
      <c r="L1008" s="436"/>
      <c r="M1008" s="436"/>
    </row>
    <row r="1009" spans="1:14" s="10" customFormat="1" ht="15.9" customHeight="1">
      <c r="A1009" s="254" t="s">
        <v>147</v>
      </c>
      <c r="B1009" s="254"/>
      <c r="C1009" s="437"/>
      <c r="D1009" s="437"/>
      <c r="E1009" s="437"/>
      <c r="F1009" s="437"/>
      <c r="G1009" s="438"/>
      <c r="H1009" s="438"/>
      <c r="I1009" s="438"/>
      <c r="J1009" s="438"/>
      <c r="K1009" s="438"/>
      <c r="L1009" s="438"/>
      <c r="M1009" s="438"/>
      <c r="N1009" s="368" t="s">
        <v>2150</v>
      </c>
    </row>
    <row r="1010" spans="1:14" s="9" customFormat="1" ht="15.9" customHeight="1">
      <c r="C1010" s="439"/>
      <c r="D1010" s="439"/>
      <c r="E1010" s="439"/>
      <c r="F1010" s="439"/>
      <c r="G1010" s="439"/>
      <c r="H1010" s="439"/>
      <c r="I1010" s="439"/>
      <c r="J1010" s="439"/>
      <c r="K1010" s="439"/>
      <c r="L1010" s="439"/>
      <c r="M1010" s="439"/>
      <c r="N1010" s="440"/>
    </row>
    <row r="1011" spans="1:14" s="9" customFormat="1" ht="15.9" customHeight="1">
      <c r="A1011" s="301" t="s">
        <v>1</v>
      </c>
      <c r="B1011" s="301"/>
      <c r="C1011" s="301"/>
      <c r="D1011" s="301"/>
      <c r="E1011" s="301"/>
      <c r="F1011" s="301"/>
      <c r="G1011" s="301"/>
      <c r="H1011" s="301"/>
      <c r="I1011" s="301"/>
      <c r="J1011" s="301"/>
      <c r="K1011" s="301"/>
      <c r="L1011" s="301"/>
      <c r="M1011" s="301" t="s">
        <v>1</v>
      </c>
      <c r="N1011" s="329"/>
    </row>
    <row r="1012" spans="1:14" s="9" customFormat="1" ht="15.9" customHeight="1">
      <c r="A1012" s="290" t="s">
        <v>325</v>
      </c>
      <c r="B1012" s="320" t="s">
        <v>367</v>
      </c>
      <c r="C1012" s="211">
        <v>2014</v>
      </c>
      <c r="D1012" s="211">
        <v>2015</v>
      </c>
      <c r="E1012" s="211">
        <v>2016</v>
      </c>
      <c r="F1012" s="211">
        <v>2017</v>
      </c>
      <c r="G1012" s="288">
        <v>2018</v>
      </c>
      <c r="H1012" s="288">
        <v>2019</v>
      </c>
      <c r="I1012" s="288">
        <v>2020</v>
      </c>
      <c r="J1012" s="288" t="s">
        <v>2122</v>
      </c>
      <c r="K1012" s="288" t="s">
        <v>2123</v>
      </c>
      <c r="L1012" s="288" t="s">
        <v>2124</v>
      </c>
      <c r="M1012" s="288"/>
      <c r="N1012" s="320" t="s">
        <v>368</v>
      </c>
    </row>
    <row r="1013" spans="1:14" s="9" customFormat="1" ht="15.9" customHeight="1">
      <c r="A1013" s="290" t="s">
        <v>326</v>
      </c>
      <c r="B1013" s="327"/>
      <c r="C1013" s="327"/>
      <c r="D1013" s="327"/>
      <c r="E1013" s="327"/>
      <c r="F1013" s="327"/>
      <c r="G1013" s="326"/>
      <c r="H1013" s="326"/>
      <c r="I1013" s="326"/>
      <c r="J1013" s="326"/>
      <c r="K1013" s="326"/>
      <c r="L1013" s="326"/>
      <c r="M1013" s="326"/>
      <c r="N1013" s="329"/>
    </row>
    <row r="1014" spans="1:14" ht="15.9" customHeight="1">
      <c r="A1014" s="404"/>
      <c r="B1014" s="414"/>
      <c r="C1014" s="445"/>
      <c r="D1014" s="445"/>
      <c r="E1014" s="445"/>
      <c r="F1014" s="445"/>
      <c r="G1014" s="445"/>
      <c r="H1014" s="445"/>
      <c r="I1014" s="445"/>
      <c r="J1014" s="445"/>
      <c r="K1014" s="445"/>
      <c r="L1014" s="445"/>
      <c r="N1014" s="174"/>
    </row>
    <row r="1015" spans="1:14" ht="15.9" customHeight="1">
      <c r="A1015" s="402">
        <v>62</v>
      </c>
      <c r="B1015" s="174" t="s">
        <v>1153</v>
      </c>
      <c r="C1015" s="441">
        <v>3192.9140502611203</v>
      </c>
      <c r="D1015" s="441">
        <v>3320.1192779282183</v>
      </c>
      <c r="E1015" s="442">
        <v>3304.5489532016209</v>
      </c>
      <c r="F1015" s="442">
        <v>3352.2866428607963</v>
      </c>
      <c r="G1015" s="442">
        <v>3263.3595577152159</v>
      </c>
      <c r="H1015" s="442">
        <v>3458.380694541172</v>
      </c>
      <c r="I1015" s="442">
        <v>3606.8462340444016</v>
      </c>
      <c r="J1015" s="442">
        <v>4023.5171135945011</v>
      </c>
      <c r="K1015" s="442">
        <v>4344.0056025543081</v>
      </c>
      <c r="L1015" s="442">
        <v>4611.6753697677796</v>
      </c>
      <c r="N1015" s="174" t="s">
        <v>1154</v>
      </c>
    </row>
    <row r="1016" spans="1:14" ht="15.9" customHeight="1">
      <c r="A1016" s="402"/>
      <c r="B1016" s="414" t="s">
        <v>855</v>
      </c>
      <c r="C1016" s="441">
        <v>2320.509</v>
      </c>
      <c r="D1016" s="441">
        <v>2383.1570000000002</v>
      </c>
      <c r="E1016" s="442">
        <v>2375.2269999999999</v>
      </c>
      <c r="F1016" s="442">
        <v>2387.8910000000001</v>
      </c>
      <c r="G1016" s="442">
        <v>2313.433</v>
      </c>
      <c r="H1016" s="442">
        <v>2365.1709999999998</v>
      </c>
      <c r="I1016" s="442">
        <v>2455.7159999999999</v>
      </c>
      <c r="J1016" s="442">
        <v>2609.0549999999998</v>
      </c>
      <c r="K1016" s="442">
        <v>2775.335</v>
      </c>
      <c r="L1016" s="442">
        <v>2948.9059999999999</v>
      </c>
      <c r="N1016" s="414" t="s">
        <v>856</v>
      </c>
    </row>
    <row r="1017" spans="1:14" ht="15.9" customHeight="1">
      <c r="A1017" s="402"/>
      <c r="B1017" s="414" t="s">
        <v>857</v>
      </c>
      <c r="C1017" s="441">
        <v>872.40505026112032</v>
      </c>
      <c r="D1017" s="441">
        <v>936.96227792821844</v>
      </c>
      <c r="E1017" s="442">
        <v>929.32195320162066</v>
      </c>
      <c r="F1017" s="442">
        <v>964.39564286079622</v>
      </c>
      <c r="G1017" s="442">
        <v>949.92655771521584</v>
      </c>
      <c r="H1017" s="442">
        <v>1093.209694541172</v>
      </c>
      <c r="I1017" s="442">
        <v>1151.1302340444015</v>
      </c>
      <c r="J1017" s="442">
        <v>1414.462113594501</v>
      </c>
      <c r="K1017" s="442">
        <v>1568.6706025543085</v>
      </c>
      <c r="L1017" s="442">
        <v>1662.7693697677794</v>
      </c>
      <c r="N1017" s="414" t="s">
        <v>858</v>
      </c>
    </row>
    <row r="1018" spans="1:14" ht="15.9" customHeight="1">
      <c r="A1018" s="9">
        <v>6210</v>
      </c>
      <c r="B1018" s="174" t="s">
        <v>1989</v>
      </c>
      <c r="C1018" s="441">
        <v>1677.0259609822972</v>
      </c>
      <c r="D1018" s="441">
        <v>1752.4398550565718</v>
      </c>
      <c r="E1018" s="442">
        <v>1793.434844636186</v>
      </c>
      <c r="F1018" s="442">
        <v>1872.7849632345228</v>
      </c>
      <c r="G1018" s="442">
        <v>1877.1693909084372</v>
      </c>
      <c r="H1018" s="442">
        <v>2097.5828076979878</v>
      </c>
      <c r="I1018" s="442">
        <v>2223.3488996477267</v>
      </c>
      <c r="J1018" s="442">
        <v>2504.0471607017189</v>
      </c>
      <c r="K1018" s="442">
        <v>2732.5776893560683</v>
      </c>
      <c r="L1018" s="442">
        <v>2956.4862721876625</v>
      </c>
      <c r="N1018" s="174" t="s">
        <v>1993</v>
      </c>
    </row>
    <row r="1019" spans="1:14" ht="15.9" customHeight="1">
      <c r="A1019" s="404"/>
      <c r="B1019" s="414" t="s">
        <v>864</v>
      </c>
      <c r="C1019" s="441">
        <v>988.96299999999997</v>
      </c>
      <c r="D1019" s="441">
        <v>1017.874</v>
      </c>
      <c r="E1019" s="442">
        <v>1036.9469999999999</v>
      </c>
      <c r="F1019" s="442">
        <v>1074.3420000000001</v>
      </c>
      <c r="G1019" s="442">
        <v>1035.133</v>
      </c>
      <c r="H1019" s="442">
        <v>1109.912</v>
      </c>
      <c r="I1019" s="442">
        <v>1159.3040000000001</v>
      </c>
      <c r="J1019" s="442">
        <v>1300.106</v>
      </c>
      <c r="K1019" s="442">
        <v>1394.1669999999999</v>
      </c>
      <c r="L1019" s="442">
        <v>1511.4110000000001</v>
      </c>
      <c r="N1019" s="414" t="s">
        <v>865</v>
      </c>
    </row>
    <row r="1020" spans="1:14" ht="15.9" customHeight="1">
      <c r="A1020" s="404"/>
      <c r="B1020" s="414" t="s">
        <v>866</v>
      </c>
      <c r="C1020" s="441">
        <v>688.06296098229723</v>
      </c>
      <c r="D1020" s="441">
        <v>734.56585505657176</v>
      </c>
      <c r="E1020" s="442">
        <v>756.48784463618586</v>
      </c>
      <c r="F1020" s="442">
        <v>798.44296323452272</v>
      </c>
      <c r="G1020" s="442">
        <v>842.03639090843717</v>
      </c>
      <c r="H1020" s="442">
        <v>987.67080769798781</v>
      </c>
      <c r="I1020" s="442">
        <v>1064.0448996477267</v>
      </c>
      <c r="J1020" s="442">
        <v>1203.9411607017189</v>
      </c>
      <c r="K1020" s="442">
        <v>1338.4106893560681</v>
      </c>
      <c r="L1020" s="442">
        <v>1445.075272187662</v>
      </c>
      <c r="N1020" s="414" t="s">
        <v>867</v>
      </c>
    </row>
    <row r="1021" spans="1:14" ht="15.9" customHeight="1">
      <c r="A1021" s="9">
        <v>6211</v>
      </c>
      <c r="B1021" s="174" t="s">
        <v>1155</v>
      </c>
      <c r="C1021" s="441">
        <v>955.20725345988262</v>
      </c>
      <c r="D1021" s="441">
        <v>1027.4433529318474</v>
      </c>
      <c r="E1021" s="442">
        <v>1058.6351144464206</v>
      </c>
      <c r="F1021" s="442">
        <v>1136.8590692996527</v>
      </c>
      <c r="G1021" s="442">
        <v>1165.2576969081085</v>
      </c>
      <c r="H1021" s="442">
        <v>1330.2162262561517</v>
      </c>
      <c r="I1021" s="442">
        <v>1430.2137036113072</v>
      </c>
      <c r="J1021" s="442">
        <v>1598.5198517002118</v>
      </c>
      <c r="K1021" s="442">
        <v>1734.3477961868832</v>
      </c>
      <c r="L1021" s="442">
        <v>1855.5779778542512</v>
      </c>
      <c r="N1021" s="174" t="s">
        <v>1156</v>
      </c>
    </row>
    <row r="1022" spans="1:14" ht="15.9" customHeight="1">
      <c r="A1022" s="404"/>
      <c r="B1022" s="414" t="s">
        <v>864</v>
      </c>
      <c r="C1022" s="441">
        <v>440.64600000000002</v>
      </c>
      <c r="D1022" s="441">
        <v>457.47699999999998</v>
      </c>
      <c r="E1022" s="442">
        <v>457.57600000000002</v>
      </c>
      <c r="F1022" s="442">
        <v>478.64800000000002</v>
      </c>
      <c r="G1022" s="442">
        <v>463.83100000000002</v>
      </c>
      <c r="H1022" s="442">
        <v>512.63900000000001</v>
      </c>
      <c r="I1022" s="442">
        <v>550.30700000000002</v>
      </c>
      <c r="J1022" s="442">
        <v>620.18299999999999</v>
      </c>
      <c r="K1022" s="442">
        <v>659.25099999999998</v>
      </c>
      <c r="L1022" s="442">
        <v>705.49199999999996</v>
      </c>
      <c r="N1022" s="9" t="s">
        <v>865</v>
      </c>
    </row>
    <row r="1023" spans="1:14" ht="15.9" customHeight="1">
      <c r="A1023" s="404"/>
      <c r="B1023" s="414" t="s">
        <v>866</v>
      </c>
      <c r="C1023" s="441">
        <v>514.56125345988255</v>
      </c>
      <c r="D1023" s="441">
        <v>569.9663529318475</v>
      </c>
      <c r="E1023" s="442">
        <v>601.05911444642084</v>
      </c>
      <c r="F1023" s="442">
        <v>658.21106929965288</v>
      </c>
      <c r="G1023" s="442">
        <v>701.4266969081084</v>
      </c>
      <c r="H1023" s="442">
        <v>817.57722625615179</v>
      </c>
      <c r="I1023" s="442">
        <v>879.90670361130742</v>
      </c>
      <c r="J1023" s="442">
        <v>978.33685170021192</v>
      </c>
      <c r="K1023" s="442">
        <v>1075.0967961868832</v>
      </c>
      <c r="L1023" s="442">
        <v>1150.0859778542513</v>
      </c>
      <c r="N1023" s="11" t="s">
        <v>867</v>
      </c>
    </row>
    <row r="1024" spans="1:14" ht="15.9" customHeight="1">
      <c r="A1024" s="9">
        <v>6212</v>
      </c>
      <c r="B1024" s="174" t="s">
        <v>1157</v>
      </c>
      <c r="C1024" s="441">
        <v>59.474917508768108</v>
      </c>
      <c r="D1024" s="441">
        <v>64.21215487444104</v>
      </c>
      <c r="E1024" s="442">
        <v>67.263922486931989</v>
      </c>
      <c r="F1024" s="442">
        <v>70.903716310436621</v>
      </c>
      <c r="G1024" s="442">
        <v>66.492561893641223</v>
      </c>
      <c r="H1024" s="442">
        <v>80.14694593504602</v>
      </c>
      <c r="I1024" s="442">
        <v>79.083846155416197</v>
      </c>
      <c r="J1024" s="442">
        <v>111.10468207728097</v>
      </c>
      <c r="K1024" s="442">
        <v>139.06199328457657</v>
      </c>
      <c r="L1024" s="442">
        <v>152.89463109476557</v>
      </c>
      <c r="N1024" s="174" t="s">
        <v>1158</v>
      </c>
    </row>
    <row r="1025" spans="1:14" ht="15.9" customHeight="1">
      <c r="A1025" s="404"/>
      <c r="B1025" s="414" t="s">
        <v>864</v>
      </c>
      <c r="C1025" s="441">
        <v>52.932000000000002</v>
      </c>
      <c r="D1025" s="441">
        <v>54.869</v>
      </c>
      <c r="E1025" s="442">
        <v>55.771000000000001</v>
      </c>
      <c r="F1025" s="442">
        <v>56.540999999999997</v>
      </c>
      <c r="G1025" s="442">
        <v>51.23</v>
      </c>
      <c r="H1025" s="442">
        <v>60.463999999999999</v>
      </c>
      <c r="I1025" s="442">
        <v>59.353999999999999</v>
      </c>
      <c r="J1025" s="442">
        <v>71.953000000000003</v>
      </c>
      <c r="K1025" s="442">
        <v>87.176000000000002</v>
      </c>
      <c r="L1025" s="442">
        <v>94.954999999999998</v>
      </c>
      <c r="N1025" s="9" t="s">
        <v>865</v>
      </c>
    </row>
    <row r="1026" spans="1:14" ht="15.9" customHeight="1">
      <c r="A1026" s="404"/>
      <c r="B1026" s="414" t="s">
        <v>866</v>
      </c>
      <c r="C1026" s="441">
        <v>6.5429175087681104</v>
      </c>
      <c r="D1026" s="441">
        <v>9.3431548744410353</v>
      </c>
      <c r="E1026" s="442">
        <v>11.492922486931986</v>
      </c>
      <c r="F1026" s="442">
        <v>14.362716310436621</v>
      </c>
      <c r="G1026" s="442">
        <v>15.26256189364122</v>
      </c>
      <c r="H1026" s="442">
        <v>19.682945935046025</v>
      </c>
      <c r="I1026" s="442">
        <v>19.72984615541619</v>
      </c>
      <c r="J1026" s="442">
        <v>39.151682077280981</v>
      </c>
      <c r="K1026" s="442">
        <v>51.885993284576571</v>
      </c>
      <c r="L1026" s="442">
        <v>57.939631094765559</v>
      </c>
      <c r="N1026" s="11" t="s">
        <v>867</v>
      </c>
    </row>
    <row r="1027" spans="1:14" ht="15.9" customHeight="1">
      <c r="A1027" s="9">
        <v>6213</v>
      </c>
      <c r="B1027" s="174" t="s">
        <v>1159</v>
      </c>
      <c r="C1027" s="441"/>
      <c r="D1027" s="441"/>
      <c r="E1027" s="442"/>
      <c r="F1027" s="442"/>
      <c r="G1027" s="442"/>
      <c r="H1027" s="442"/>
      <c r="I1027" s="442"/>
      <c r="J1027" s="442"/>
      <c r="K1027" s="442"/>
      <c r="L1027" s="442"/>
      <c r="N1027" s="174" t="s">
        <v>1160</v>
      </c>
    </row>
    <row r="1028" spans="1:14" ht="15.9" customHeight="1">
      <c r="A1028" s="36"/>
      <c r="B1028" s="36" t="s">
        <v>1161</v>
      </c>
      <c r="C1028" s="441">
        <v>90.225515455209518</v>
      </c>
      <c r="D1028" s="441">
        <v>93.696861389031255</v>
      </c>
      <c r="E1028" s="442">
        <v>95.335005846703012</v>
      </c>
      <c r="F1028" s="442">
        <v>93.597492755739708</v>
      </c>
      <c r="G1028" s="442">
        <v>79.902331765753772</v>
      </c>
      <c r="H1028" s="442">
        <v>95.93714825720177</v>
      </c>
      <c r="I1028" s="442">
        <v>99.471869024205674</v>
      </c>
      <c r="J1028" s="442">
        <v>119.91637040153428</v>
      </c>
      <c r="K1028" s="442">
        <v>140.59701786611672</v>
      </c>
      <c r="L1028" s="442">
        <v>155.91571238130942</v>
      </c>
      <c r="N1028" s="36" t="s">
        <v>1162</v>
      </c>
    </row>
    <row r="1029" spans="1:14" ht="15.9" customHeight="1">
      <c r="A1029" s="404"/>
      <c r="B1029" s="414" t="s">
        <v>864</v>
      </c>
      <c r="C1029" s="441">
        <v>70.667000000000002</v>
      </c>
      <c r="D1029" s="441">
        <v>71.215999999999994</v>
      </c>
      <c r="E1029" s="442">
        <v>67.652000000000001</v>
      </c>
      <c r="F1029" s="442">
        <v>68.146000000000001</v>
      </c>
      <c r="G1029" s="442">
        <v>58.98</v>
      </c>
      <c r="H1029" s="442">
        <v>67.733999999999995</v>
      </c>
      <c r="I1029" s="442">
        <v>70.831000000000003</v>
      </c>
      <c r="J1029" s="442">
        <v>83.388999999999996</v>
      </c>
      <c r="K1029" s="442">
        <v>95.513000000000005</v>
      </c>
      <c r="L1029" s="442">
        <v>104.69499999999999</v>
      </c>
      <c r="N1029" s="9" t="s">
        <v>865</v>
      </c>
    </row>
    <row r="1030" spans="1:14" ht="15.9" customHeight="1">
      <c r="A1030" s="404"/>
      <c r="B1030" s="414" t="s">
        <v>866</v>
      </c>
      <c r="C1030" s="441">
        <v>19.55851545520952</v>
      </c>
      <c r="D1030" s="441">
        <v>22.480861389031261</v>
      </c>
      <c r="E1030" s="442">
        <v>27.683005846703015</v>
      </c>
      <c r="F1030" s="442">
        <v>25.451492755739707</v>
      </c>
      <c r="G1030" s="442">
        <v>20.922331765753771</v>
      </c>
      <c r="H1030" s="442">
        <v>28.203148257201768</v>
      </c>
      <c r="I1030" s="442">
        <v>28.640869024205681</v>
      </c>
      <c r="J1030" s="442">
        <v>36.52737040153427</v>
      </c>
      <c r="K1030" s="442">
        <v>45.084017866116703</v>
      </c>
      <c r="L1030" s="442">
        <v>51.220712381309433</v>
      </c>
      <c r="N1030" s="11" t="s">
        <v>867</v>
      </c>
    </row>
    <row r="1031" spans="1:14" ht="15.9" customHeight="1">
      <c r="A1031" s="9">
        <v>6214</v>
      </c>
      <c r="B1031" s="174" t="s">
        <v>1163</v>
      </c>
      <c r="C1031" s="441">
        <v>184.55803016113799</v>
      </c>
      <c r="D1031" s="441">
        <v>196.80212678097129</v>
      </c>
      <c r="E1031" s="442">
        <v>225.69311812273679</v>
      </c>
      <c r="F1031" s="442">
        <v>237.5447161527045</v>
      </c>
      <c r="G1031" s="442">
        <v>249.39092536676515</v>
      </c>
      <c r="H1031" s="442">
        <v>256.19237389596645</v>
      </c>
      <c r="I1031" s="442">
        <v>254.79256772375956</v>
      </c>
      <c r="J1031" s="442">
        <v>272.58187176121658</v>
      </c>
      <c r="K1031" s="442">
        <v>275.18242605353299</v>
      </c>
      <c r="L1031" s="442">
        <v>290.15810530571275</v>
      </c>
      <c r="N1031" s="174" t="s">
        <v>1164</v>
      </c>
    </row>
    <row r="1032" spans="1:14" ht="15.9" customHeight="1">
      <c r="A1032" s="404"/>
      <c r="B1032" s="414" t="s">
        <v>864</v>
      </c>
      <c r="C1032" s="441">
        <v>169.06299999999999</v>
      </c>
      <c r="D1032" s="441">
        <v>177.99299999999999</v>
      </c>
      <c r="E1032" s="442">
        <v>202.77600000000001</v>
      </c>
      <c r="F1032" s="442">
        <v>214.661</v>
      </c>
      <c r="G1032" s="442">
        <v>219.44200000000001</v>
      </c>
      <c r="H1032" s="442">
        <v>218.50899999999999</v>
      </c>
      <c r="I1032" s="442">
        <v>215.36</v>
      </c>
      <c r="J1032" s="442">
        <v>229.215</v>
      </c>
      <c r="K1032" s="442">
        <v>230.25299999999999</v>
      </c>
      <c r="L1032" s="442">
        <v>242.62799999999999</v>
      </c>
      <c r="N1032" s="9" t="s">
        <v>865</v>
      </c>
    </row>
    <row r="1033" spans="1:14" ht="15.9" customHeight="1">
      <c r="A1033" s="404"/>
      <c r="B1033" s="414" t="s">
        <v>866</v>
      </c>
      <c r="C1033" s="441">
        <v>15.495030161137972</v>
      </c>
      <c r="D1033" s="441">
        <v>18.809126780971305</v>
      </c>
      <c r="E1033" s="442">
        <v>22.917118122736774</v>
      </c>
      <c r="F1033" s="442">
        <v>22.883716152704494</v>
      </c>
      <c r="G1033" s="442">
        <v>29.948925366765152</v>
      </c>
      <c r="H1033" s="442">
        <v>37.683373895966483</v>
      </c>
      <c r="I1033" s="442">
        <v>39.432567723759554</v>
      </c>
      <c r="J1033" s="442">
        <v>43.366871761216522</v>
      </c>
      <c r="K1033" s="442">
        <v>44.929426053533014</v>
      </c>
      <c r="L1033" s="442">
        <v>47.530105305712752</v>
      </c>
      <c r="N1033" s="11" t="s">
        <v>867</v>
      </c>
    </row>
    <row r="1034" spans="1:14" ht="15.9" customHeight="1">
      <c r="A1034" s="9">
        <v>6215</v>
      </c>
      <c r="B1034" s="174" t="s">
        <v>1165</v>
      </c>
      <c r="C1034" s="441">
        <v>260.2675291720243</v>
      </c>
      <c r="D1034" s="441">
        <v>248.63684854437912</v>
      </c>
      <c r="E1034" s="442">
        <v>233.63452222604963</v>
      </c>
      <c r="F1034" s="442">
        <v>220.85817907760915</v>
      </c>
      <c r="G1034" s="442">
        <v>211.02332270134573</v>
      </c>
      <c r="H1034" s="442">
        <v>227.64461138287004</v>
      </c>
      <c r="I1034" s="442">
        <v>242.35355717707634</v>
      </c>
      <c r="J1034" s="442">
        <v>275.96016491237407</v>
      </c>
      <c r="K1034" s="442">
        <v>313.07464074255802</v>
      </c>
      <c r="L1034" s="442">
        <v>352.56448130034863</v>
      </c>
      <c r="N1034" s="174" t="s">
        <v>1166</v>
      </c>
    </row>
    <row r="1035" spans="1:14" ht="15.9" customHeight="1">
      <c r="A1035" s="404"/>
      <c r="B1035" s="414" t="s">
        <v>864</v>
      </c>
      <c r="C1035" s="441">
        <v>163.535</v>
      </c>
      <c r="D1035" s="441">
        <v>164.32900000000001</v>
      </c>
      <c r="E1035" s="442">
        <v>165.93799999999999</v>
      </c>
      <c r="F1035" s="442">
        <v>168.072</v>
      </c>
      <c r="G1035" s="442">
        <v>157.422</v>
      </c>
      <c r="H1035" s="442">
        <v>165.77699999999999</v>
      </c>
      <c r="I1035" s="442">
        <v>172.41399999999999</v>
      </c>
      <c r="J1035" s="442">
        <v>197.07900000000001</v>
      </c>
      <c r="K1035" s="442">
        <v>220.953</v>
      </c>
      <c r="L1035" s="442">
        <v>248.19300000000001</v>
      </c>
      <c r="N1035" s="9" t="s">
        <v>865</v>
      </c>
    </row>
    <row r="1036" spans="1:14" ht="15.9" customHeight="1">
      <c r="A1036" s="404"/>
      <c r="B1036" s="414" t="s">
        <v>866</v>
      </c>
      <c r="C1036" s="441">
        <v>96.732529172024272</v>
      </c>
      <c r="D1036" s="441">
        <v>84.307848544379127</v>
      </c>
      <c r="E1036" s="442">
        <v>67.696522226049623</v>
      </c>
      <c r="F1036" s="442">
        <v>52.786179077609155</v>
      </c>
      <c r="G1036" s="442">
        <v>53.601322701345723</v>
      </c>
      <c r="H1036" s="442">
        <v>61.867611382870024</v>
      </c>
      <c r="I1036" s="442">
        <v>69.939557177076352</v>
      </c>
      <c r="J1036" s="442">
        <v>78.881164912374032</v>
      </c>
      <c r="K1036" s="442">
        <v>92.121640742557986</v>
      </c>
      <c r="L1036" s="442">
        <v>104.37148130034868</v>
      </c>
      <c r="N1036" s="11" t="s">
        <v>867</v>
      </c>
    </row>
    <row r="1037" spans="1:14" ht="15.9" customHeight="1">
      <c r="A1037" s="9">
        <v>6216</v>
      </c>
      <c r="B1037" s="174" t="s">
        <v>1167</v>
      </c>
      <c r="C1037" s="441">
        <v>83.321233622073024</v>
      </c>
      <c r="D1037" s="441">
        <v>77.424884274609767</v>
      </c>
      <c r="E1037" s="442">
        <v>73.006809057624196</v>
      </c>
      <c r="F1037" s="442">
        <v>71.921240381733753</v>
      </c>
      <c r="G1037" s="442">
        <v>68.467221960958966</v>
      </c>
      <c r="H1037" s="442">
        <v>67.893243375440591</v>
      </c>
      <c r="I1037" s="442">
        <v>70.760361004186066</v>
      </c>
      <c r="J1037" s="442">
        <v>77.328400725960066</v>
      </c>
      <c r="K1037" s="442">
        <v>79.283917151733988</v>
      </c>
      <c r="L1037" s="442">
        <v>90.86017675189072</v>
      </c>
      <c r="N1037" s="174" t="s">
        <v>1168</v>
      </c>
    </row>
    <row r="1038" spans="1:14" ht="15.9" customHeight="1">
      <c r="A1038" s="404"/>
      <c r="B1038" s="414" t="s">
        <v>864</v>
      </c>
      <c r="C1038" s="441">
        <v>61.271999999999998</v>
      </c>
      <c r="D1038" s="441">
        <v>59.987000000000002</v>
      </c>
      <c r="E1038" s="442">
        <v>56.295999999999999</v>
      </c>
      <c r="F1038" s="442">
        <v>56.896999999999998</v>
      </c>
      <c r="G1038" s="442">
        <v>54.25</v>
      </c>
      <c r="H1038" s="442">
        <v>52.600999999999999</v>
      </c>
      <c r="I1038" s="442">
        <v>52.868000000000002</v>
      </c>
      <c r="J1038" s="442">
        <v>58.18</v>
      </c>
      <c r="K1038" s="442">
        <v>59.183999999999997</v>
      </c>
      <c r="L1038" s="442">
        <v>67.599000000000004</v>
      </c>
      <c r="N1038" s="9" t="s">
        <v>865</v>
      </c>
    </row>
    <row r="1039" spans="1:14" ht="15.9" customHeight="1">
      <c r="A1039" s="404"/>
      <c r="B1039" s="414" t="s">
        <v>866</v>
      </c>
      <c r="C1039" s="441">
        <v>22.049233622073022</v>
      </c>
      <c r="D1039" s="441">
        <v>17.437884274609768</v>
      </c>
      <c r="E1039" s="442">
        <v>16.710809057624189</v>
      </c>
      <c r="F1039" s="442">
        <v>15.02424038173374</v>
      </c>
      <c r="G1039" s="442">
        <v>14.217221960958961</v>
      </c>
      <c r="H1039" s="442">
        <v>15.292243375440599</v>
      </c>
      <c r="I1039" s="442">
        <v>17.892361004186075</v>
      </c>
      <c r="J1039" s="442">
        <v>19.148400725960055</v>
      </c>
      <c r="K1039" s="442">
        <v>20.099917151733987</v>
      </c>
      <c r="L1039" s="442">
        <v>23.261176751890716</v>
      </c>
      <c r="N1039" s="11" t="s">
        <v>867</v>
      </c>
    </row>
    <row r="1040" spans="1:14" ht="15.9" customHeight="1">
      <c r="A1040" s="9">
        <v>6219</v>
      </c>
      <c r="B1040" s="174" t="s">
        <v>1169</v>
      </c>
      <c r="C1040" s="441"/>
      <c r="D1040" s="441"/>
      <c r="E1040" s="442"/>
      <c r="F1040" s="442"/>
      <c r="G1040" s="442"/>
      <c r="H1040" s="442"/>
      <c r="I1040" s="442"/>
      <c r="J1040" s="442"/>
      <c r="K1040" s="442"/>
      <c r="L1040" s="442"/>
      <c r="N1040" s="174" t="s">
        <v>1170</v>
      </c>
    </row>
    <row r="1041" spans="1:14" ht="15.9" customHeight="1">
      <c r="A1041" s="36"/>
      <c r="B1041" s="36" t="s">
        <v>1171</v>
      </c>
      <c r="C1041" s="441">
        <v>43.97148160320171</v>
      </c>
      <c r="D1041" s="441">
        <v>44.223626261291848</v>
      </c>
      <c r="E1041" s="442">
        <v>39.866352449719528</v>
      </c>
      <c r="F1041" s="442">
        <v>41.100549256646119</v>
      </c>
      <c r="G1041" s="442">
        <v>36.635330311863981</v>
      </c>
      <c r="H1041" s="442">
        <v>39.552258595311116</v>
      </c>
      <c r="I1041" s="442">
        <v>46.672994951775429</v>
      </c>
      <c r="J1041" s="442">
        <v>48.635819123141168</v>
      </c>
      <c r="K1041" s="442">
        <v>51.029898070666626</v>
      </c>
      <c r="L1041" s="442">
        <v>58.515187499383842</v>
      </c>
      <c r="N1041" s="36" t="s">
        <v>1135</v>
      </c>
    </row>
    <row r="1042" spans="1:14" ht="15.9" customHeight="1">
      <c r="A1042" s="404"/>
      <c r="B1042" s="414" t="s">
        <v>864</v>
      </c>
      <c r="C1042" s="441">
        <v>30.847999999999999</v>
      </c>
      <c r="D1042" s="441">
        <v>32.003</v>
      </c>
      <c r="E1042" s="442">
        <v>30.937999999999999</v>
      </c>
      <c r="F1042" s="442">
        <v>31.376999999999999</v>
      </c>
      <c r="G1042" s="442">
        <v>29.978000000000002</v>
      </c>
      <c r="H1042" s="442">
        <v>32.188000000000002</v>
      </c>
      <c r="I1042" s="442">
        <v>38.17</v>
      </c>
      <c r="J1042" s="442">
        <v>40.106999999999999</v>
      </c>
      <c r="K1042" s="442">
        <v>41.837000000000003</v>
      </c>
      <c r="L1042" s="442">
        <v>47.848999999999997</v>
      </c>
      <c r="N1042" s="9" t="s">
        <v>865</v>
      </c>
    </row>
    <row r="1043" spans="1:14" ht="15.9" customHeight="1">
      <c r="A1043" s="404"/>
      <c r="B1043" s="414" t="s">
        <v>866</v>
      </c>
      <c r="C1043" s="441">
        <v>13.123481603201709</v>
      </c>
      <c r="D1043" s="441">
        <v>12.220626261291851</v>
      </c>
      <c r="E1043" s="442">
        <v>8.9283524497195224</v>
      </c>
      <c r="F1043" s="442">
        <v>9.7235492566461161</v>
      </c>
      <c r="G1043" s="442">
        <v>6.6573303118639835</v>
      </c>
      <c r="H1043" s="442">
        <v>7.364258595311119</v>
      </c>
      <c r="I1043" s="442">
        <v>8.502994951775424</v>
      </c>
      <c r="J1043" s="442">
        <v>8.5288191231411705</v>
      </c>
      <c r="K1043" s="442">
        <v>9.1928980706666241</v>
      </c>
      <c r="L1043" s="442">
        <v>10.666187499383845</v>
      </c>
      <c r="N1043" s="11" t="s">
        <v>867</v>
      </c>
    </row>
    <row r="1044" spans="1:14" ht="15.9" customHeight="1">
      <c r="A1044" s="9">
        <v>6220</v>
      </c>
      <c r="B1044" s="174" t="s">
        <v>1990</v>
      </c>
      <c r="C1044" s="441">
        <v>1268.4167764282274</v>
      </c>
      <c r="D1044" s="441">
        <v>1314.4194981751925</v>
      </c>
      <c r="E1044" s="442">
        <v>1257.6255496375027</v>
      </c>
      <c r="F1044" s="442">
        <v>1229.3085078008112</v>
      </c>
      <c r="G1044" s="442">
        <v>1176.7647115319476</v>
      </c>
      <c r="H1044" s="442">
        <v>1134.6520512462473</v>
      </c>
      <c r="I1044" s="442">
        <v>1150.4700151187822</v>
      </c>
      <c r="J1044" s="442">
        <v>1261.395167849063</v>
      </c>
      <c r="K1044" s="442">
        <v>1316.921603998494</v>
      </c>
      <c r="L1044" s="442">
        <v>1342.8400271791074</v>
      </c>
      <c r="N1044" s="174" t="s">
        <v>1994</v>
      </c>
    </row>
    <row r="1045" spans="1:14" ht="15.9" customHeight="1">
      <c r="A1045" s="404"/>
      <c r="B1045" s="414" t="s">
        <v>864</v>
      </c>
      <c r="C1045" s="441">
        <v>1123.298</v>
      </c>
      <c r="D1045" s="441">
        <v>1153.1189999999999</v>
      </c>
      <c r="E1045" s="442">
        <v>1124.922</v>
      </c>
      <c r="F1045" s="442">
        <v>1106.8800000000001</v>
      </c>
      <c r="G1045" s="442">
        <v>1084.183</v>
      </c>
      <c r="H1045" s="442">
        <v>1048.047</v>
      </c>
      <c r="I1045" s="442">
        <v>1080.453</v>
      </c>
      <c r="J1045" s="442">
        <v>1080.5519999999999</v>
      </c>
      <c r="K1045" s="442">
        <v>1123.655</v>
      </c>
      <c r="L1045" s="442">
        <v>1166.953</v>
      </c>
      <c r="N1045" s="414" t="s">
        <v>865</v>
      </c>
    </row>
    <row r="1046" spans="1:14" ht="15.9" customHeight="1">
      <c r="A1046" s="404"/>
      <c r="B1046" s="414" t="s">
        <v>866</v>
      </c>
      <c r="C1046" s="441">
        <v>145.11877642822742</v>
      </c>
      <c r="D1046" s="441">
        <v>161.30049817519262</v>
      </c>
      <c r="E1046" s="442">
        <v>132.70354963750282</v>
      </c>
      <c r="F1046" s="442">
        <v>122.42850780081123</v>
      </c>
      <c r="G1046" s="442">
        <v>92.581711531947548</v>
      </c>
      <c r="H1046" s="442">
        <v>86.60505124624737</v>
      </c>
      <c r="I1046" s="442">
        <v>70.017015118782169</v>
      </c>
      <c r="J1046" s="442">
        <v>180.84316784906301</v>
      </c>
      <c r="K1046" s="442">
        <v>193.26660399849416</v>
      </c>
      <c r="L1046" s="442">
        <v>175.88702717910749</v>
      </c>
      <c r="N1046" s="414" t="s">
        <v>867</v>
      </c>
    </row>
    <row r="1047" spans="1:14" ht="15.9" customHeight="1">
      <c r="A1047" s="9">
        <v>6230</v>
      </c>
      <c r="B1047" s="174" t="s">
        <v>1991</v>
      </c>
      <c r="C1047" s="441"/>
      <c r="D1047" s="441"/>
      <c r="E1047" s="442"/>
      <c r="F1047" s="442"/>
      <c r="G1047" s="442"/>
      <c r="H1047" s="442"/>
      <c r="I1047" s="442"/>
      <c r="J1047" s="442"/>
      <c r="K1047" s="442"/>
      <c r="L1047" s="442"/>
      <c r="N1047" s="174" t="s">
        <v>1995</v>
      </c>
    </row>
    <row r="1048" spans="1:14" ht="15.9" customHeight="1">
      <c r="A1048" s="36"/>
      <c r="B1048" s="36" t="s">
        <v>1992</v>
      </c>
      <c r="C1048" s="441">
        <v>104.62450885051864</v>
      </c>
      <c r="D1048" s="441">
        <v>103.68227173120324</v>
      </c>
      <c r="E1048" s="442">
        <v>100.77335244971951</v>
      </c>
      <c r="F1048" s="442">
        <v>107.79867064831753</v>
      </c>
      <c r="G1048" s="442">
        <v>81.26042786626607</v>
      </c>
      <c r="H1048" s="442">
        <v>82.051229627704345</v>
      </c>
      <c r="I1048" s="442">
        <v>86.25409043821881</v>
      </c>
      <c r="J1048" s="442">
        <v>101.88806721434408</v>
      </c>
      <c r="K1048" s="442">
        <v>106.00340545801947</v>
      </c>
      <c r="L1048" s="442">
        <v>116.43948509648111</v>
      </c>
      <c r="N1048" s="36" t="s">
        <v>1996</v>
      </c>
    </row>
    <row r="1049" spans="1:14" ht="15.9" customHeight="1">
      <c r="A1049" s="404"/>
      <c r="B1049" s="414" t="s">
        <v>864</v>
      </c>
      <c r="C1049" s="441">
        <v>80.414000000000001</v>
      </c>
      <c r="D1049" s="441">
        <v>83.438000000000002</v>
      </c>
      <c r="E1049" s="442">
        <v>81.492000000000004</v>
      </c>
      <c r="F1049" s="442">
        <v>86.941000000000003</v>
      </c>
      <c r="G1049" s="442">
        <v>87.19</v>
      </c>
      <c r="H1049" s="442">
        <v>88.033000000000001</v>
      </c>
      <c r="I1049" s="442">
        <v>93.992999999999995</v>
      </c>
      <c r="J1049" s="442">
        <v>99.135000000000005</v>
      </c>
      <c r="K1049" s="442">
        <v>102.976</v>
      </c>
      <c r="L1049" s="442">
        <v>113.164</v>
      </c>
      <c r="N1049" s="414" t="s">
        <v>865</v>
      </c>
    </row>
    <row r="1050" spans="1:14" ht="15.9" customHeight="1">
      <c r="A1050" s="404"/>
      <c r="B1050" s="414" t="s">
        <v>866</v>
      </c>
      <c r="C1050" s="441">
        <v>24.21050885051865</v>
      </c>
      <c r="D1050" s="441">
        <v>20.244271731203252</v>
      </c>
      <c r="E1050" s="442">
        <v>19.28135244971952</v>
      </c>
      <c r="F1050" s="442">
        <v>20.85767064831753</v>
      </c>
      <c r="G1050" s="442">
        <v>-5.9295721337339407</v>
      </c>
      <c r="H1050" s="442">
        <v>-5.9817703722956566</v>
      </c>
      <c r="I1050" s="442">
        <v>-7.7389095617811776</v>
      </c>
      <c r="J1050" s="442">
        <v>2.7530672143440751</v>
      </c>
      <c r="K1050" s="442">
        <v>3.0274054580194805</v>
      </c>
      <c r="L1050" s="442">
        <v>3.2754850964811069</v>
      </c>
      <c r="N1050" s="414" t="s">
        <v>867</v>
      </c>
    </row>
    <row r="1051" spans="1:14" ht="15.9" customHeight="1">
      <c r="A1051" s="9">
        <v>6231</v>
      </c>
      <c r="B1051" s="174" t="s">
        <v>1172</v>
      </c>
      <c r="C1051" s="441">
        <v>17.52451954647222</v>
      </c>
      <c r="D1051" s="441">
        <v>17.828206585300975</v>
      </c>
      <c r="E1051" s="442">
        <v>16.181977514565695</v>
      </c>
      <c r="F1051" s="442">
        <v>16.117933892657241</v>
      </c>
      <c r="G1051" s="442">
        <v>15.827492196543959</v>
      </c>
      <c r="H1051" s="442">
        <v>17.051976303543199</v>
      </c>
      <c r="I1051" s="442">
        <v>16.315810959417799</v>
      </c>
      <c r="J1051" s="442">
        <v>19.390689996925406</v>
      </c>
      <c r="K1051" s="442">
        <v>22.257886557959196</v>
      </c>
      <c r="L1051" s="442">
        <v>24.867857433025396</v>
      </c>
      <c r="N1051" s="174" t="s">
        <v>1173</v>
      </c>
    </row>
    <row r="1052" spans="1:14" ht="15.9" customHeight="1">
      <c r="A1052" s="404"/>
      <c r="B1052" s="414" t="s">
        <v>864</v>
      </c>
      <c r="C1052" s="441">
        <v>15.087</v>
      </c>
      <c r="D1052" s="441">
        <v>16.518999999999998</v>
      </c>
      <c r="E1052" s="442">
        <v>14.882</v>
      </c>
      <c r="F1052" s="442">
        <v>15.026</v>
      </c>
      <c r="G1052" s="442">
        <v>14.817</v>
      </c>
      <c r="H1052" s="442">
        <v>15.983000000000001</v>
      </c>
      <c r="I1052" s="442">
        <v>16.646000000000001</v>
      </c>
      <c r="J1052" s="442">
        <v>18.141999999999999</v>
      </c>
      <c r="K1052" s="442">
        <v>20.753</v>
      </c>
      <c r="L1052" s="442">
        <v>23.175000000000001</v>
      </c>
      <c r="N1052" s="9" t="s">
        <v>865</v>
      </c>
    </row>
    <row r="1053" spans="1:14" ht="15.9" customHeight="1">
      <c r="A1053" s="404"/>
      <c r="B1053" s="414" t="s">
        <v>866</v>
      </c>
      <c r="C1053" s="441">
        <v>2.4375195464722208</v>
      </c>
      <c r="D1053" s="441">
        <v>1.3092065853009767</v>
      </c>
      <c r="E1053" s="442">
        <v>1.2999775145656933</v>
      </c>
      <c r="F1053" s="442">
        <v>1.0919338926572395</v>
      </c>
      <c r="G1053" s="442">
        <v>1.0104921965439584</v>
      </c>
      <c r="H1053" s="442">
        <v>1.0689763035432007</v>
      </c>
      <c r="I1053" s="442">
        <v>-0.33018904058219917</v>
      </c>
      <c r="J1053" s="442">
        <v>1.2486899969254046</v>
      </c>
      <c r="K1053" s="442">
        <v>1.5048865579591966</v>
      </c>
      <c r="L1053" s="442">
        <v>1.6928574330253925</v>
      </c>
      <c r="N1053" s="11" t="s">
        <v>867</v>
      </c>
    </row>
    <row r="1054" spans="1:14" ht="15.9" customHeight="1">
      <c r="A1054" s="9">
        <v>6232</v>
      </c>
      <c r="B1054" s="174" t="s">
        <v>1174</v>
      </c>
      <c r="C1054" s="441"/>
      <c r="D1054" s="441"/>
      <c r="E1054" s="442"/>
      <c r="F1054" s="442"/>
      <c r="G1054" s="442"/>
      <c r="H1054" s="442"/>
      <c r="I1054" s="442"/>
      <c r="J1054" s="442"/>
      <c r="K1054" s="442"/>
      <c r="L1054" s="442"/>
      <c r="N1054" s="174" t="s">
        <v>1175</v>
      </c>
    </row>
    <row r="1055" spans="1:14" ht="15.9" customHeight="1">
      <c r="B1055" s="9" t="s">
        <v>1176</v>
      </c>
      <c r="C1055" s="441">
        <v>32.09760308033789</v>
      </c>
      <c r="D1055" s="441">
        <v>37.027677406465791</v>
      </c>
      <c r="E1055" s="442">
        <v>39.147615008081075</v>
      </c>
      <c r="F1055" s="442">
        <v>43.781835332045375</v>
      </c>
      <c r="G1055" s="442">
        <v>18.365042288532226</v>
      </c>
      <c r="H1055" s="442">
        <v>19.14564875581922</v>
      </c>
      <c r="I1055" s="442">
        <v>22.132679240036893</v>
      </c>
      <c r="J1055" s="442">
        <v>24.421531934499921</v>
      </c>
      <c r="K1055" s="442">
        <v>24.708520967947457</v>
      </c>
      <c r="L1055" s="442">
        <v>28.484035585048201</v>
      </c>
      <c r="N1055" s="9" t="s">
        <v>1177</v>
      </c>
    </row>
    <row r="1056" spans="1:14" ht="15.9" customHeight="1">
      <c r="A1056" s="404"/>
      <c r="B1056" s="414" t="s">
        <v>864</v>
      </c>
      <c r="C1056" s="441">
        <v>17.928999999999998</v>
      </c>
      <c r="D1056" s="441">
        <v>20.239000000000001</v>
      </c>
      <c r="E1056" s="442">
        <v>20.506</v>
      </c>
      <c r="F1056" s="442">
        <v>21.632999999999999</v>
      </c>
      <c r="G1056" s="442">
        <v>22.158000000000001</v>
      </c>
      <c r="H1056" s="442">
        <v>23.33</v>
      </c>
      <c r="I1056" s="442">
        <v>24.745000000000001</v>
      </c>
      <c r="J1056" s="442">
        <v>23.931000000000001</v>
      </c>
      <c r="K1056" s="442">
        <v>24.234000000000002</v>
      </c>
      <c r="L1056" s="442">
        <v>28.047999999999998</v>
      </c>
      <c r="N1056" s="9" t="s">
        <v>865</v>
      </c>
    </row>
    <row r="1057" spans="1:14" ht="15.9" customHeight="1">
      <c r="A1057" s="404"/>
      <c r="B1057" s="414" t="s">
        <v>866</v>
      </c>
      <c r="C1057" s="441">
        <v>14.168603080337888</v>
      </c>
      <c r="D1057" s="441">
        <v>16.788677406465798</v>
      </c>
      <c r="E1057" s="442">
        <v>18.641615008081075</v>
      </c>
      <c r="F1057" s="442">
        <v>22.148835332045373</v>
      </c>
      <c r="G1057" s="442">
        <v>-3.7929577114677744</v>
      </c>
      <c r="H1057" s="442">
        <v>-4.1843512441807809</v>
      </c>
      <c r="I1057" s="442">
        <v>-2.6123207599631062</v>
      </c>
      <c r="J1057" s="442">
        <v>0.49053193449992422</v>
      </c>
      <c r="K1057" s="442">
        <v>0.47452096794745668</v>
      </c>
      <c r="L1057" s="442">
        <v>0.43603558504820067</v>
      </c>
      <c r="N1057" s="11" t="s">
        <v>867</v>
      </c>
    </row>
    <row r="1058" spans="1:14" ht="15.9" customHeight="1">
      <c r="A1058" s="404"/>
      <c r="B1058" s="414"/>
      <c r="C1058" s="445"/>
      <c r="D1058" s="445"/>
      <c r="E1058" s="445"/>
      <c r="F1058" s="445"/>
      <c r="G1058" s="445"/>
      <c r="H1058" s="445"/>
      <c r="I1058" s="445"/>
      <c r="J1058" s="445"/>
      <c r="K1058" s="445"/>
      <c r="L1058" s="445"/>
      <c r="N1058" s="174"/>
    </row>
    <row r="1059" spans="1:14" ht="15.9" customHeight="1">
      <c r="A1059" s="446"/>
      <c r="B1059" s="447"/>
      <c r="C1059" s="448"/>
      <c r="D1059" s="448"/>
      <c r="E1059" s="448"/>
      <c r="F1059" s="448"/>
      <c r="G1059" s="448"/>
      <c r="H1059" s="448"/>
      <c r="I1059" s="448"/>
      <c r="J1059" s="448"/>
      <c r="K1059" s="448"/>
      <c r="L1059" s="448"/>
      <c r="M1059" s="449"/>
      <c r="N1059" s="411"/>
    </row>
    <row r="1060" spans="1:14" ht="15.9" customHeight="1">
      <c r="A1060" s="404"/>
      <c r="B1060" s="414"/>
      <c r="C1060" s="445"/>
      <c r="D1060" s="445"/>
      <c r="E1060" s="445"/>
      <c r="F1060" s="445"/>
      <c r="G1060" s="445"/>
      <c r="H1060" s="445"/>
      <c r="I1060" s="445"/>
      <c r="J1060" s="445"/>
      <c r="K1060" s="445"/>
      <c r="L1060" s="445"/>
      <c r="N1060" s="406" t="s">
        <v>354</v>
      </c>
    </row>
    <row r="1061" spans="1:14" s="9" customFormat="1" ht="15.9" customHeight="1">
      <c r="A1061" s="180" t="s">
        <v>874</v>
      </c>
      <c r="B1061" s="180"/>
      <c r="C1061" s="435"/>
      <c r="D1061" s="435"/>
      <c r="E1061" s="435"/>
      <c r="F1061" s="435"/>
      <c r="G1061" s="435"/>
      <c r="H1061" s="436"/>
      <c r="I1061" s="436"/>
      <c r="J1061" s="436"/>
      <c r="K1061" s="436"/>
      <c r="L1061" s="436"/>
      <c r="M1061" s="436"/>
    </row>
    <row r="1062" spans="1:14" s="9" customFormat="1" ht="15.9" customHeight="1">
      <c r="A1062" s="180" t="s">
        <v>875</v>
      </c>
      <c r="B1062" s="180"/>
      <c r="C1062" s="435"/>
      <c r="D1062" s="435"/>
      <c r="E1062" s="435"/>
      <c r="F1062" s="435"/>
      <c r="G1062" s="435"/>
      <c r="H1062" s="436"/>
      <c r="I1062" s="436"/>
      <c r="J1062" s="436"/>
      <c r="K1062" s="436"/>
      <c r="L1062" s="436"/>
      <c r="M1062" s="436"/>
    </row>
    <row r="1063" spans="1:14" s="10" customFormat="1" ht="15.9" customHeight="1">
      <c r="A1063" s="254" t="s">
        <v>147</v>
      </c>
      <c r="B1063" s="254"/>
      <c r="C1063" s="437"/>
      <c r="D1063" s="437"/>
      <c r="E1063" s="437"/>
      <c r="F1063" s="437"/>
      <c r="G1063" s="437"/>
      <c r="H1063" s="438"/>
      <c r="I1063" s="438"/>
      <c r="J1063" s="438"/>
      <c r="K1063" s="438"/>
      <c r="L1063" s="438"/>
      <c r="M1063" s="438"/>
      <c r="N1063" s="368" t="s">
        <v>2150</v>
      </c>
    </row>
    <row r="1064" spans="1:14" s="9" customFormat="1" ht="15.9" customHeight="1">
      <c r="C1064" s="439"/>
      <c r="D1064" s="439"/>
      <c r="E1064" s="439"/>
      <c r="F1064" s="439"/>
      <c r="G1064" s="439"/>
      <c r="H1064" s="439"/>
      <c r="I1064" s="439"/>
      <c r="J1064" s="439"/>
      <c r="K1064" s="439"/>
      <c r="L1064" s="439"/>
      <c r="M1064" s="439"/>
      <c r="N1064" s="440"/>
    </row>
    <row r="1065" spans="1:14" s="9" customFormat="1" ht="15.9" customHeight="1">
      <c r="A1065" s="301" t="s">
        <v>1</v>
      </c>
      <c r="B1065" s="301"/>
      <c r="C1065" s="301"/>
      <c r="D1065" s="301"/>
      <c r="E1065" s="301"/>
      <c r="F1065" s="301"/>
      <c r="G1065" s="301"/>
      <c r="H1065" s="301"/>
      <c r="I1065" s="301"/>
      <c r="J1065" s="301"/>
      <c r="K1065" s="301"/>
      <c r="L1065" s="301"/>
      <c r="M1065" s="301" t="s">
        <v>1</v>
      </c>
      <c r="N1065" s="329"/>
    </row>
    <row r="1066" spans="1:14" s="9" customFormat="1" ht="15.9" customHeight="1">
      <c r="A1066" s="290" t="s">
        <v>325</v>
      </c>
      <c r="B1066" s="320" t="s">
        <v>367</v>
      </c>
      <c r="C1066" s="211">
        <v>2014</v>
      </c>
      <c r="D1066" s="211">
        <v>2015</v>
      </c>
      <c r="E1066" s="211">
        <v>2016</v>
      </c>
      <c r="F1066" s="211">
        <v>2017</v>
      </c>
      <c r="G1066" s="288">
        <v>2018</v>
      </c>
      <c r="H1066" s="288">
        <v>2019</v>
      </c>
      <c r="I1066" s="288">
        <v>2020</v>
      </c>
      <c r="J1066" s="288" t="s">
        <v>2122</v>
      </c>
      <c r="K1066" s="288" t="s">
        <v>2123</v>
      </c>
      <c r="L1066" s="288" t="s">
        <v>2124</v>
      </c>
      <c r="M1066" s="288"/>
      <c r="N1066" s="320" t="s">
        <v>368</v>
      </c>
    </row>
    <row r="1067" spans="1:14" s="9" customFormat="1" ht="15.9" customHeight="1">
      <c r="A1067" s="290" t="s">
        <v>326</v>
      </c>
      <c r="B1067" s="327"/>
      <c r="C1067" s="327"/>
      <c r="D1067" s="327"/>
      <c r="E1067" s="327"/>
      <c r="F1067" s="327"/>
      <c r="G1067" s="326"/>
      <c r="H1067" s="326"/>
      <c r="I1067" s="326"/>
      <c r="J1067" s="326"/>
      <c r="K1067" s="326"/>
      <c r="L1067" s="326"/>
      <c r="M1067" s="326"/>
      <c r="N1067" s="329"/>
    </row>
    <row r="1068" spans="1:14" ht="15.9" customHeight="1">
      <c r="A1068" s="404"/>
      <c r="B1068" s="414"/>
      <c r="C1068" s="445"/>
      <c r="D1068" s="445"/>
      <c r="E1068" s="445"/>
      <c r="F1068" s="445"/>
      <c r="G1068" s="445"/>
      <c r="H1068" s="445"/>
      <c r="I1068" s="445"/>
      <c r="J1068" s="445"/>
      <c r="K1068" s="445"/>
      <c r="L1068" s="445"/>
      <c r="N1068" s="11"/>
    </row>
    <row r="1069" spans="1:14" ht="15.9" customHeight="1">
      <c r="A1069" s="9">
        <v>6233</v>
      </c>
      <c r="B1069" s="174" t="s">
        <v>1178</v>
      </c>
      <c r="C1069" s="445"/>
      <c r="D1069" s="445"/>
      <c r="E1069" s="445"/>
      <c r="F1069" s="445"/>
      <c r="G1069" s="445"/>
      <c r="H1069" s="445"/>
      <c r="I1069" s="445"/>
      <c r="J1069" s="445"/>
      <c r="K1069" s="445"/>
      <c r="L1069" s="445"/>
      <c r="N1069" s="174" t="s">
        <v>2003</v>
      </c>
    </row>
    <row r="1070" spans="1:14" ht="15.9" customHeight="1">
      <c r="A1070" s="36"/>
      <c r="B1070" s="36" t="s">
        <v>1179</v>
      </c>
      <c r="C1070" s="441">
        <v>55.002386223708541</v>
      </c>
      <c r="D1070" s="441">
        <v>48.826387739436477</v>
      </c>
      <c r="E1070" s="442">
        <v>45.443759927072755</v>
      </c>
      <c r="F1070" s="442">
        <v>47.898901423614916</v>
      </c>
      <c r="G1070" s="442">
        <v>47.067893381189876</v>
      </c>
      <c r="H1070" s="442">
        <v>45.853604568341922</v>
      </c>
      <c r="I1070" s="442">
        <v>47.805600238764129</v>
      </c>
      <c r="J1070" s="442">
        <v>58.075845282918742</v>
      </c>
      <c r="K1070" s="442">
        <v>59.036997932112826</v>
      </c>
      <c r="L1070" s="442">
        <v>63.087592078407511</v>
      </c>
      <c r="N1070" s="36" t="s">
        <v>2004</v>
      </c>
    </row>
    <row r="1071" spans="1:14" ht="15.9" customHeight="1">
      <c r="A1071" s="404"/>
      <c r="B1071" s="414" t="s">
        <v>864</v>
      </c>
      <c r="C1071" s="441">
        <v>47.398000000000003</v>
      </c>
      <c r="D1071" s="441">
        <v>46.68</v>
      </c>
      <c r="E1071" s="442">
        <v>46.103999999999999</v>
      </c>
      <c r="F1071" s="442">
        <v>50.281999999999996</v>
      </c>
      <c r="G1071" s="442">
        <v>50.215000000000003</v>
      </c>
      <c r="H1071" s="442">
        <v>48.72</v>
      </c>
      <c r="I1071" s="442">
        <v>52.601999999999997</v>
      </c>
      <c r="J1071" s="442">
        <v>57.061999999999998</v>
      </c>
      <c r="K1071" s="442">
        <v>57.988999999999997</v>
      </c>
      <c r="L1071" s="442">
        <v>61.941000000000003</v>
      </c>
      <c r="N1071" s="9" t="s">
        <v>861</v>
      </c>
    </row>
    <row r="1072" spans="1:14" ht="15.9" customHeight="1">
      <c r="A1072" s="404"/>
      <c r="B1072" s="414" t="s">
        <v>866</v>
      </c>
      <c r="C1072" s="441">
        <v>7.6043862237085422</v>
      </c>
      <c r="D1072" s="441">
        <v>2.1463877394364781</v>
      </c>
      <c r="E1072" s="442">
        <v>-0.66024007292724718</v>
      </c>
      <c r="F1072" s="442">
        <v>-2.3830985763850814</v>
      </c>
      <c r="G1072" s="442">
        <v>-3.1471066188101249</v>
      </c>
      <c r="H1072" s="442">
        <v>-2.8663954316580766</v>
      </c>
      <c r="I1072" s="442">
        <v>-4.7963997612358718</v>
      </c>
      <c r="J1072" s="442">
        <v>1.0138452829187465</v>
      </c>
      <c r="K1072" s="442">
        <v>1.0479979321128274</v>
      </c>
      <c r="L1072" s="442">
        <v>1.1465920784075139</v>
      </c>
      <c r="N1072" s="11" t="s">
        <v>863</v>
      </c>
    </row>
    <row r="1073" spans="1:14" ht="15.9" customHeight="1">
      <c r="A1073" s="9">
        <v>6240</v>
      </c>
      <c r="B1073" s="174" t="s">
        <v>1997</v>
      </c>
      <c r="C1073" s="441">
        <v>142.84680400007704</v>
      </c>
      <c r="D1073" s="441">
        <v>149.57765296525079</v>
      </c>
      <c r="E1073" s="442">
        <v>152.71520647821231</v>
      </c>
      <c r="F1073" s="442">
        <v>142.39450117714472</v>
      </c>
      <c r="G1073" s="442">
        <v>128.16502740856504</v>
      </c>
      <c r="H1073" s="442">
        <v>144.09460596923233</v>
      </c>
      <c r="I1073" s="442">
        <v>146.77322883967375</v>
      </c>
      <c r="J1073" s="442">
        <v>156.18671782937508</v>
      </c>
      <c r="K1073" s="442">
        <v>188.50290374172667</v>
      </c>
      <c r="L1073" s="442">
        <v>195.90958530452886</v>
      </c>
      <c r="N1073" s="174" t="s">
        <v>666</v>
      </c>
    </row>
    <row r="1074" spans="1:14" ht="15.9" customHeight="1">
      <c r="A1074" s="404"/>
      <c r="B1074" s="414" t="s">
        <v>864</v>
      </c>
      <c r="C1074" s="441">
        <v>127.834</v>
      </c>
      <c r="D1074" s="441">
        <v>128.726</v>
      </c>
      <c r="E1074" s="442">
        <v>131.86600000000001</v>
      </c>
      <c r="F1074" s="442">
        <v>119.72799999999999</v>
      </c>
      <c r="G1074" s="442">
        <v>106.92700000000001</v>
      </c>
      <c r="H1074" s="442">
        <v>119.179</v>
      </c>
      <c r="I1074" s="442">
        <v>121.96599999999999</v>
      </c>
      <c r="J1074" s="442">
        <v>129.262</v>
      </c>
      <c r="K1074" s="442">
        <v>154.53700000000001</v>
      </c>
      <c r="L1074" s="442">
        <v>157.37799999999999</v>
      </c>
      <c r="N1074" s="414" t="s">
        <v>861</v>
      </c>
    </row>
    <row r="1075" spans="1:14" ht="15.9" customHeight="1">
      <c r="A1075" s="404"/>
      <c r="B1075" s="414" t="s">
        <v>866</v>
      </c>
      <c r="C1075" s="441">
        <v>15.012804000077033</v>
      </c>
      <c r="D1075" s="441">
        <v>20.85165296525081</v>
      </c>
      <c r="E1075" s="442">
        <v>20.849206478212327</v>
      </c>
      <c r="F1075" s="442">
        <v>22.666501177144724</v>
      </c>
      <c r="G1075" s="442">
        <v>21.238027408565035</v>
      </c>
      <c r="H1075" s="442">
        <v>24.915605969232324</v>
      </c>
      <c r="I1075" s="442">
        <v>24.807228839673741</v>
      </c>
      <c r="J1075" s="442">
        <v>26.924717829375094</v>
      </c>
      <c r="K1075" s="442">
        <v>33.965903741726692</v>
      </c>
      <c r="L1075" s="442">
        <v>38.531585304528861</v>
      </c>
      <c r="N1075" s="414" t="s">
        <v>863</v>
      </c>
    </row>
    <row r="1076" spans="1:14" ht="15.9" customHeight="1">
      <c r="A1076" s="402">
        <v>71</v>
      </c>
      <c r="B1076" s="174" t="s">
        <v>1180</v>
      </c>
      <c r="C1076" s="441">
        <v>119.05312102039477</v>
      </c>
      <c r="D1076" s="441">
        <v>105.13473984329286</v>
      </c>
      <c r="E1076" s="442">
        <v>112.26359081876285</v>
      </c>
      <c r="F1076" s="442">
        <v>123.9842419917419</v>
      </c>
      <c r="G1076" s="442">
        <v>91.452980758378132</v>
      </c>
      <c r="H1076" s="442">
        <v>104.1051547554259</v>
      </c>
      <c r="I1076" s="442">
        <v>106.90445779472438</v>
      </c>
      <c r="J1076" s="442">
        <v>106.1064235868339</v>
      </c>
      <c r="K1076" s="442">
        <v>133.34124166097993</v>
      </c>
      <c r="L1076" s="442">
        <v>135.49016784052023</v>
      </c>
      <c r="N1076" s="174" t="s">
        <v>1181</v>
      </c>
    </row>
    <row r="1077" spans="1:14" ht="15.9" customHeight="1">
      <c r="A1077" s="402"/>
      <c r="B1077" s="414" t="s">
        <v>855</v>
      </c>
      <c r="C1077" s="441">
        <v>77.418000000000006</v>
      </c>
      <c r="D1077" s="441">
        <v>73.379105999999993</v>
      </c>
      <c r="E1077" s="442">
        <v>80.270683000000005</v>
      </c>
      <c r="F1077" s="442">
        <v>87.341695999999999</v>
      </c>
      <c r="G1077" s="442">
        <v>78.141303000000008</v>
      </c>
      <c r="H1077" s="442">
        <v>84.957656</v>
      </c>
      <c r="I1077" s="442">
        <v>90.286000000000001</v>
      </c>
      <c r="J1077" s="442">
        <v>86.991</v>
      </c>
      <c r="K1077" s="442">
        <v>110.861</v>
      </c>
      <c r="L1077" s="442">
        <v>111.75</v>
      </c>
      <c r="N1077" s="414" t="s">
        <v>856</v>
      </c>
    </row>
    <row r="1078" spans="1:14" ht="15.9" customHeight="1">
      <c r="A1078" s="402"/>
      <c r="B1078" s="414" t="s">
        <v>857</v>
      </c>
      <c r="C1078" s="441">
        <v>41.63512102039477</v>
      </c>
      <c r="D1078" s="441">
        <v>31.755633843292866</v>
      </c>
      <c r="E1078" s="442">
        <v>31.992907818762852</v>
      </c>
      <c r="F1078" s="442">
        <v>36.642545991741905</v>
      </c>
      <c r="G1078" s="442">
        <v>13.311677758378119</v>
      </c>
      <c r="H1078" s="442">
        <v>19.1474987554259</v>
      </c>
      <c r="I1078" s="442">
        <v>16.618457794724382</v>
      </c>
      <c r="J1078" s="442">
        <v>19.115423586833895</v>
      </c>
      <c r="K1078" s="442">
        <v>22.480241660979928</v>
      </c>
      <c r="L1078" s="442">
        <v>23.740167840520236</v>
      </c>
      <c r="N1078" s="414" t="s">
        <v>858</v>
      </c>
    </row>
    <row r="1079" spans="1:14" ht="15.9" customHeight="1">
      <c r="A1079" s="9">
        <v>7110</v>
      </c>
      <c r="B1079" s="174" t="s">
        <v>1998</v>
      </c>
      <c r="C1079" s="441"/>
      <c r="D1079" s="441"/>
      <c r="E1079" s="442"/>
      <c r="F1079" s="442"/>
      <c r="G1079" s="442"/>
      <c r="H1079" s="442"/>
      <c r="I1079" s="442"/>
      <c r="J1079" s="442"/>
      <c r="K1079" s="442"/>
      <c r="L1079" s="442"/>
      <c r="N1079" s="174" t="s">
        <v>1182</v>
      </c>
    </row>
    <row r="1080" spans="1:14" ht="15.9" customHeight="1">
      <c r="A1080" s="36"/>
      <c r="B1080" s="36" t="s">
        <v>1999</v>
      </c>
      <c r="C1080" s="441">
        <v>74.672788782274267</v>
      </c>
      <c r="D1080" s="441">
        <v>65.133985546958414</v>
      </c>
      <c r="E1080" s="442">
        <v>68.615083695377336</v>
      </c>
      <c r="F1080" s="442">
        <v>67.802416904327274</v>
      </c>
      <c r="G1080" s="442">
        <v>37.013505543259093</v>
      </c>
      <c r="H1080" s="442">
        <v>45.670305263446814</v>
      </c>
      <c r="I1080" s="442">
        <v>41.818287914764845</v>
      </c>
      <c r="J1080" s="442">
        <v>46.643947590311193</v>
      </c>
      <c r="K1080" s="442">
        <v>54.317174457920011</v>
      </c>
      <c r="L1080" s="442">
        <v>56.215019404719833</v>
      </c>
      <c r="N1080" s="36" t="s">
        <v>680</v>
      </c>
    </row>
    <row r="1081" spans="1:14" ht="15.9" customHeight="1">
      <c r="A1081" s="404"/>
      <c r="B1081" s="414" t="s">
        <v>1826</v>
      </c>
      <c r="C1081" s="441">
        <v>33.597999999999999</v>
      </c>
      <c r="D1081" s="441">
        <v>30.240835000000001</v>
      </c>
      <c r="E1081" s="442">
        <v>29.697054000000001</v>
      </c>
      <c r="F1081" s="442">
        <v>32.489044</v>
      </c>
      <c r="G1081" s="442">
        <v>29.188542000000002</v>
      </c>
      <c r="H1081" s="442">
        <v>32.255146999999994</v>
      </c>
      <c r="I1081" s="442">
        <v>30.643999999999998</v>
      </c>
      <c r="J1081" s="442">
        <v>29.550999999999998</v>
      </c>
      <c r="K1081" s="442">
        <v>33.893999999999998</v>
      </c>
      <c r="L1081" s="442">
        <v>34.542999999999999</v>
      </c>
      <c r="N1081" s="414" t="s">
        <v>861</v>
      </c>
    </row>
    <row r="1082" spans="1:14" ht="15.9" customHeight="1">
      <c r="A1082" s="404"/>
      <c r="B1082" s="414" t="s">
        <v>866</v>
      </c>
      <c r="C1082" s="441">
        <v>41.074788782274261</v>
      </c>
      <c r="D1082" s="441">
        <v>34.89315054695841</v>
      </c>
      <c r="E1082" s="442">
        <v>38.918029695377342</v>
      </c>
      <c r="F1082" s="442">
        <v>35.313372904327274</v>
      </c>
      <c r="G1082" s="442">
        <v>7.8249635432590967</v>
      </c>
      <c r="H1082" s="442">
        <v>13.415158263446815</v>
      </c>
      <c r="I1082" s="442">
        <v>11.17428791476484</v>
      </c>
      <c r="J1082" s="442">
        <v>17.092947590311198</v>
      </c>
      <c r="K1082" s="442">
        <v>20.423174457920009</v>
      </c>
      <c r="L1082" s="442">
        <v>21.672019404719833</v>
      </c>
      <c r="N1082" s="414" t="s">
        <v>863</v>
      </c>
    </row>
    <row r="1083" spans="1:14" ht="15.9" customHeight="1">
      <c r="A1083" s="9">
        <v>7111</v>
      </c>
      <c r="B1083" s="174" t="s">
        <v>1183</v>
      </c>
      <c r="C1083" s="441">
        <v>48.198369994367241</v>
      </c>
      <c r="D1083" s="441">
        <v>44.423304843559862</v>
      </c>
      <c r="E1083" s="442">
        <v>50.174356917970243</v>
      </c>
      <c r="F1083" s="442">
        <v>53.009674419509629</v>
      </c>
      <c r="G1083" s="442">
        <v>21.803532458688466</v>
      </c>
      <c r="H1083" s="442">
        <v>25.442601541038627</v>
      </c>
      <c r="I1083" s="442">
        <v>24.644130430008939</v>
      </c>
      <c r="J1083" s="442">
        <v>27.514616376699923</v>
      </c>
      <c r="K1083" s="442">
        <v>32.705430679576629</v>
      </c>
      <c r="L1083" s="442">
        <v>34.542173710772232</v>
      </c>
      <c r="N1083" s="174" t="s">
        <v>2005</v>
      </c>
    </row>
    <row r="1084" spans="1:14" ht="15.9" customHeight="1">
      <c r="A1084" s="404"/>
      <c r="B1084" s="414" t="s">
        <v>864</v>
      </c>
      <c r="C1084" s="441">
        <v>17.54</v>
      </c>
      <c r="D1084" s="441">
        <v>16.304790000000001</v>
      </c>
      <c r="E1084" s="442">
        <v>16.275482</v>
      </c>
      <c r="F1084" s="442">
        <v>18.963528</v>
      </c>
      <c r="G1084" s="442">
        <v>17.075722999999996</v>
      </c>
      <c r="H1084" s="442">
        <v>17.118819999999999</v>
      </c>
      <c r="I1084" s="442">
        <v>17.175999999999998</v>
      </c>
      <c r="J1084" s="442">
        <v>16.117000000000001</v>
      </c>
      <c r="K1084" s="442">
        <v>18.006</v>
      </c>
      <c r="L1084" s="442">
        <v>18.603000000000002</v>
      </c>
      <c r="N1084" s="9" t="s">
        <v>861</v>
      </c>
    </row>
    <row r="1085" spans="1:14" ht="15.9" customHeight="1">
      <c r="A1085" s="404"/>
      <c r="B1085" s="414" t="s">
        <v>866</v>
      </c>
      <c r="C1085" s="441">
        <v>30.658369994367238</v>
      </c>
      <c r="D1085" s="441">
        <v>28.118514843559865</v>
      </c>
      <c r="E1085" s="442">
        <v>33.89887491797024</v>
      </c>
      <c r="F1085" s="442">
        <v>34.046146419509633</v>
      </c>
      <c r="G1085" s="442">
        <v>4.72780945868847</v>
      </c>
      <c r="H1085" s="442">
        <v>8.3237815410386276</v>
      </c>
      <c r="I1085" s="442">
        <v>7.4681304300089399</v>
      </c>
      <c r="J1085" s="442">
        <v>11.397616376699924</v>
      </c>
      <c r="K1085" s="442">
        <v>14.699430679576633</v>
      </c>
      <c r="L1085" s="442">
        <v>15.939173710772225</v>
      </c>
      <c r="N1085" s="11" t="s">
        <v>863</v>
      </c>
    </row>
    <row r="1086" spans="1:14" ht="15.9" customHeight="1">
      <c r="A1086" s="9">
        <v>7113</v>
      </c>
      <c r="B1086" s="174" t="s">
        <v>1184</v>
      </c>
      <c r="C1086" s="441"/>
      <c r="D1086" s="441"/>
      <c r="E1086" s="442"/>
      <c r="F1086" s="442"/>
      <c r="G1086" s="442"/>
      <c r="H1086" s="442"/>
      <c r="I1086" s="442"/>
      <c r="J1086" s="442"/>
      <c r="K1086" s="442"/>
      <c r="L1086" s="442"/>
      <c r="N1086" s="174" t="s">
        <v>2006</v>
      </c>
    </row>
    <row r="1087" spans="1:14" ht="15.9" customHeight="1">
      <c r="A1087" s="36"/>
      <c r="B1087" s="36" t="s">
        <v>1185</v>
      </c>
      <c r="C1087" s="441">
        <v>19.628409426775331</v>
      </c>
      <c r="D1087" s="441">
        <v>15.736811523081681</v>
      </c>
      <c r="E1087" s="442">
        <v>14.318137035233777</v>
      </c>
      <c r="F1087" s="442">
        <v>11.843415424472729</v>
      </c>
      <c r="G1087" s="442">
        <v>13.767779910978604</v>
      </c>
      <c r="H1087" s="442">
        <v>18.884700118443078</v>
      </c>
      <c r="I1087" s="442">
        <v>15.80578581316723</v>
      </c>
      <c r="J1087" s="442">
        <v>15.946427604305814</v>
      </c>
      <c r="K1087" s="442">
        <v>17.46829061795848</v>
      </c>
      <c r="L1087" s="442">
        <v>17.515575789316898</v>
      </c>
      <c r="N1087" s="36" t="s">
        <v>2007</v>
      </c>
    </row>
    <row r="1088" spans="1:14" ht="15.9" customHeight="1">
      <c r="A1088" s="404"/>
      <c r="B1088" s="414" t="s">
        <v>864</v>
      </c>
      <c r="C1088" s="441">
        <v>10.898</v>
      </c>
      <c r="D1088" s="441">
        <v>10.200979999999999</v>
      </c>
      <c r="E1088" s="442">
        <v>10.123466000000001</v>
      </c>
      <c r="F1088" s="442">
        <v>10.057326000000002</v>
      </c>
      <c r="G1088" s="442">
        <v>8.9312109999999993</v>
      </c>
      <c r="H1088" s="442">
        <v>11.983333</v>
      </c>
      <c r="I1088" s="442">
        <v>10.250999999999999</v>
      </c>
      <c r="J1088" s="442">
        <v>9.8190000000000008</v>
      </c>
      <c r="K1088" s="442">
        <v>11.315</v>
      </c>
      <c r="L1088" s="442">
        <v>11.353999999999999</v>
      </c>
      <c r="N1088" s="9" t="s">
        <v>861</v>
      </c>
    </row>
    <row r="1089" spans="1:14" ht="15.9" customHeight="1">
      <c r="A1089" s="404"/>
      <c r="B1089" s="414" t="s">
        <v>866</v>
      </c>
      <c r="C1089" s="441">
        <v>8.7304094267753332</v>
      </c>
      <c r="D1089" s="441">
        <v>5.535831523081681</v>
      </c>
      <c r="E1089" s="442">
        <v>4.1946710352337764</v>
      </c>
      <c r="F1089" s="442">
        <v>1.7860894244727277</v>
      </c>
      <c r="G1089" s="442">
        <v>4.8365689109786025</v>
      </c>
      <c r="H1089" s="442">
        <v>6.9013671184430789</v>
      </c>
      <c r="I1089" s="442">
        <v>5.5547858131672294</v>
      </c>
      <c r="J1089" s="442">
        <v>6.1274276043058142</v>
      </c>
      <c r="K1089" s="442">
        <v>6.1532906179584801</v>
      </c>
      <c r="L1089" s="442">
        <v>6.1615757893168999</v>
      </c>
      <c r="N1089" s="11" t="s">
        <v>863</v>
      </c>
    </row>
    <row r="1090" spans="1:14" ht="15.9" customHeight="1">
      <c r="A1090" s="9">
        <v>7115</v>
      </c>
      <c r="B1090" s="174" t="s">
        <v>1186</v>
      </c>
      <c r="C1090" s="441"/>
      <c r="D1090" s="441"/>
      <c r="E1090" s="442"/>
      <c r="F1090" s="442"/>
      <c r="G1090" s="442"/>
      <c r="H1090" s="442"/>
      <c r="I1090" s="442"/>
      <c r="J1090" s="442"/>
      <c r="K1090" s="442"/>
      <c r="L1090" s="442"/>
      <c r="N1090" s="174" t="s">
        <v>2008</v>
      </c>
    </row>
    <row r="1091" spans="1:14" ht="15.9" customHeight="1">
      <c r="A1091" s="36"/>
      <c r="B1091" s="36" t="s">
        <v>1187</v>
      </c>
      <c r="C1091" s="441">
        <v>6.8460093611316912</v>
      </c>
      <c r="D1091" s="441">
        <v>4.9738691803168624</v>
      </c>
      <c r="E1091" s="442">
        <v>4.1225897421733251</v>
      </c>
      <c r="F1091" s="442">
        <v>2.9493270603449147</v>
      </c>
      <c r="G1091" s="442">
        <v>1.4421931735920244</v>
      </c>
      <c r="H1091" s="442">
        <v>1.3430036039651085</v>
      </c>
      <c r="I1091" s="442">
        <v>1.3683716715886718</v>
      </c>
      <c r="J1091" s="442">
        <v>3.1829036093054577</v>
      </c>
      <c r="K1091" s="442">
        <v>4.1434531603848948</v>
      </c>
      <c r="L1091" s="442">
        <v>4.1572699046307067</v>
      </c>
      <c r="N1091" s="36" t="s">
        <v>2009</v>
      </c>
    </row>
    <row r="1092" spans="1:14" ht="15.9" customHeight="1">
      <c r="A1092" s="404"/>
      <c r="B1092" s="414" t="s">
        <v>864</v>
      </c>
      <c r="C1092" s="441">
        <v>5.16</v>
      </c>
      <c r="D1092" s="441">
        <v>3.7350649999999996</v>
      </c>
      <c r="E1092" s="442">
        <v>3.2981059999999998</v>
      </c>
      <c r="F1092" s="442">
        <v>3.4681899999999999</v>
      </c>
      <c r="G1092" s="442">
        <v>3.1816080000000002</v>
      </c>
      <c r="H1092" s="442">
        <v>3.1529939999999996</v>
      </c>
      <c r="I1092" s="442">
        <v>3.2170000000000001</v>
      </c>
      <c r="J1092" s="442">
        <v>3.6150000000000002</v>
      </c>
      <c r="K1092" s="442">
        <v>4.5730000000000004</v>
      </c>
      <c r="L1092" s="442">
        <v>4.5860000000000003</v>
      </c>
      <c r="N1092" s="9" t="s">
        <v>861</v>
      </c>
    </row>
    <row r="1093" spans="1:14" ht="15.9" customHeight="1">
      <c r="A1093" s="404"/>
      <c r="B1093" s="414" t="s">
        <v>866</v>
      </c>
      <c r="C1093" s="441">
        <v>1.686009361131692</v>
      </c>
      <c r="D1093" s="441">
        <v>1.2388041803168628</v>
      </c>
      <c r="E1093" s="442">
        <v>0.82448374217332532</v>
      </c>
      <c r="F1093" s="442">
        <v>-0.51886293965508556</v>
      </c>
      <c r="G1093" s="442">
        <v>-1.7394148264079758</v>
      </c>
      <c r="H1093" s="442">
        <v>-1.8099903960348911</v>
      </c>
      <c r="I1093" s="442">
        <v>-1.8486283284113283</v>
      </c>
      <c r="J1093" s="442">
        <v>-0.43209639069454225</v>
      </c>
      <c r="K1093" s="442">
        <v>-0.42954683961510548</v>
      </c>
      <c r="L1093" s="442">
        <v>-0.42873009536929313</v>
      </c>
      <c r="N1093" s="11" t="s">
        <v>863</v>
      </c>
    </row>
    <row r="1094" spans="1:14" ht="15.9" customHeight="1">
      <c r="A1094" s="9">
        <v>7120</v>
      </c>
      <c r="B1094" s="174" t="s">
        <v>2000</v>
      </c>
      <c r="C1094" s="441"/>
      <c r="D1094" s="441"/>
      <c r="E1094" s="442"/>
      <c r="F1094" s="442"/>
      <c r="G1094" s="442"/>
      <c r="H1094" s="442"/>
      <c r="I1094" s="442"/>
      <c r="J1094" s="442"/>
      <c r="K1094" s="442"/>
      <c r="L1094" s="442"/>
      <c r="N1094" s="174" t="s">
        <v>674</v>
      </c>
    </row>
    <row r="1095" spans="1:14" ht="15.9" customHeight="1">
      <c r="A1095" s="36"/>
      <c r="B1095" s="36" t="s">
        <v>1051</v>
      </c>
      <c r="C1095" s="441">
        <v>6.9859822630825166</v>
      </c>
      <c r="D1095" s="441">
        <v>5.135538925169004</v>
      </c>
      <c r="E1095" s="442">
        <v>3.3839286292059891</v>
      </c>
      <c r="F1095" s="442">
        <v>4.7875463625481052</v>
      </c>
      <c r="G1095" s="442">
        <v>4.1624535665286881</v>
      </c>
      <c r="H1095" s="442">
        <v>4.2755406994590288</v>
      </c>
      <c r="I1095" s="442">
        <v>6.9627099682636544</v>
      </c>
      <c r="J1095" s="442">
        <v>6.263806028916302</v>
      </c>
      <c r="K1095" s="442">
        <v>8.386791989639967</v>
      </c>
      <c r="L1095" s="442">
        <v>8.4147485369548818</v>
      </c>
      <c r="N1095" s="36" t="s">
        <v>1188</v>
      </c>
    </row>
    <row r="1096" spans="1:14" ht="15.9" customHeight="1">
      <c r="A1096" s="404"/>
      <c r="B1096" s="414" t="s">
        <v>864</v>
      </c>
      <c r="C1096" s="441">
        <v>6.49</v>
      </c>
      <c r="D1096" s="441">
        <v>5.1277910000000002</v>
      </c>
      <c r="E1096" s="442">
        <v>5.1691989999999999</v>
      </c>
      <c r="F1096" s="442">
        <v>4.6368210000000003</v>
      </c>
      <c r="G1096" s="442">
        <v>3.8562290000000004</v>
      </c>
      <c r="H1096" s="442">
        <v>3.9401890000000002</v>
      </c>
      <c r="I1096" s="442">
        <v>6.3970000000000002</v>
      </c>
      <c r="J1096" s="442">
        <v>6.2309999999999999</v>
      </c>
      <c r="K1096" s="442">
        <v>8.3510000000000009</v>
      </c>
      <c r="L1096" s="442">
        <v>8.3780000000000001</v>
      </c>
      <c r="N1096" s="414" t="s">
        <v>861</v>
      </c>
    </row>
    <row r="1097" spans="1:14" ht="15.9" customHeight="1">
      <c r="A1097" s="404"/>
      <c r="B1097" s="414" t="s">
        <v>866</v>
      </c>
      <c r="C1097" s="441">
        <v>0.49598226308251642</v>
      </c>
      <c r="D1097" s="441">
        <v>7.7479251690041762E-3</v>
      </c>
      <c r="E1097" s="442">
        <v>-1.7852703707940105</v>
      </c>
      <c r="F1097" s="442">
        <v>0.15072536254810506</v>
      </c>
      <c r="G1097" s="442">
        <v>0.30622456652868835</v>
      </c>
      <c r="H1097" s="442">
        <v>0.33535169945902848</v>
      </c>
      <c r="I1097" s="442">
        <v>0.56570996826365494</v>
      </c>
      <c r="J1097" s="442">
        <v>3.2806028916301848E-2</v>
      </c>
      <c r="K1097" s="442">
        <v>3.579198963996659E-2</v>
      </c>
      <c r="L1097" s="442">
        <v>3.6748536954881943E-2</v>
      </c>
      <c r="N1097" s="414" t="s">
        <v>863</v>
      </c>
    </row>
    <row r="1098" spans="1:14" ht="15.9" customHeight="1">
      <c r="A1098" s="9">
        <v>7130</v>
      </c>
      <c r="B1098" s="174" t="s">
        <v>2001</v>
      </c>
      <c r="C1098" s="441"/>
      <c r="D1098" s="441"/>
      <c r="E1098" s="442"/>
      <c r="F1098" s="442"/>
      <c r="G1098" s="442"/>
      <c r="H1098" s="442"/>
      <c r="I1098" s="442"/>
      <c r="J1098" s="442"/>
      <c r="K1098" s="442"/>
      <c r="L1098" s="442"/>
      <c r="N1098" s="174" t="s">
        <v>678</v>
      </c>
    </row>
    <row r="1099" spans="1:14" ht="15.9" customHeight="1">
      <c r="A1099" s="36"/>
      <c r="B1099" s="36" t="s">
        <v>2002</v>
      </c>
      <c r="C1099" s="441">
        <v>37.39434997503799</v>
      </c>
      <c r="D1099" s="441">
        <v>34.865215371165462</v>
      </c>
      <c r="E1099" s="442">
        <v>40.264578494179524</v>
      </c>
      <c r="F1099" s="442">
        <v>51.394278724866524</v>
      </c>
      <c r="G1099" s="442">
        <v>50.277021648590335</v>
      </c>
      <c r="H1099" s="442">
        <v>54.159308792520058</v>
      </c>
      <c r="I1099" s="442">
        <v>58.123459911695882</v>
      </c>
      <c r="J1099" s="442">
        <v>53.198669967606392</v>
      </c>
      <c r="K1099" s="442">
        <v>70.637275213419954</v>
      </c>
      <c r="L1099" s="442">
        <v>70.860399898845515</v>
      </c>
      <c r="N1099" s="36" t="s">
        <v>680</v>
      </c>
    </row>
    <row r="1100" spans="1:14" ht="15.9" customHeight="1">
      <c r="A1100" s="404"/>
      <c r="B1100" s="414" t="s">
        <v>864</v>
      </c>
      <c r="C1100" s="441">
        <v>37.33</v>
      </c>
      <c r="D1100" s="441">
        <v>38.010480000000001</v>
      </c>
      <c r="E1100" s="442">
        <v>45.404429999999998</v>
      </c>
      <c r="F1100" s="442">
        <v>50.215831000000001</v>
      </c>
      <c r="G1100" s="442">
        <v>45.096532000000003</v>
      </c>
      <c r="H1100" s="442">
        <v>48.76232000000001</v>
      </c>
      <c r="I1100" s="442">
        <v>53.244999999999997</v>
      </c>
      <c r="J1100" s="442">
        <v>51.209000000000003</v>
      </c>
      <c r="K1100" s="442">
        <v>68.616</v>
      </c>
      <c r="L1100" s="442">
        <v>68.828999999999994</v>
      </c>
      <c r="N1100" s="414" t="s">
        <v>861</v>
      </c>
    </row>
    <row r="1101" spans="1:14" ht="15.9" customHeight="1">
      <c r="A1101" s="404"/>
      <c r="B1101" s="414" t="s">
        <v>866</v>
      </c>
      <c r="C1101" s="441">
        <v>6.4349975037994223E-2</v>
      </c>
      <c r="D1101" s="441">
        <v>-3.1452646288345441</v>
      </c>
      <c r="E1101" s="442">
        <v>-5.1398515058204772</v>
      </c>
      <c r="F1101" s="442">
        <v>1.1784477248665315</v>
      </c>
      <c r="G1101" s="442">
        <v>5.180489648590334</v>
      </c>
      <c r="H1101" s="442">
        <v>5.3969887925200535</v>
      </c>
      <c r="I1101" s="442">
        <v>4.8784599116958871</v>
      </c>
      <c r="J1101" s="442">
        <v>1.9896699676063949</v>
      </c>
      <c r="K1101" s="442">
        <v>2.0212752134199539</v>
      </c>
      <c r="L1101" s="442">
        <v>2.0313998988455197</v>
      </c>
      <c r="N1101" s="414" t="s">
        <v>863</v>
      </c>
    </row>
    <row r="1102" spans="1:14" ht="15.9" customHeight="1">
      <c r="A1102" s="9">
        <v>7131</v>
      </c>
      <c r="B1102" s="174" t="s">
        <v>1189</v>
      </c>
      <c r="C1102" s="441">
        <v>3.1905182295904337</v>
      </c>
      <c r="D1102" s="441">
        <v>4.5406604552954288</v>
      </c>
      <c r="E1102" s="442">
        <v>5.2621445668006839</v>
      </c>
      <c r="F1102" s="442">
        <v>6.4438397156419054</v>
      </c>
      <c r="G1102" s="442">
        <v>4.8177157602950489</v>
      </c>
      <c r="H1102" s="442">
        <v>4.979297285825953</v>
      </c>
      <c r="I1102" s="442">
        <v>5.0157594806129477</v>
      </c>
      <c r="J1102" s="442">
        <v>2.620207853679839</v>
      </c>
      <c r="K1102" s="442">
        <v>4.4985736533301282</v>
      </c>
      <c r="L1102" s="442">
        <v>4.5123315331257912</v>
      </c>
      <c r="N1102" s="174" t="s">
        <v>2010</v>
      </c>
    </row>
    <row r="1103" spans="1:14" ht="15.9" customHeight="1">
      <c r="A1103" s="404"/>
      <c r="B1103" s="414" t="s">
        <v>864</v>
      </c>
      <c r="C1103" s="441">
        <v>2.8039999999999998</v>
      </c>
      <c r="D1103" s="441">
        <v>3.1700219999999999</v>
      </c>
      <c r="E1103" s="442">
        <v>4.1147219999999995</v>
      </c>
      <c r="F1103" s="442">
        <v>3.967476</v>
      </c>
      <c r="G1103" s="442">
        <v>3.0313690000000002</v>
      </c>
      <c r="H1103" s="442">
        <v>3.3766189999999998</v>
      </c>
      <c r="I1103" s="442">
        <v>3.423</v>
      </c>
      <c r="J1103" s="442">
        <v>2.335</v>
      </c>
      <c r="K1103" s="442">
        <v>4.2110000000000003</v>
      </c>
      <c r="L1103" s="442">
        <v>4.2240000000000002</v>
      </c>
      <c r="N1103" s="9" t="s">
        <v>861</v>
      </c>
    </row>
    <row r="1104" spans="1:14" ht="15.9" customHeight="1">
      <c r="A1104" s="404"/>
      <c r="B1104" s="414" t="s">
        <v>866</v>
      </c>
      <c r="C1104" s="441">
        <v>0.38651822959043369</v>
      </c>
      <c r="D1104" s="441">
        <v>1.3706384552954285</v>
      </c>
      <c r="E1104" s="442">
        <v>1.1474225668006839</v>
      </c>
      <c r="F1104" s="442">
        <v>2.4763637156419045</v>
      </c>
      <c r="G1104" s="442">
        <v>1.7863467602950489</v>
      </c>
      <c r="H1104" s="442">
        <v>1.6026782858259525</v>
      </c>
      <c r="I1104" s="442">
        <v>1.5927594806129468</v>
      </c>
      <c r="J1104" s="442">
        <v>0.28520785367983914</v>
      </c>
      <c r="K1104" s="442">
        <v>0.28757365333012741</v>
      </c>
      <c r="L1104" s="442">
        <v>0.28833153312579113</v>
      </c>
      <c r="N1104" s="11" t="s">
        <v>863</v>
      </c>
    </row>
    <row r="1105" spans="1:14" ht="15.9" customHeight="1">
      <c r="A1105" s="9">
        <v>7132</v>
      </c>
      <c r="B1105" s="174" t="s">
        <v>1190</v>
      </c>
      <c r="C1105" s="441">
        <v>5.5928565445867289</v>
      </c>
      <c r="D1105" s="441">
        <v>4.9445855690910907</v>
      </c>
      <c r="E1105" s="442">
        <v>4.7163444451518801</v>
      </c>
      <c r="F1105" s="442">
        <v>5.5753634394193288</v>
      </c>
      <c r="G1105" s="442">
        <v>5.6366775044474924</v>
      </c>
      <c r="H1105" s="442">
        <v>6.6184428425384692</v>
      </c>
      <c r="I1105" s="442">
        <v>9.4223981515111266</v>
      </c>
      <c r="J1105" s="442">
        <v>10.252990876182313</v>
      </c>
      <c r="K1105" s="442">
        <v>16.091091681549198</v>
      </c>
      <c r="L1105" s="442">
        <v>16.138085019145453</v>
      </c>
      <c r="N1105" s="174" t="s">
        <v>2011</v>
      </c>
    </row>
    <row r="1106" spans="1:14" ht="15.9" customHeight="1">
      <c r="A1106" s="404"/>
      <c r="B1106" s="414" t="s">
        <v>864</v>
      </c>
      <c r="C1106" s="441">
        <v>5.8209999999999997</v>
      </c>
      <c r="D1106" s="441">
        <v>5.7270989999999999</v>
      </c>
      <c r="E1106" s="442">
        <v>6.0363790000000002</v>
      </c>
      <c r="F1106" s="442">
        <v>6.7691750000000006</v>
      </c>
      <c r="G1106" s="442">
        <v>6.8112960000000005</v>
      </c>
      <c r="H1106" s="442">
        <v>7.9424729999999997</v>
      </c>
      <c r="I1106" s="442">
        <v>11.346</v>
      </c>
      <c r="J1106" s="442">
        <v>11.029</v>
      </c>
      <c r="K1106" s="442">
        <v>16.864000000000001</v>
      </c>
      <c r="L1106" s="442">
        <v>16.91</v>
      </c>
      <c r="N1106" s="9" t="s">
        <v>861</v>
      </c>
    </row>
    <row r="1107" spans="1:14" ht="15.9" customHeight="1">
      <c r="A1107" s="404"/>
      <c r="B1107" s="414" t="s">
        <v>866</v>
      </c>
      <c r="C1107" s="441">
        <v>-0.22814345541327083</v>
      </c>
      <c r="D1107" s="441">
        <v>-0.78251343090891023</v>
      </c>
      <c r="E1107" s="442">
        <v>-1.32003455484812</v>
      </c>
      <c r="F1107" s="442">
        <v>-1.1938115605806714</v>
      </c>
      <c r="G1107" s="442">
        <v>-1.1746184955525076</v>
      </c>
      <c r="H1107" s="442">
        <v>-1.3240301574615307</v>
      </c>
      <c r="I1107" s="442">
        <v>-1.9236018484888739</v>
      </c>
      <c r="J1107" s="442">
        <v>-0.7760091238176865</v>
      </c>
      <c r="K1107" s="442">
        <v>-0.77290831845080388</v>
      </c>
      <c r="L1107" s="442">
        <v>-0.77191498085454568</v>
      </c>
      <c r="N1107" s="11" t="s">
        <v>863</v>
      </c>
    </row>
    <row r="1108" spans="1:14" ht="15.9" customHeight="1">
      <c r="A1108" s="9">
        <v>7139</v>
      </c>
      <c r="B1108" s="174" t="s">
        <v>1191</v>
      </c>
      <c r="C1108" s="441">
        <v>28.610975200860832</v>
      </c>
      <c r="D1108" s="441">
        <v>25.379969346778939</v>
      </c>
      <c r="E1108" s="442">
        <v>30.286089482226956</v>
      </c>
      <c r="F1108" s="442">
        <v>39.375075569805297</v>
      </c>
      <c r="G1108" s="442">
        <v>39.822628383847793</v>
      </c>
      <c r="H1108" s="442">
        <v>42.561568664155637</v>
      </c>
      <c r="I1108" s="442">
        <v>43.685302279571815</v>
      </c>
      <c r="J1108" s="442">
        <v>40.325471237744239</v>
      </c>
      <c r="K1108" s="442">
        <v>50.047609878540626</v>
      </c>
      <c r="L1108" s="442">
        <v>50.209983346574269</v>
      </c>
      <c r="N1108" s="174" t="s">
        <v>2012</v>
      </c>
    </row>
    <row r="1109" spans="1:14" ht="15.9" customHeight="1">
      <c r="A1109" s="404"/>
      <c r="B1109" s="414" t="s">
        <v>864</v>
      </c>
      <c r="C1109" s="441">
        <v>28.704999999999998</v>
      </c>
      <c r="D1109" s="441">
        <v>29.113358999999999</v>
      </c>
      <c r="E1109" s="442">
        <v>35.253329000000001</v>
      </c>
      <c r="F1109" s="442">
        <v>39.479179999999999</v>
      </c>
      <c r="G1109" s="442">
        <v>35.253867</v>
      </c>
      <c r="H1109" s="442">
        <v>37.443228000000005</v>
      </c>
      <c r="I1109" s="442">
        <v>38.475999999999999</v>
      </c>
      <c r="J1109" s="442">
        <v>37.844999999999999</v>
      </c>
      <c r="K1109" s="442">
        <v>47.540999999999997</v>
      </c>
      <c r="L1109" s="442">
        <v>47.695</v>
      </c>
      <c r="N1109" s="9" t="s">
        <v>861</v>
      </c>
    </row>
    <row r="1110" spans="1:14" ht="15.9" customHeight="1">
      <c r="A1110" s="404"/>
      <c r="B1110" s="414" t="s">
        <v>866</v>
      </c>
      <c r="C1110" s="441">
        <v>-9.4024799139168863E-2</v>
      </c>
      <c r="D1110" s="441">
        <v>-3.7333896532210611</v>
      </c>
      <c r="E1110" s="442">
        <v>-4.9672395177730415</v>
      </c>
      <c r="F1110" s="442">
        <v>-0.10410443019470177</v>
      </c>
      <c r="G1110" s="442">
        <v>4.5687613838477938</v>
      </c>
      <c r="H1110" s="442">
        <v>5.1183406641556317</v>
      </c>
      <c r="I1110" s="442">
        <v>5.2093022795718147</v>
      </c>
      <c r="J1110" s="442">
        <v>2.4804712377442426</v>
      </c>
      <c r="K1110" s="442">
        <v>2.5066098785406306</v>
      </c>
      <c r="L1110" s="442">
        <v>2.5149833465742741</v>
      </c>
      <c r="N1110" s="11" t="s">
        <v>863</v>
      </c>
    </row>
    <row r="1111" spans="1:14" ht="15.9" customHeight="1">
      <c r="A1111" s="402">
        <v>72</v>
      </c>
      <c r="B1111" s="174" t="s">
        <v>1192</v>
      </c>
      <c r="C1111" s="441">
        <v>1701.9547287905718</v>
      </c>
      <c r="D1111" s="441">
        <v>1743.065634984355</v>
      </c>
      <c r="E1111" s="442">
        <v>1773.5383273465475</v>
      </c>
      <c r="F1111" s="442">
        <v>1738.4491471948345</v>
      </c>
      <c r="G1111" s="442">
        <v>1659.023153298541</v>
      </c>
      <c r="H1111" s="442">
        <v>1737.9800567302475</v>
      </c>
      <c r="I1111" s="442">
        <v>1595.8359254854611</v>
      </c>
      <c r="J1111" s="442">
        <v>1587.8221538728981</v>
      </c>
      <c r="K1111" s="442">
        <v>2037.4429428126332</v>
      </c>
      <c r="L1111" s="442">
        <v>2179.5003739221302</v>
      </c>
      <c r="N1111" s="174" t="s">
        <v>1193</v>
      </c>
    </row>
    <row r="1112" spans="1:14" ht="15.9" customHeight="1">
      <c r="A1112" s="402"/>
      <c r="B1112" s="414" t="s">
        <v>855</v>
      </c>
      <c r="C1112" s="441">
        <v>1183.5866230000001</v>
      </c>
      <c r="D1112" s="441">
        <v>1200.453</v>
      </c>
      <c r="E1112" s="442">
        <v>1190.9369999999999</v>
      </c>
      <c r="F1112" s="442">
        <v>1193.5129999999999</v>
      </c>
      <c r="G1112" s="442">
        <v>1133.172</v>
      </c>
      <c r="H1112" s="442">
        <v>1192.425</v>
      </c>
      <c r="I1112" s="442">
        <v>1113.4390000000001</v>
      </c>
      <c r="J1112" s="442">
        <v>1111.056</v>
      </c>
      <c r="K1112" s="442">
        <v>1462.6579999999999</v>
      </c>
      <c r="L1112" s="442">
        <v>1532.96</v>
      </c>
      <c r="N1112" s="414" t="s">
        <v>856</v>
      </c>
    </row>
    <row r="1113" spans="1:14" ht="15.9" customHeight="1">
      <c r="A1113" s="402"/>
      <c r="B1113" s="414" t="s">
        <v>857</v>
      </c>
      <c r="C1113" s="441">
        <v>518.36810579057169</v>
      </c>
      <c r="D1113" s="441">
        <v>542.61263498435483</v>
      </c>
      <c r="E1113" s="442">
        <v>582.60132734654758</v>
      </c>
      <c r="F1113" s="442">
        <v>544.93614719483435</v>
      </c>
      <c r="G1113" s="442">
        <v>525.85115329854113</v>
      </c>
      <c r="H1113" s="442">
        <v>545.55505673024754</v>
      </c>
      <c r="I1113" s="442">
        <v>482.396925485461</v>
      </c>
      <c r="J1113" s="442">
        <v>476.76615387289803</v>
      </c>
      <c r="K1113" s="442">
        <v>574.78494281263306</v>
      </c>
      <c r="L1113" s="442">
        <v>646.54037392213024</v>
      </c>
      <c r="N1113" s="414" t="s">
        <v>858</v>
      </c>
    </row>
    <row r="1114" spans="1:14" ht="15.9" customHeight="1">
      <c r="A1114" s="404"/>
      <c r="B1114" s="414"/>
      <c r="C1114" s="445"/>
      <c r="D1114" s="445"/>
      <c r="E1114" s="445"/>
      <c r="F1114" s="445"/>
      <c r="G1114" s="445"/>
      <c r="H1114" s="445"/>
      <c r="I1114" s="445"/>
      <c r="J1114" s="445"/>
      <c r="K1114" s="445"/>
      <c r="L1114" s="445"/>
      <c r="N1114" s="174"/>
    </row>
    <row r="1115" spans="1:14" ht="15.9" customHeight="1">
      <c r="A1115" s="446"/>
      <c r="B1115" s="447"/>
      <c r="C1115" s="448"/>
      <c r="D1115" s="448"/>
      <c r="E1115" s="448"/>
      <c r="F1115" s="448"/>
      <c r="G1115" s="448"/>
      <c r="H1115" s="448"/>
      <c r="I1115" s="448"/>
      <c r="J1115" s="448"/>
      <c r="K1115" s="448"/>
      <c r="L1115" s="448"/>
      <c r="M1115" s="449"/>
      <c r="N1115" s="411"/>
    </row>
    <row r="1116" spans="1:14" ht="15.9" customHeight="1">
      <c r="A1116" s="404"/>
      <c r="B1116" s="414"/>
      <c r="C1116" s="445"/>
      <c r="D1116" s="445"/>
      <c r="E1116" s="445"/>
      <c r="F1116" s="445"/>
      <c r="G1116" s="445"/>
      <c r="H1116" s="445"/>
      <c r="I1116" s="445"/>
      <c r="J1116" s="445"/>
      <c r="K1116" s="445"/>
      <c r="L1116" s="445"/>
      <c r="N1116" s="406" t="s">
        <v>354</v>
      </c>
    </row>
    <row r="1117" spans="1:14" s="9" customFormat="1" ht="15.9" customHeight="1">
      <c r="A1117" s="180" t="s">
        <v>874</v>
      </c>
      <c r="B1117" s="180"/>
      <c r="C1117" s="435"/>
      <c r="D1117" s="435"/>
      <c r="E1117" s="435"/>
      <c r="F1117" s="435"/>
      <c r="G1117" s="436"/>
      <c r="H1117" s="436"/>
      <c r="I1117" s="436"/>
      <c r="J1117" s="436"/>
      <c r="K1117" s="436"/>
      <c r="L1117" s="436"/>
      <c r="M1117" s="436"/>
    </row>
    <row r="1118" spans="1:14" s="9" customFormat="1" ht="15.9" customHeight="1">
      <c r="A1118" s="180" t="s">
        <v>875</v>
      </c>
      <c r="B1118" s="180"/>
      <c r="C1118" s="435"/>
      <c r="D1118" s="435"/>
      <c r="E1118" s="435"/>
      <c r="F1118" s="435"/>
      <c r="G1118" s="436"/>
      <c r="H1118" s="436"/>
      <c r="I1118" s="436"/>
      <c r="J1118" s="436"/>
      <c r="K1118" s="436"/>
      <c r="L1118" s="436"/>
      <c r="M1118" s="436"/>
    </row>
    <row r="1119" spans="1:14" s="10" customFormat="1" ht="15.9" customHeight="1">
      <c r="A1119" s="254" t="s">
        <v>147</v>
      </c>
      <c r="B1119" s="254"/>
      <c r="C1119" s="437"/>
      <c r="D1119" s="437"/>
      <c r="E1119" s="437"/>
      <c r="F1119" s="437"/>
      <c r="G1119" s="438"/>
      <c r="H1119" s="438"/>
      <c r="I1119" s="438"/>
      <c r="J1119" s="438"/>
      <c r="K1119" s="438"/>
      <c r="L1119" s="438"/>
      <c r="M1119" s="438"/>
      <c r="N1119" s="368" t="s">
        <v>2150</v>
      </c>
    </row>
    <row r="1120" spans="1:14" s="9" customFormat="1" ht="15.9" customHeight="1">
      <c r="A1120" s="180"/>
      <c r="B1120" s="180"/>
      <c r="C1120" s="453"/>
      <c r="D1120" s="453"/>
      <c r="E1120" s="453"/>
      <c r="F1120" s="453"/>
      <c r="G1120" s="439"/>
      <c r="H1120" s="439"/>
      <c r="I1120" s="439"/>
      <c r="J1120" s="439"/>
      <c r="K1120" s="439"/>
      <c r="L1120" s="439"/>
      <c r="M1120" s="439"/>
      <c r="N1120" s="440"/>
    </row>
    <row r="1121" spans="1:14" s="9" customFormat="1" ht="15.9" customHeight="1">
      <c r="A1121" s="301" t="s">
        <v>1</v>
      </c>
      <c r="B1121" s="301"/>
      <c r="C1121" s="301"/>
      <c r="D1121" s="301"/>
      <c r="E1121" s="301"/>
      <c r="F1121" s="301"/>
      <c r="G1121" s="301"/>
      <c r="H1121" s="301"/>
      <c r="I1121" s="301"/>
      <c r="J1121" s="301"/>
      <c r="K1121" s="301"/>
      <c r="L1121" s="301"/>
      <c r="M1121" s="301" t="s">
        <v>1</v>
      </c>
      <c r="N1121" s="329"/>
    </row>
    <row r="1122" spans="1:14" s="9" customFormat="1" ht="15.9" customHeight="1">
      <c r="A1122" s="290" t="s">
        <v>325</v>
      </c>
      <c r="B1122" s="320" t="s">
        <v>367</v>
      </c>
      <c r="C1122" s="211">
        <v>2014</v>
      </c>
      <c r="D1122" s="211">
        <v>2015</v>
      </c>
      <c r="E1122" s="211">
        <v>2016</v>
      </c>
      <c r="F1122" s="211">
        <v>2017</v>
      </c>
      <c r="G1122" s="288">
        <v>2018</v>
      </c>
      <c r="H1122" s="288">
        <v>2019</v>
      </c>
      <c r="I1122" s="288">
        <v>2020</v>
      </c>
      <c r="J1122" s="288" t="s">
        <v>2122</v>
      </c>
      <c r="K1122" s="288" t="s">
        <v>2123</v>
      </c>
      <c r="L1122" s="288" t="s">
        <v>2124</v>
      </c>
      <c r="M1122" s="288"/>
      <c r="N1122" s="320" t="s">
        <v>368</v>
      </c>
    </row>
    <row r="1123" spans="1:14" s="9" customFormat="1" ht="15.9" customHeight="1">
      <c r="A1123" s="290" t="s">
        <v>326</v>
      </c>
      <c r="B1123" s="327"/>
      <c r="C1123" s="327"/>
      <c r="D1123" s="327"/>
      <c r="E1123" s="327"/>
      <c r="F1123" s="327"/>
      <c r="G1123" s="326"/>
      <c r="H1123" s="326"/>
      <c r="I1123" s="326"/>
      <c r="J1123" s="326"/>
      <c r="K1123" s="326"/>
      <c r="L1123" s="326"/>
      <c r="M1123" s="326"/>
      <c r="N1123" s="329"/>
    </row>
    <row r="1124" spans="1:14" ht="15.9" customHeight="1">
      <c r="A1124" s="402"/>
      <c r="B1124" s="414"/>
      <c r="C1124" s="445"/>
      <c r="D1124" s="445"/>
      <c r="E1124" s="445"/>
      <c r="F1124" s="445"/>
      <c r="G1124" s="445"/>
      <c r="H1124" s="445"/>
      <c r="I1124" s="445"/>
      <c r="J1124" s="445"/>
      <c r="K1124" s="445"/>
      <c r="L1124" s="445"/>
      <c r="N1124" s="414"/>
    </row>
    <row r="1125" spans="1:14" ht="15.9" customHeight="1">
      <c r="A1125" s="9">
        <v>7211</v>
      </c>
      <c r="B1125" s="174" t="s">
        <v>2015</v>
      </c>
      <c r="C1125" s="454">
        <v>405.59809797961265</v>
      </c>
      <c r="D1125" s="454">
        <v>456.86719578935532</v>
      </c>
      <c r="E1125" s="445">
        <v>444.37628790087604</v>
      </c>
      <c r="F1125" s="445">
        <v>423.04860180402244</v>
      </c>
      <c r="G1125" s="445">
        <v>387.50477736450381</v>
      </c>
      <c r="H1125" s="445">
        <v>376.64054504948854</v>
      </c>
      <c r="I1125" s="445">
        <v>341.67058308779059</v>
      </c>
      <c r="J1125" s="445">
        <v>285.06783926942603</v>
      </c>
      <c r="K1125" s="445">
        <v>397.3866221019955</v>
      </c>
      <c r="L1125" s="445">
        <v>406.4270448570042</v>
      </c>
      <c r="N1125" s="174" t="s">
        <v>684</v>
      </c>
    </row>
    <row r="1126" spans="1:14" ht="15.9" customHeight="1">
      <c r="A1126" s="404"/>
      <c r="B1126" s="414" t="s">
        <v>864</v>
      </c>
      <c r="C1126" s="454">
        <v>365.68244900000002</v>
      </c>
      <c r="D1126" s="454">
        <v>379.315</v>
      </c>
      <c r="E1126" s="445">
        <v>364.30900000000003</v>
      </c>
      <c r="F1126" s="445">
        <v>350.964</v>
      </c>
      <c r="G1126" s="445">
        <v>309.36200000000002</v>
      </c>
      <c r="H1126" s="445">
        <v>301.25099999999998</v>
      </c>
      <c r="I1126" s="445">
        <v>278.03800000000001</v>
      </c>
      <c r="J1126" s="445">
        <v>230.53100000000001</v>
      </c>
      <c r="K1126" s="445">
        <v>331.495</v>
      </c>
      <c r="L1126" s="445">
        <v>342.97300000000001</v>
      </c>
      <c r="N1126" s="414" t="s">
        <v>861</v>
      </c>
    </row>
    <row r="1127" spans="1:14" ht="15.9" customHeight="1">
      <c r="A1127" s="404"/>
      <c r="B1127" s="414" t="s">
        <v>866</v>
      </c>
      <c r="C1127" s="454">
        <v>39.915648979612627</v>
      </c>
      <c r="D1127" s="454">
        <v>77.552195789355324</v>
      </c>
      <c r="E1127" s="445">
        <v>80.067287900876039</v>
      </c>
      <c r="F1127" s="445">
        <v>72.084601804022455</v>
      </c>
      <c r="G1127" s="445">
        <v>78.1427773645038</v>
      </c>
      <c r="H1127" s="445">
        <v>75.389545049488518</v>
      </c>
      <c r="I1127" s="445">
        <v>63.6325830877906</v>
      </c>
      <c r="J1127" s="445">
        <v>54.536839269425997</v>
      </c>
      <c r="K1127" s="445">
        <v>65.89162210199548</v>
      </c>
      <c r="L1127" s="445">
        <v>63.454044857004185</v>
      </c>
      <c r="N1127" s="414" t="s">
        <v>863</v>
      </c>
    </row>
    <row r="1128" spans="1:14" ht="15.9" customHeight="1">
      <c r="A1128" s="9">
        <v>7220</v>
      </c>
      <c r="B1128" s="174" t="s">
        <v>2014</v>
      </c>
      <c r="C1128" s="454">
        <v>1296.3566308109591</v>
      </c>
      <c r="D1128" s="454">
        <v>1286.1984391949995</v>
      </c>
      <c r="E1128" s="445">
        <v>1329.1620394456718</v>
      </c>
      <c r="F1128" s="445">
        <v>1315.4005453908117</v>
      </c>
      <c r="G1128" s="445">
        <v>1271.5183759340373</v>
      </c>
      <c r="H1128" s="445">
        <v>1361.339511680759</v>
      </c>
      <c r="I1128" s="445">
        <v>1254.1653423976704</v>
      </c>
      <c r="J1128" s="445">
        <v>1302.754314603472</v>
      </c>
      <c r="K1128" s="445">
        <v>1640.0563207106377</v>
      </c>
      <c r="L1128" s="445">
        <v>1773.0733290651258</v>
      </c>
      <c r="N1128" s="174" t="s">
        <v>2018</v>
      </c>
    </row>
    <row r="1129" spans="1:14" ht="15.9" customHeight="1">
      <c r="A1129" s="404"/>
      <c r="B1129" s="414" t="s">
        <v>864</v>
      </c>
      <c r="C1129" s="454">
        <v>817.90417400000001</v>
      </c>
      <c r="D1129" s="454">
        <v>821.13800000000003</v>
      </c>
      <c r="E1129" s="445">
        <v>826.62800000000004</v>
      </c>
      <c r="F1129" s="445">
        <v>842.54899999999998</v>
      </c>
      <c r="G1129" s="445">
        <v>823.81</v>
      </c>
      <c r="H1129" s="445">
        <v>891.17399999999998</v>
      </c>
      <c r="I1129" s="445">
        <v>835.40099999999995</v>
      </c>
      <c r="J1129" s="445">
        <v>880.52499999999998</v>
      </c>
      <c r="K1129" s="445">
        <v>1131.163</v>
      </c>
      <c r="L1129" s="445">
        <v>1189.9870000000001</v>
      </c>
      <c r="N1129" s="414" t="s">
        <v>1822</v>
      </c>
    </row>
    <row r="1130" spans="1:14" ht="15.9" customHeight="1">
      <c r="A1130" s="404"/>
      <c r="B1130" s="414" t="s">
        <v>866</v>
      </c>
      <c r="C1130" s="454">
        <v>478.45245681095906</v>
      </c>
      <c r="D1130" s="454">
        <v>465.0604391949995</v>
      </c>
      <c r="E1130" s="445">
        <v>502.53403944567162</v>
      </c>
      <c r="F1130" s="445">
        <v>472.85154539081185</v>
      </c>
      <c r="G1130" s="445">
        <v>447.70837593403724</v>
      </c>
      <c r="H1130" s="445">
        <v>470.16551168075898</v>
      </c>
      <c r="I1130" s="445">
        <v>418.76434239767042</v>
      </c>
      <c r="J1130" s="445">
        <v>422.22931460347201</v>
      </c>
      <c r="K1130" s="445">
        <v>508.89332071063768</v>
      </c>
      <c r="L1130" s="445">
        <v>583.08632906512605</v>
      </c>
      <c r="N1130" s="414" t="s">
        <v>1823</v>
      </c>
    </row>
    <row r="1131" spans="1:14" ht="15.9" customHeight="1">
      <c r="A1131" s="402">
        <v>81</v>
      </c>
      <c r="B1131" s="174" t="s">
        <v>1194</v>
      </c>
      <c r="C1131" s="454">
        <v>371.7871704476118</v>
      </c>
      <c r="D1131" s="454">
        <v>365.74223252403442</v>
      </c>
      <c r="E1131" s="445">
        <v>364.60016293886622</v>
      </c>
      <c r="F1131" s="445">
        <v>364.08844970292125</v>
      </c>
      <c r="G1131" s="445">
        <v>343.89700944506654</v>
      </c>
      <c r="H1131" s="445">
        <v>371.16608436699931</v>
      </c>
      <c r="I1131" s="445">
        <v>383.93379859638935</v>
      </c>
      <c r="J1131" s="445">
        <v>426.22833343873998</v>
      </c>
      <c r="K1131" s="445">
        <v>485.28681554568919</v>
      </c>
      <c r="L1131" s="445">
        <v>528.02866154995604</v>
      </c>
      <c r="N1131" s="174" t="s">
        <v>1195</v>
      </c>
    </row>
    <row r="1132" spans="1:14" ht="15.9" customHeight="1">
      <c r="A1132" s="402"/>
      <c r="B1132" s="414" t="s">
        <v>855</v>
      </c>
      <c r="C1132" s="454">
        <v>306.54000000000002</v>
      </c>
      <c r="D1132" s="454">
        <v>306.505</v>
      </c>
      <c r="E1132" s="445">
        <v>305.96300000000002</v>
      </c>
      <c r="F1132" s="445">
        <v>308.20299999999997</v>
      </c>
      <c r="G1132" s="445">
        <v>292.91300000000001</v>
      </c>
      <c r="H1132" s="445">
        <v>312.577</v>
      </c>
      <c r="I1132" s="445">
        <v>329.536</v>
      </c>
      <c r="J1132" s="445">
        <v>354.15899999999999</v>
      </c>
      <c r="K1132" s="445">
        <v>402.036</v>
      </c>
      <c r="L1132" s="445">
        <v>437.71199999999999</v>
      </c>
      <c r="N1132" s="414" t="s">
        <v>856</v>
      </c>
    </row>
    <row r="1133" spans="1:14" ht="15.9" customHeight="1">
      <c r="A1133" s="402"/>
      <c r="B1133" s="414" t="s">
        <v>857</v>
      </c>
      <c r="C1133" s="454">
        <v>65.247170447611794</v>
      </c>
      <c r="D1133" s="454">
        <v>59.237232524034383</v>
      </c>
      <c r="E1133" s="445">
        <v>58.637162938866219</v>
      </c>
      <c r="F1133" s="445">
        <v>55.885449702921257</v>
      </c>
      <c r="G1133" s="445">
        <v>50.984009445066555</v>
      </c>
      <c r="H1133" s="445">
        <v>58.589084366999302</v>
      </c>
      <c r="I1133" s="445">
        <v>54.397798596389386</v>
      </c>
      <c r="J1133" s="445">
        <v>72.06933343873996</v>
      </c>
      <c r="K1133" s="445">
        <v>83.250815545689221</v>
      </c>
      <c r="L1133" s="445">
        <v>90.316661549956066</v>
      </c>
      <c r="N1133" s="414" t="s">
        <v>858</v>
      </c>
    </row>
    <row r="1134" spans="1:14" ht="15.9" customHeight="1">
      <c r="A1134" s="9">
        <v>8110</v>
      </c>
      <c r="B1134" s="174" t="s">
        <v>2013</v>
      </c>
      <c r="C1134" s="454">
        <v>162.52016949943749</v>
      </c>
      <c r="D1134" s="454">
        <v>163.58987115235976</v>
      </c>
      <c r="E1134" s="445">
        <v>167.33178032835463</v>
      </c>
      <c r="F1134" s="445">
        <v>166.0975959926586</v>
      </c>
      <c r="G1134" s="445">
        <v>155.34375421430548</v>
      </c>
      <c r="H1134" s="445">
        <v>172.97553001391503</v>
      </c>
      <c r="I1134" s="445">
        <v>171.87475738609658</v>
      </c>
      <c r="J1134" s="445">
        <v>192.64252475508016</v>
      </c>
      <c r="K1134" s="445">
        <v>213.49429553936432</v>
      </c>
      <c r="L1134" s="445">
        <v>232.02401523074852</v>
      </c>
      <c r="N1134" s="174" t="s">
        <v>2017</v>
      </c>
    </row>
    <row r="1135" spans="1:14" ht="15.9" customHeight="1">
      <c r="A1135" s="404"/>
      <c r="B1135" s="414" t="s">
        <v>864</v>
      </c>
      <c r="C1135" s="454">
        <v>128.45400000000001</v>
      </c>
      <c r="D1135" s="454">
        <v>130.96600000000001</v>
      </c>
      <c r="E1135" s="445">
        <v>132.12299999999999</v>
      </c>
      <c r="F1135" s="445">
        <v>131.012</v>
      </c>
      <c r="G1135" s="445">
        <v>125.432</v>
      </c>
      <c r="H1135" s="445">
        <v>136.631</v>
      </c>
      <c r="I1135" s="445">
        <v>137.119</v>
      </c>
      <c r="J1135" s="445">
        <v>154.13300000000001</v>
      </c>
      <c r="K1135" s="445">
        <v>169.87799999999999</v>
      </c>
      <c r="L1135" s="445">
        <v>184.15199999999999</v>
      </c>
      <c r="N1135" s="414" t="s">
        <v>865</v>
      </c>
    </row>
    <row r="1136" spans="1:14" ht="15.9" customHeight="1">
      <c r="A1136" s="404"/>
      <c r="B1136" s="414" t="s">
        <v>866</v>
      </c>
      <c r="C1136" s="454">
        <v>34.066169499437514</v>
      </c>
      <c r="D1136" s="454">
        <v>32.623871152359754</v>
      </c>
      <c r="E1136" s="445">
        <v>35.208780328354614</v>
      </c>
      <c r="F1136" s="445">
        <v>35.085595992658611</v>
      </c>
      <c r="G1136" s="445">
        <v>29.911754214305493</v>
      </c>
      <c r="H1136" s="445">
        <v>36.344530013915019</v>
      </c>
      <c r="I1136" s="445">
        <v>34.75575738609659</v>
      </c>
      <c r="J1136" s="445">
        <v>38.509524755080164</v>
      </c>
      <c r="K1136" s="445">
        <v>43.616295539364302</v>
      </c>
      <c r="L1136" s="445">
        <v>47.872015230748509</v>
      </c>
      <c r="N1136" s="414" t="s">
        <v>867</v>
      </c>
    </row>
    <row r="1137" spans="1:14" ht="15.9" customHeight="1">
      <c r="A1137" s="9">
        <v>8111</v>
      </c>
      <c r="B1137" s="174" t="s">
        <v>1196</v>
      </c>
      <c r="C1137" s="454"/>
      <c r="D1137" s="454"/>
      <c r="E1137" s="445"/>
      <c r="F1137" s="445"/>
      <c r="G1137" s="445"/>
      <c r="H1137" s="445"/>
      <c r="I1137" s="445"/>
      <c r="J1137" s="445"/>
      <c r="K1137" s="445"/>
      <c r="L1137" s="445"/>
      <c r="N1137" s="174" t="s">
        <v>1197</v>
      </c>
    </row>
    <row r="1138" spans="1:14" ht="15.9" customHeight="1">
      <c r="A1138" s="36"/>
      <c r="B1138" s="36" t="s">
        <v>1198</v>
      </c>
      <c r="C1138" s="454">
        <v>67.47343282671099</v>
      </c>
      <c r="D1138" s="454">
        <v>68.233196229323468</v>
      </c>
      <c r="E1138" s="445">
        <v>70.989489554422988</v>
      </c>
      <c r="F1138" s="445">
        <v>71.181687673308076</v>
      </c>
      <c r="G1138" s="445">
        <v>66.563205523142102</v>
      </c>
      <c r="H1138" s="445">
        <v>75.194213147105785</v>
      </c>
      <c r="I1138" s="445">
        <v>76.937896602479341</v>
      </c>
      <c r="J1138" s="445">
        <v>89.444124907398916</v>
      </c>
      <c r="K1138" s="445">
        <v>104.86126743079143</v>
      </c>
      <c r="L1138" s="445">
        <v>114.83275131607252</v>
      </c>
      <c r="N1138" s="36" t="s">
        <v>1199</v>
      </c>
    </row>
    <row r="1139" spans="1:14" ht="15.9" customHeight="1">
      <c r="A1139" s="404"/>
      <c r="B1139" s="414" t="s">
        <v>864</v>
      </c>
      <c r="C1139" s="454">
        <v>56.305999999999997</v>
      </c>
      <c r="D1139" s="454">
        <v>58.838000000000001</v>
      </c>
      <c r="E1139" s="445">
        <v>61.274000000000001</v>
      </c>
      <c r="F1139" s="445">
        <v>60.54</v>
      </c>
      <c r="G1139" s="445">
        <v>56.637</v>
      </c>
      <c r="H1139" s="445">
        <v>62.831000000000003</v>
      </c>
      <c r="I1139" s="445">
        <v>63.823</v>
      </c>
      <c r="J1139" s="445">
        <v>73.792000000000002</v>
      </c>
      <c r="K1139" s="445">
        <v>85.766000000000005</v>
      </c>
      <c r="L1139" s="445">
        <v>93.766000000000005</v>
      </c>
      <c r="N1139" s="9" t="s">
        <v>865</v>
      </c>
    </row>
    <row r="1140" spans="1:14" ht="15.9" customHeight="1">
      <c r="A1140" s="404"/>
      <c r="B1140" s="414" t="s">
        <v>866</v>
      </c>
      <c r="C1140" s="454">
        <v>11.167432826710996</v>
      </c>
      <c r="D1140" s="454">
        <v>9.3951962293234637</v>
      </c>
      <c r="E1140" s="445">
        <v>9.7154895544229891</v>
      </c>
      <c r="F1140" s="445">
        <v>10.641687673308068</v>
      </c>
      <c r="G1140" s="445">
        <v>9.9262055231420963</v>
      </c>
      <c r="H1140" s="445">
        <v>12.363213147105782</v>
      </c>
      <c r="I1140" s="445">
        <v>13.114896602479346</v>
      </c>
      <c r="J1140" s="445">
        <v>15.652124907398917</v>
      </c>
      <c r="K1140" s="445">
        <v>19.095267430791424</v>
      </c>
      <c r="L1140" s="445">
        <v>21.066751316072523</v>
      </c>
      <c r="N1140" s="11" t="s">
        <v>867</v>
      </c>
    </row>
    <row r="1141" spans="1:14" ht="15.9" customHeight="1">
      <c r="A1141" s="9">
        <v>8112</v>
      </c>
      <c r="B1141" s="174" t="s">
        <v>1200</v>
      </c>
      <c r="C1141" s="454"/>
      <c r="D1141" s="454"/>
      <c r="E1141" s="445"/>
      <c r="F1141" s="445"/>
      <c r="G1141" s="445"/>
      <c r="H1141" s="445"/>
      <c r="I1141" s="445"/>
      <c r="J1141" s="445"/>
      <c r="K1141" s="445"/>
      <c r="L1141" s="445"/>
      <c r="N1141" s="174" t="s">
        <v>1201</v>
      </c>
    </row>
    <row r="1142" spans="1:14" ht="15.9" customHeight="1">
      <c r="A1142" s="36"/>
      <c r="B1142" s="36" t="s">
        <v>1202</v>
      </c>
      <c r="C1142" s="454">
        <v>34.423915209721685</v>
      </c>
      <c r="D1142" s="454">
        <v>33.398590102638593</v>
      </c>
      <c r="E1142" s="445">
        <v>34.341952515204319</v>
      </c>
      <c r="F1142" s="445">
        <v>35.265978197270769</v>
      </c>
      <c r="G1142" s="445">
        <v>33.49368578176226</v>
      </c>
      <c r="H1142" s="445">
        <v>35.672071882185158</v>
      </c>
      <c r="I1142" s="445">
        <v>35.755140579733045</v>
      </c>
      <c r="J1142" s="445">
        <v>37.061077110158024</v>
      </c>
      <c r="K1142" s="445">
        <v>36.529476848446784</v>
      </c>
      <c r="L1142" s="445">
        <v>39.828651157639293</v>
      </c>
      <c r="N1142" s="36" t="s">
        <v>1199</v>
      </c>
    </row>
    <row r="1143" spans="1:14" ht="15.9" customHeight="1">
      <c r="A1143" s="404"/>
      <c r="B1143" s="414" t="s">
        <v>864</v>
      </c>
      <c r="C1143" s="454">
        <v>22.300999999999998</v>
      </c>
      <c r="D1143" s="454">
        <v>20.864000000000001</v>
      </c>
      <c r="E1143" s="445">
        <v>20.161999999999999</v>
      </c>
      <c r="F1143" s="445">
        <v>21.114999999999998</v>
      </c>
      <c r="G1143" s="445">
        <v>20.823</v>
      </c>
      <c r="H1143" s="445">
        <v>21.166</v>
      </c>
      <c r="I1143" s="445">
        <v>21.393000000000001</v>
      </c>
      <c r="J1143" s="445">
        <v>23.164999999999999</v>
      </c>
      <c r="K1143" s="445">
        <v>22.616</v>
      </c>
      <c r="L1143" s="445">
        <v>24.600999999999999</v>
      </c>
      <c r="N1143" s="9" t="s">
        <v>865</v>
      </c>
    </row>
    <row r="1144" spans="1:14" ht="15.9" customHeight="1">
      <c r="A1144" s="404"/>
      <c r="B1144" s="414" t="s">
        <v>866</v>
      </c>
      <c r="C1144" s="454">
        <v>12.122915209721684</v>
      </c>
      <c r="D1144" s="454">
        <v>12.534590102638591</v>
      </c>
      <c r="E1144" s="445">
        <v>14.179952515204324</v>
      </c>
      <c r="F1144" s="445">
        <v>14.150978197270769</v>
      </c>
      <c r="G1144" s="445">
        <v>12.670685781762261</v>
      </c>
      <c r="H1144" s="445">
        <v>14.506071882185154</v>
      </c>
      <c r="I1144" s="445">
        <v>14.362140579733042</v>
      </c>
      <c r="J1144" s="445">
        <v>13.896077110158025</v>
      </c>
      <c r="K1144" s="445">
        <v>13.913476848446788</v>
      </c>
      <c r="L1144" s="445">
        <v>15.227651157639295</v>
      </c>
      <c r="N1144" s="11" t="s">
        <v>867</v>
      </c>
    </row>
    <row r="1145" spans="1:14" ht="15.9" customHeight="1">
      <c r="A1145" s="9">
        <v>8113</v>
      </c>
      <c r="B1145" s="174" t="s">
        <v>1200</v>
      </c>
      <c r="C1145" s="454"/>
      <c r="D1145" s="454"/>
      <c r="E1145" s="445"/>
      <c r="F1145" s="445"/>
      <c r="G1145" s="445"/>
      <c r="H1145" s="445"/>
      <c r="I1145" s="445"/>
      <c r="J1145" s="445"/>
      <c r="K1145" s="445"/>
      <c r="L1145" s="445"/>
      <c r="N1145" s="174" t="s">
        <v>1099</v>
      </c>
    </row>
    <row r="1146" spans="1:14" ht="15.9" customHeight="1">
      <c r="A1146" s="36"/>
      <c r="B1146" s="36" t="s">
        <v>1203</v>
      </c>
      <c r="C1146" s="454">
        <v>49.90043709016161</v>
      </c>
      <c r="D1146" s="454">
        <v>51.495097154194895</v>
      </c>
      <c r="E1146" s="445">
        <v>51.482332329663691</v>
      </c>
      <c r="F1146" s="445">
        <v>49.151491115993501</v>
      </c>
      <c r="G1146" s="445">
        <v>44.494122061426751</v>
      </c>
      <c r="H1146" s="445">
        <v>49.880778855898683</v>
      </c>
      <c r="I1146" s="445">
        <v>47.826491920617336</v>
      </c>
      <c r="J1146" s="445">
        <v>53.30906069832114</v>
      </c>
      <c r="K1146" s="445">
        <v>56.87290050766083</v>
      </c>
      <c r="L1146" s="445">
        <v>62.021340358107516</v>
      </c>
      <c r="N1146" s="36" t="s">
        <v>1204</v>
      </c>
    </row>
    <row r="1147" spans="1:14" ht="15.9" customHeight="1">
      <c r="A1147" s="404"/>
      <c r="B1147" s="414" t="s">
        <v>864</v>
      </c>
      <c r="C1147" s="454">
        <v>42.59</v>
      </c>
      <c r="D1147" s="454">
        <v>43.042000000000002</v>
      </c>
      <c r="E1147" s="445">
        <v>42.423000000000002</v>
      </c>
      <c r="F1147" s="445">
        <v>41.003</v>
      </c>
      <c r="G1147" s="445">
        <v>39.524999999999999</v>
      </c>
      <c r="H1147" s="445">
        <v>42.996000000000002</v>
      </c>
      <c r="I1147" s="445">
        <v>42.651000000000003</v>
      </c>
      <c r="J1147" s="445">
        <v>46.728000000000002</v>
      </c>
      <c r="K1147" s="445">
        <v>49.226999999999997</v>
      </c>
      <c r="L1147" s="445">
        <v>53.427</v>
      </c>
      <c r="N1147" s="9" t="s">
        <v>865</v>
      </c>
    </row>
    <row r="1148" spans="1:14" ht="15.9" customHeight="1">
      <c r="A1148" s="404"/>
      <c r="B1148" s="414" t="s">
        <v>866</v>
      </c>
      <c r="C1148" s="454">
        <v>7.3104370901616154</v>
      </c>
      <c r="D1148" s="454">
        <v>8.4530971541948929</v>
      </c>
      <c r="E1148" s="445">
        <v>9.0593323296636896</v>
      </c>
      <c r="F1148" s="445">
        <v>8.1484911159935027</v>
      </c>
      <c r="G1148" s="445">
        <v>4.9691220614267531</v>
      </c>
      <c r="H1148" s="445">
        <v>6.8847788558986771</v>
      </c>
      <c r="I1148" s="445">
        <v>5.1754919206173327</v>
      </c>
      <c r="J1148" s="445">
        <v>6.5810606983211413</v>
      </c>
      <c r="K1148" s="445">
        <v>7.6459005076608282</v>
      </c>
      <c r="L1148" s="445">
        <v>8.5943403581075195</v>
      </c>
      <c r="N1148" s="11" t="s">
        <v>867</v>
      </c>
    </row>
    <row r="1149" spans="1:14" ht="15.9" customHeight="1">
      <c r="A1149" s="9">
        <v>8114</v>
      </c>
      <c r="B1149" s="174" t="s">
        <v>1205</v>
      </c>
      <c r="C1149" s="454"/>
      <c r="D1149" s="454"/>
      <c r="E1149" s="445"/>
      <c r="F1149" s="445"/>
      <c r="G1149" s="445"/>
      <c r="H1149" s="445"/>
      <c r="I1149" s="445"/>
      <c r="J1149" s="445"/>
      <c r="K1149" s="445"/>
      <c r="L1149" s="445"/>
      <c r="N1149" s="174" t="s">
        <v>1206</v>
      </c>
    </row>
    <row r="1150" spans="1:14" ht="15.9" customHeight="1">
      <c r="A1150" s="36"/>
      <c r="B1150" s="36" t="s">
        <v>1207</v>
      </c>
      <c r="C1150" s="454">
        <v>10.722384372843223</v>
      </c>
      <c r="D1150" s="454">
        <v>10.462987666202803</v>
      </c>
      <c r="E1150" s="445">
        <v>10.518005929063614</v>
      </c>
      <c r="F1150" s="445">
        <v>10.498439006086267</v>
      </c>
      <c r="G1150" s="445">
        <v>10.792740847974382</v>
      </c>
      <c r="H1150" s="445">
        <v>12.228466128725406</v>
      </c>
      <c r="I1150" s="445">
        <v>11.355228283266872</v>
      </c>
      <c r="J1150" s="445">
        <v>12.828262039202084</v>
      </c>
      <c r="K1150" s="445">
        <v>15.230650752465262</v>
      </c>
      <c r="L1150" s="445">
        <v>15.341272398929172</v>
      </c>
      <c r="N1150" s="36" t="s">
        <v>1199</v>
      </c>
    </row>
    <row r="1151" spans="1:14" ht="15.9" customHeight="1">
      <c r="A1151" s="404"/>
      <c r="B1151" s="414" t="s">
        <v>864</v>
      </c>
      <c r="C1151" s="454">
        <v>7.2569999999999997</v>
      </c>
      <c r="D1151" s="454">
        <v>8.2219999999999995</v>
      </c>
      <c r="E1151" s="445">
        <v>8.2639999999999993</v>
      </c>
      <c r="F1151" s="445">
        <v>8.3539999999999992</v>
      </c>
      <c r="G1151" s="445">
        <v>8.4469999999999992</v>
      </c>
      <c r="H1151" s="445">
        <v>9.6379999999999999</v>
      </c>
      <c r="I1151" s="445">
        <v>9.2520000000000007</v>
      </c>
      <c r="J1151" s="445">
        <v>10.448</v>
      </c>
      <c r="K1151" s="445">
        <v>12.269</v>
      </c>
      <c r="L1151" s="445">
        <v>12.358000000000001</v>
      </c>
      <c r="N1151" s="9" t="s">
        <v>865</v>
      </c>
    </row>
    <row r="1152" spans="1:14" ht="15.9" customHeight="1">
      <c r="A1152" s="404"/>
      <c r="B1152" s="414" t="s">
        <v>866</v>
      </c>
      <c r="C1152" s="454">
        <v>3.4653843728432214</v>
      </c>
      <c r="D1152" s="454">
        <v>2.2409876662028045</v>
      </c>
      <c r="E1152" s="445">
        <v>2.2540059290636139</v>
      </c>
      <c r="F1152" s="445">
        <v>2.1444390060862659</v>
      </c>
      <c r="G1152" s="445">
        <v>2.3457408479743815</v>
      </c>
      <c r="H1152" s="445">
        <v>2.5904661287254056</v>
      </c>
      <c r="I1152" s="445">
        <v>2.1032282832668714</v>
      </c>
      <c r="J1152" s="445">
        <v>2.380262039202083</v>
      </c>
      <c r="K1152" s="445">
        <v>2.9616507524652631</v>
      </c>
      <c r="L1152" s="445">
        <v>2.9832723989291714</v>
      </c>
      <c r="N1152" s="11" t="s">
        <v>867</v>
      </c>
    </row>
    <row r="1153" spans="1:14" ht="15.9" customHeight="1">
      <c r="A1153" s="9">
        <v>8120</v>
      </c>
      <c r="B1153" s="174" t="s">
        <v>2016</v>
      </c>
      <c r="C1153" s="454">
        <v>116.2793559715584</v>
      </c>
      <c r="D1153" s="454">
        <v>112.58071708075583</v>
      </c>
      <c r="E1153" s="445">
        <v>110.97658744206902</v>
      </c>
      <c r="F1153" s="445">
        <v>110.57880781015315</v>
      </c>
      <c r="G1153" s="445">
        <v>99.326583903239467</v>
      </c>
      <c r="H1153" s="445">
        <v>110.27953179834806</v>
      </c>
      <c r="I1153" s="445">
        <v>95.495687421575028</v>
      </c>
      <c r="J1153" s="445">
        <v>112.93654209745763</v>
      </c>
      <c r="K1153" s="445">
        <v>137.28747833307449</v>
      </c>
      <c r="L1153" s="445">
        <v>145.76108044702667</v>
      </c>
      <c r="N1153" s="174" t="s">
        <v>2019</v>
      </c>
    </row>
    <row r="1154" spans="1:14" ht="15.9" customHeight="1">
      <c r="A1154" s="404"/>
      <c r="B1154" s="414" t="s">
        <v>864</v>
      </c>
      <c r="C1154" s="454">
        <v>96.201999999999998</v>
      </c>
      <c r="D1154" s="454">
        <v>94.65</v>
      </c>
      <c r="E1154" s="445">
        <v>94.888999999999996</v>
      </c>
      <c r="F1154" s="445">
        <v>95.641000000000005</v>
      </c>
      <c r="G1154" s="445">
        <v>86.090999999999994</v>
      </c>
      <c r="H1154" s="445">
        <v>92.567999999999998</v>
      </c>
      <c r="I1154" s="445">
        <v>88.936000000000007</v>
      </c>
      <c r="J1154" s="445">
        <v>92.284000000000006</v>
      </c>
      <c r="K1154" s="445">
        <v>112.624</v>
      </c>
      <c r="L1154" s="445">
        <v>120.425</v>
      </c>
      <c r="N1154" s="414" t="s">
        <v>865</v>
      </c>
    </row>
    <row r="1155" spans="1:14" ht="15.9" customHeight="1">
      <c r="A1155" s="404"/>
      <c r="B1155" s="414" t="s">
        <v>866</v>
      </c>
      <c r="C1155" s="454">
        <v>20.077355971558404</v>
      </c>
      <c r="D1155" s="454">
        <v>17.930717080755837</v>
      </c>
      <c r="E1155" s="445">
        <v>16.087587442069026</v>
      </c>
      <c r="F1155" s="445">
        <v>14.937807810153164</v>
      </c>
      <c r="G1155" s="445">
        <v>13.235583903239478</v>
      </c>
      <c r="H1155" s="445">
        <v>17.711531798348055</v>
      </c>
      <c r="I1155" s="445">
        <v>6.5596874215750267</v>
      </c>
      <c r="J1155" s="445">
        <v>20.652542097457633</v>
      </c>
      <c r="K1155" s="445">
        <v>24.663478333074472</v>
      </c>
      <c r="L1155" s="445">
        <v>25.336080447026671</v>
      </c>
      <c r="N1155" s="414" t="s">
        <v>867</v>
      </c>
    </row>
    <row r="1156" spans="1:14" ht="15.9" customHeight="1">
      <c r="A1156" s="9">
        <v>8121</v>
      </c>
      <c r="B1156" s="174" t="s">
        <v>1208</v>
      </c>
      <c r="C1156" s="454">
        <v>26.384706901710715</v>
      </c>
      <c r="D1156" s="454">
        <v>25.392758125736844</v>
      </c>
      <c r="E1156" s="445">
        <v>25.949513334583489</v>
      </c>
      <c r="F1156" s="445">
        <v>27.044752535562292</v>
      </c>
      <c r="G1156" s="445">
        <v>24.726734606332961</v>
      </c>
      <c r="H1156" s="445">
        <v>29.605366620781293</v>
      </c>
      <c r="I1156" s="445">
        <v>27.418369172852252</v>
      </c>
      <c r="J1156" s="445">
        <v>31.138294143740971</v>
      </c>
      <c r="K1156" s="445">
        <v>39.692943931771673</v>
      </c>
      <c r="L1156" s="445">
        <v>43.114514625956296</v>
      </c>
      <c r="N1156" s="174" t="s">
        <v>1209</v>
      </c>
    </row>
    <row r="1157" spans="1:14" ht="15.9" customHeight="1">
      <c r="A1157" s="404"/>
      <c r="B1157" s="414" t="s">
        <v>864</v>
      </c>
      <c r="C1157" s="454">
        <v>21.837</v>
      </c>
      <c r="D1157" s="454">
        <v>21.649000000000001</v>
      </c>
      <c r="E1157" s="445">
        <v>22.27</v>
      </c>
      <c r="F1157" s="445">
        <v>23.382999999999999</v>
      </c>
      <c r="G1157" s="445">
        <v>21.157</v>
      </c>
      <c r="H1157" s="445">
        <v>24.914000000000001</v>
      </c>
      <c r="I1157" s="445">
        <v>23.824000000000002</v>
      </c>
      <c r="J1157" s="445">
        <v>27.457999999999998</v>
      </c>
      <c r="K1157" s="445">
        <v>35.167000000000002</v>
      </c>
      <c r="L1157" s="445">
        <v>38.332999999999998</v>
      </c>
      <c r="N1157" s="9" t="s">
        <v>865</v>
      </c>
    </row>
    <row r="1158" spans="1:14" ht="15.9" customHeight="1">
      <c r="A1158" s="404"/>
      <c r="B1158" s="414" t="s">
        <v>866</v>
      </c>
      <c r="C1158" s="454">
        <v>4.547706901710713</v>
      </c>
      <c r="D1158" s="454">
        <v>3.743758125736842</v>
      </c>
      <c r="E1158" s="445">
        <v>3.6795133345834912</v>
      </c>
      <c r="F1158" s="445">
        <v>3.6617525355622935</v>
      </c>
      <c r="G1158" s="445">
        <v>3.5697346063329607</v>
      </c>
      <c r="H1158" s="445">
        <v>4.6913666207812925</v>
      </c>
      <c r="I1158" s="445">
        <v>3.5943691728522533</v>
      </c>
      <c r="J1158" s="445">
        <v>3.6802941437409715</v>
      </c>
      <c r="K1158" s="445">
        <v>4.5259439317716792</v>
      </c>
      <c r="L1158" s="445">
        <v>4.7815146259562953</v>
      </c>
      <c r="N1158" s="11" t="s">
        <v>867</v>
      </c>
    </row>
    <row r="1159" spans="1:14" ht="15.9" customHeight="1">
      <c r="A1159" s="9">
        <v>8122</v>
      </c>
      <c r="B1159" s="174" t="s">
        <v>1210</v>
      </c>
      <c r="C1159" s="454">
        <v>28.530249596727916</v>
      </c>
      <c r="D1159" s="454">
        <v>26.64198438070472</v>
      </c>
      <c r="E1159" s="445">
        <v>26.595332312234767</v>
      </c>
      <c r="F1159" s="445">
        <v>25.336878558105997</v>
      </c>
      <c r="G1159" s="445">
        <v>25.261321609742044</v>
      </c>
      <c r="H1159" s="445">
        <v>28.817324647434649</v>
      </c>
      <c r="I1159" s="445">
        <v>29.246755774864432</v>
      </c>
      <c r="J1159" s="445">
        <v>42.933279022012108</v>
      </c>
      <c r="K1159" s="445">
        <v>46.458391796215388</v>
      </c>
      <c r="L1159" s="445">
        <v>47.893822478145786</v>
      </c>
      <c r="N1159" s="174" t="s">
        <v>1211</v>
      </c>
    </row>
    <row r="1160" spans="1:14" ht="15.9" customHeight="1">
      <c r="A1160" s="404"/>
      <c r="B1160" s="414" t="s">
        <v>864</v>
      </c>
      <c r="C1160" s="454">
        <v>27.433</v>
      </c>
      <c r="D1160" s="454">
        <v>26.8</v>
      </c>
      <c r="E1160" s="445">
        <v>27.279</v>
      </c>
      <c r="F1160" s="445">
        <v>27.488</v>
      </c>
      <c r="G1160" s="445">
        <v>26.082999999999998</v>
      </c>
      <c r="H1160" s="445">
        <v>26.853000000000002</v>
      </c>
      <c r="I1160" s="445">
        <v>26.689</v>
      </c>
      <c r="J1160" s="445">
        <v>29.905999999999999</v>
      </c>
      <c r="K1160" s="445">
        <v>32.027000000000001</v>
      </c>
      <c r="L1160" s="445">
        <v>33.093000000000004</v>
      </c>
      <c r="N1160" s="9" t="s">
        <v>865</v>
      </c>
    </row>
    <row r="1161" spans="1:14" ht="15.9" customHeight="1">
      <c r="A1161" s="404"/>
      <c r="B1161" s="414" t="s">
        <v>866</v>
      </c>
      <c r="C1161" s="454">
        <v>1.0972495967279186</v>
      </c>
      <c r="D1161" s="454">
        <v>-0.15801561929527771</v>
      </c>
      <c r="E1161" s="445">
        <v>-0.68366768776523168</v>
      </c>
      <c r="F1161" s="445">
        <v>-2.1511214418940021</v>
      </c>
      <c r="G1161" s="445">
        <v>-0.82167839025795708</v>
      </c>
      <c r="H1161" s="445">
        <v>1.9643246474346503</v>
      </c>
      <c r="I1161" s="445">
        <v>2.5577557748644311</v>
      </c>
      <c r="J1161" s="445">
        <v>13.027279022012113</v>
      </c>
      <c r="K1161" s="445">
        <v>14.431391796215387</v>
      </c>
      <c r="L1161" s="445">
        <v>14.800822478145784</v>
      </c>
      <c r="N1161" s="11" t="s">
        <v>867</v>
      </c>
    </row>
    <row r="1162" spans="1:14" ht="15.9" customHeight="1">
      <c r="A1162" s="9">
        <v>8123</v>
      </c>
      <c r="B1162" s="174" t="s">
        <v>1212</v>
      </c>
      <c r="C1162" s="454">
        <v>26.442692911846663</v>
      </c>
      <c r="D1162" s="454">
        <v>24.981911894104222</v>
      </c>
      <c r="E1162" s="445">
        <v>24.226691380781126</v>
      </c>
      <c r="F1162" s="445">
        <v>24.574150333105937</v>
      </c>
      <c r="G1162" s="445">
        <v>19.320993758358579</v>
      </c>
      <c r="H1162" s="445">
        <v>20.935259404335138</v>
      </c>
      <c r="I1162" s="445">
        <v>15.961754783336946</v>
      </c>
      <c r="J1162" s="445">
        <v>15.869525368512191</v>
      </c>
      <c r="K1162" s="445">
        <v>20.174069632905891</v>
      </c>
      <c r="L1162" s="445">
        <v>22.25778458864843</v>
      </c>
      <c r="N1162" s="174" t="s">
        <v>1213</v>
      </c>
    </row>
    <row r="1163" spans="1:14" ht="15.9" customHeight="1">
      <c r="A1163" s="404"/>
      <c r="B1163" s="414" t="s">
        <v>864</v>
      </c>
      <c r="C1163" s="454">
        <v>18.457000000000001</v>
      </c>
      <c r="D1163" s="454">
        <v>17.311</v>
      </c>
      <c r="E1163" s="445">
        <v>17.274000000000001</v>
      </c>
      <c r="F1163" s="445">
        <v>17.533000000000001</v>
      </c>
      <c r="G1163" s="445">
        <v>14.867000000000001</v>
      </c>
      <c r="H1163" s="445">
        <v>15.741</v>
      </c>
      <c r="I1163" s="445">
        <v>14.82</v>
      </c>
      <c r="J1163" s="445">
        <v>15.253</v>
      </c>
      <c r="K1163" s="445">
        <v>19.603999999999999</v>
      </c>
      <c r="L1163" s="445">
        <v>21.71</v>
      </c>
      <c r="N1163" s="9" t="s">
        <v>865</v>
      </c>
    </row>
    <row r="1164" spans="1:14" ht="15.9" customHeight="1">
      <c r="A1164" s="404"/>
      <c r="B1164" s="414" t="s">
        <v>866</v>
      </c>
      <c r="C1164" s="454">
        <v>7.9856929118466624</v>
      </c>
      <c r="D1164" s="454">
        <v>7.6709118941042203</v>
      </c>
      <c r="E1164" s="445">
        <v>6.9526913807811264</v>
      </c>
      <c r="F1164" s="445">
        <v>7.0411503331059375</v>
      </c>
      <c r="G1164" s="445">
        <v>4.4539937583585791</v>
      </c>
      <c r="H1164" s="445">
        <v>5.1942594043351384</v>
      </c>
      <c r="I1164" s="445">
        <v>1.141754783336947</v>
      </c>
      <c r="J1164" s="445">
        <v>0.61652536851219097</v>
      </c>
      <c r="K1164" s="445">
        <v>0.57006963290589241</v>
      </c>
      <c r="L1164" s="445">
        <v>0.54778458864843238</v>
      </c>
      <c r="N1164" s="11" t="s">
        <v>867</v>
      </c>
    </row>
    <row r="1165" spans="1:14" ht="15.9" customHeight="1">
      <c r="A1165" s="9">
        <v>8129</v>
      </c>
      <c r="B1165" s="174" t="s">
        <v>1214</v>
      </c>
      <c r="C1165" s="454">
        <v>34.921706561273112</v>
      </c>
      <c r="D1165" s="454">
        <v>35.56406268021005</v>
      </c>
      <c r="E1165" s="445">
        <v>34.205050414469639</v>
      </c>
      <c r="F1165" s="445">
        <v>33.623026383378935</v>
      </c>
      <c r="G1165" s="445">
        <v>30.017533928805896</v>
      </c>
      <c r="H1165" s="445">
        <v>30.921581125796976</v>
      </c>
      <c r="I1165" s="445">
        <v>22.868807690521397</v>
      </c>
      <c r="J1165" s="445">
        <v>22.99544356319236</v>
      </c>
      <c r="K1165" s="445">
        <v>30.962072972181517</v>
      </c>
      <c r="L1165" s="445">
        <v>32.494958754276155</v>
      </c>
      <c r="N1165" s="174" t="s">
        <v>1215</v>
      </c>
    </row>
    <row r="1166" spans="1:14" ht="15.9" customHeight="1">
      <c r="A1166" s="404"/>
      <c r="B1166" s="414" t="s">
        <v>864</v>
      </c>
      <c r="C1166" s="454">
        <v>28.475000000000001</v>
      </c>
      <c r="D1166" s="454">
        <v>28.89</v>
      </c>
      <c r="E1166" s="445">
        <v>28.065999999999999</v>
      </c>
      <c r="F1166" s="445">
        <v>27.236999999999998</v>
      </c>
      <c r="G1166" s="445">
        <v>23.984000000000002</v>
      </c>
      <c r="H1166" s="445">
        <v>25.06</v>
      </c>
      <c r="I1166" s="445">
        <v>23.603000000000002</v>
      </c>
      <c r="J1166" s="445">
        <v>19.667000000000002</v>
      </c>
      <c r="K1166" s="445">
        <v>25.826000000000001</v>
      </c>
      <c r="L1166" s="445">
        <v>27.289000000000001</v>
      </c>
      <c r="N1166" s="9" t="s">
        <v>865</v>
      </c>
    </row>
    <row r="1167" spans="1:14" ht="15.9" customHeight="1">
      <c r="A1167" s="404"/>
      <c r="B1167" s="414" t="s">
        <v>866</v>
      </c>
      <c r="C1167" s="454">
        <v>6.4467065612731105</v>
      </c>
      <c r="D1167" s="454">
        <v>6.674062680210052</v>
      </c>
      <c r="E1167" s="445">
        <v>6.1390504144696409</v>
      </c>
      <c r="F1167" s="445">
        <v>6.3860263833789332</v>
      </c>
      <c r="G1167" s="445">
        <v>6.0335339288058956</v>
      </c>
      <c r="H1167" s="445">
        <v>5.8615811257969748</v>
      </c>
      <c r="I1167" s="445">
        <v>-0.73419230947860437</v>
      </c>
      <c r="J1167" s="445">
        <v>3.3284435631923603</v>
      </c>
      <c r="K1167" s="445">
        <v>5.1360729721815161</v>
      </c>
      <c r="L1167" s="445">
        <v>5.2059587542761587</v>
      </c>
      <c r="N1167" s="11" t="s">
        <v>867</v>
      </c>
    </row>
    <row r="1168" spans="1:14" ht="15.9" customHeight="1">
      <c r="A1168" s="404"/>
      <c r="B1168" s="414"/>
      <c r="C1168" s="445"/>
      <c r="D1168" s="445"/>
      <c r="E1168" s="445"/>
      <c r="F1168" s="445"/>
      <c r="G1168" s="445"/>
      <c r="H1168" s="445"/>
      <c r="I1168" s="445"/>
      <c r="J1168" s="445"/>
      <c r="K1168" s="445"/>
      <c r="L1168" s="445"/>
      <c r="N1168" s="174"/>
    </row>
    <row r="1169" spans="1:14" ht="15.9" customHeight="1">
      <c r="A1169" s="446"/>
      <c r="B1169" s="447"/>
      <c r="C1169" s="448"/>
      <c r="D1169" s="448"/>
      <c r="E1169" s="448"/>
      <c r="F1169" s="448"/>
      <c r="G1169" s="448"/>
      <c r="H1169" s="448"/>
      <c r="I1169" s="448"/>
      <c r="J1169" s="448"/>
      <c r="K1169" s="448"/>
      <c r="L1169" s="448"/>
      <c r="M1169" s="449"/>
      <c r="N1169" s="411"/>
    </row>
    <row r="1170" spans="1:14" ht="15.9" customHeight="1">
      <c r="A1170" s="404"/>
      <c r="B1170" s="414"/>
      <c r="C1170" s="445"/>
      <c r="D1170" s="445"/>
      <c r="E1170" s="445"/>
      <c r="F1170" s="445"/>
      <c r="G1170" s="445"/>
      <c r="H1170" s="445"/>
      <c r="I1170" s="445"/>
      <c r="J1170" s="445"/>
      <c r="K1170" s="445"/>
      <c r="L1170" s="445"/>
      <c r="N1170" s="406" t="s">
        <v>354</v>
      </c>
    </row>
    <row r="1171" spans="1:14" s="9" customFormat="1" ht="15.9" customHeight="1">
      <c r="A1171" s="180" t="s">
        <v>874</v>
      </c>
      <c r="B1171" s="180"/>
      <c r="C1171" s="435"/>
      <c r="D1171" s="435"/>
      <c r="E1171" s="435"/>
      <c r="F1171" s="435"/>
      <c r="G1171" s="436"/>
      <c r="H1171" s="436"/>
      <c r="I1171" s="436"/>
      <c r="J1171" s="436"/>
      <c r="K1171" s="436"/>
      <c r="L1171" s="436"/>
      <c r="M1171" s="436"/>
    </row>
    <row r="1172" spans="1:14" s="9" customFormat="1" ht="15.9" customHeight="1">
      <c r="A1172" s="180" t="s">
        <v>875</v>
      </c>
      <c r="B1172" s="180"/>
      <c r="C1172" s="435"/>
      <c r="D1172" s="435"/>
      <c r="E1172" s="435"/>
      <c r="F1172" s="435"/>
      <c r="G1172" s="436"/>
      <c r="H1172" s="436"/>
      <c r="I1172" s="436"/>
      <c r="J1172" s="436"/>
      <c r="K1172" s="436"/>
      <c r="L1172" s="436"/>
      <c r="M1172" s="436"/>
    </row>
    <row r="1173" spans="1:14" s="10" customFormat="1" ht="15.9" customHeight="1">
      <c r="A1173" s="254" t="s">
        <v>147</v>
      </c>
      <c r="B1173" s="254"/>
      <c r="C1173" s="437"/>
      <c r="D1173" s="437"/>
      <c r="E1173" s="437"/>
      <c r="F1173" s="437"/>
      <c r="G1173" s="438"/>
      <c r="H1173" s="438"/>
      <c r="I1173" s="438"/>
      <c r="J1173" s="438"/>
      <c r="K1173" s="438"/>
      <c r="L1173" s="438"/>
      <c r="M1173" s="438"/>
      <c r="N1173" s="368" t="s">
        <v>2150</v>
      </c>
    </row>
    <row r="1174" spans="1:14" s="9" customFormat="1" ht="15.9" customHeight="1">
      <c r="C1174" s="439"/>
      <c r="D1174" s="439"/>
      <c r="E1174" s="439"/>
      <c r="F1174" s="439"/>
      <c r="G1174" s="439"/>
      <c r="H1174" s="439"/>
      <c r="I1174" s="439"/>
      <c r="J1174" s="439"/>
      <c r="K1174" s="439"/>
      <c r="L1174" s="439"/>
      <c r="M1174" s="439"/>
      <c r="N1174" s="440"/>
    </row>
    <row r="1175" spans="1:14" s="9" customFormat="1" ht="15.9" customHeight="1">
      <c r="A1175" s="301" t="s">
        <v>1</v>
      </c>
      <c r="B1175" s="301"/>
      <c r="C1175" s="301"/>
      <c r="D1175" s="301"/>
      <c r="E1175" s="301"/>
      <c r="F1175" s="301"/>
      <c r="G1175" s="301"/>
      <c r="H1175" s="301"/>
      <c r="I1175" s="301"/>
      <c r="J1175" s="301"/>
      <c r="K1175" s="301"/>
      <c r="L1175" s="301"/>
      <c r="M1175" s="301" t="s">
        <v>1</v>
      </c>
      <c r="N1175" s="329"/>
    </row>
    <row r="1176" spans="1:14" s="9" customFormat="1" ht="15.9" customHeight="1">
      <c r="A1176" s="290" t="s">
        <v>325</v>
      </c>
      <c r="B1176" s="320" t="s">
        <v>367</v>
      </c>
      <c r="C1176" s="211">
        <v>2014</v>
      </c>
      <c r="D1176" s="211">
        <v>2015</v>
      </c>
      <c r="E1176" s="211">
        <v>2016</v>
      </c>
      <c r="F1176" s="211">
        <v>2017</v>
      </c>
      <c r="G1176" s="288">
        <v>2018</v>
      </c>
      <c r="H1176" s="288">
        <v>2019</v>
      </c>
      <c r="I1176" s="288">
        <v>2020</v>
      </c>
      <c r="J1176" s="288" t="s">
        <v>2122</v>
      </c>
      <c r="K1176" s="288" t="s">
        <v>2123</v>
      </c>
      <c r="L1176" s="288" t="s">
        <v>2124</v>
      </c>
      <c r="M1176" s="288"/>
      <c r="N1176" s="320" t="s">
        <v>368</v>
      </c>
    </row>
    <row r="1177" spans="1:14" s="9" customFormat="1" ht="15.9" customHeight="1">
      <c r="A1177" s="290" t="s">
        <v>326</v>
      </c>
      <c r="B1177" s="327"/>
      <c r="C1177" s="327"/>
      <c r="D1177" s="327"/>
      <c r="E1177" s="327"/>
      <c r="F1177" s="327"/>
      <c r="G1177" s="326"/>
      <c r="H1177" s="326"/>
      <c r="I1177" s="326"/>
      <c r="J1177" s="326"/>
      <c r="K1177" s="326"/>
      <c r="L1177" s="326"/>
      <c r="M1177" s="326"/>
      <c r="N1177" s="329"/>
    </row>
    <row r="1178" spans="1:14" ht="15.9" customHeight="1">
      <c r="A1178" s="404"/>
      <c r="B1178" s="414"/>
      <c r="C1178" s="445"/>
      <c r="D1178" s="445"/>
      <c r="E1178" s="445"/>
      <c r="F1178" s="445"/>
      <c r="G1178" s="445"/>
      <c r="H1178" s="445"/>
      <c r="I1178" s="445"/>
      <c r="J1178" s="445"/>
      <c r="K1178" s="445"/>
      <c r="L1178" s="445"/>
      <c r="N1178" s="11"/>
    </row>
    <row r="1179" spans="1:14" ht="15.9" customHeight="1">
      <c r="A1179" s="9">
        <v>8130</v>
      </c>
      <c r="B1179" s="174" t="s">
        <v>2021</v>
      </c>
      <c r="C1179" s="445"/>
      <c r="D1179" s="445"/>
      <c r="E1179" s="445"/>
      <c r="F1179" s="445"/>
      <c r="G1179" s="445"/>
      <c r="H1179" s="445"/>
      <c r="I1179" s="445"/>
      <c r="J1179" s="445"/>
      <c r="K1179" s="445"/>
      <c r="L1179" s="445"/>
      <c r="N1179" s="174" t="s">
        <v>694</v>
      </c>
    </row>
    <row r="1180" spans="1:14" ht="15.9" customHeight="1">
      <c r="A1180" s="36"/>
      <c r="B1180" s="174" t="s">
        <v>2020</v>
      </c>
      <c r="C1180" s="454">
        <v>62.356649240066496</v>
      </c>
      <c r="D1180" s="454">
        <v>60.138064601143725</v>
      </c>
      <c r="E1180" s="445">
        <v>58.641795203300418</v>
      </c>
      <c r="F1180" s="445">
        <v>59.665461465666127</v>
      </c>
      <c r="G1180" s="445">
        <v>63.076017328897876</v>
      </c>
      <c r="H1180" s="445">
        <v>61.412173030315557</v>
      </c>
      <c r="I1180" s="445">
        <v>87.90526490774505</v>
      </c>
      <c r="J1180" s="445">
        <v>89.88796506138047</v>
      </c>
      <c r="K1180" s="445">
        <v>95.606688522372494</v>
      </c>
      <c r="L1180" s="445">
        <v>109.69169432849492</v>
      </c>
      <c r="N1180" s="36" t="s">
        <v>1216</v>
      </c>
    </row>
    <row r="1181" spans="1:14" ht="15.9" customHeight="1">
      <c r="A1181" s="404"/>
      <c r="B1181" s="414" t="s">
        <v>864</v>
      </c>
      <c r="C1181" s="454">
        <v>57.198999999999998</v>
      </c>
      <c r="D1181" s="454">
        <v>56.954999999999998</v>
      </c>
      <c r="E1181" s="445">
        <v>55.826999999999998</v>
      </c>
      <c r="F1181" s="445">
        <v>58.164999999999999</v>
      </c>
      <c r="G1181" s="445">
        <v>58.710999999999999</v>
      </c>
      <c r="H1181" s="445">
        <v>58.819000000000003</v>
      </c>
      <c r="I1181" s="445">
        <v>76.861000000000004</v>
      </c>
      <c r="J1181" s="445">
        <v>79.468000000000004</v>
      </c>
      <c r="K1181" s="445">
        <v>84.085999999999999</v>
      </c>
      <c r="L1181" s="445">
        <v>96.292000000000002</v>
      </c>
      <c r="N1181" s="414" t="s">
        <v>861</v>
      </c>
    </row>
    <row r="1182" spans="1:14" ht="15.9" customHeight="1">
      <c r="A1182" s="404"/>
      <c r="B1182" s="414" t="s">
        <v>866</v>
      </c>
      <c r="C1182" s="454">
        <v>5.1576492400664931</v>
      </c>
      <c r="D1182" s="454">
        <v>3.1830646011437294</v>
      </c>
      <c r="E1182" s="445">
        <v>2.8147952033004162</v>
      </c>
      <c r="F1182" s="445">
        <v>1.5004614656661257</v>
      </c>
      <c r="G1182" s="445">
        <v>4.3650173288978751</v>
      </c>
      <c r="H1182" s="445">
        <v>2.5931730303155542</v>
      </c>
      <c r="I1182" s="445">
        <v>11.044264907745051</v>
      </c>
      <c r="J1182" s="445">
        <v>10.419965061380477</v>
      </c>
      <c r="K1182" s="445">
        <v>11.520688522372502</v>
      </c>
      <c r="L1182" s="445">
        <v>13.399694328494917</v>
      </c>
      <c r="N1182" s="414" t="s">
        <v>863</v>
      </c>
    </row>
    <row r="1183" spans="1:14" ht="15.9" customHeight="1">
      <c r="A1183" s="9">
        <v>8134</v>
      </c>
      <c r="B1183" s="174" t="s">
        <v>1217</v>
      </c>
      <c r="C1183" s="454">
        <v>4.9891816089141718</v>
      </c>
      <c r="D1183" s="454">
        <v>5.276580447866408</v>
      </c>
      <c r="E1183" s="445">
        <v>5.3888249241438126</v>
      </c>
      <c r="F1183" s="445">
        <v>7.481187506932323</v>
      </c>
      <c r="G1183" s="445">
        <v>7.7877828559722211</v>
      </c>
      <c r="H1183" s="445">
        <v>7.7369011349491492</v>
      </c>
      <c r="I1183" s="445">
        <v>8.7537719646149998</v>
      </c>
      <c r="J1183" s="445">
        <v>7.5359445678138117</v>
      </c>
      <c r="K1183" s="445">
        <v>7.8815307055346606</v>
      </c>
      <c r="L1183" s="445">
        <v>9.6634904509598751</v>
      </c>
      <c r="N1183" s="174" t="s">
        <v>2032</v>
      </c>
    </row>
    <row r="1184" spans="1:14" ht="15.9" customHeight="1">
      <c r="A1184" s="404"/>
      <c r="B1184" s="414" t="s">
        <v>864</v>
      </c>
      <c r="C1184" s="454">
        <v>5.35</v>
      </c>
      <c r="D1184" s="454">
        <v>5.4340000000000002</v>
      </c>
      <c r="E1184" s="445">
        <v>5.4059999999999997</v>
      </c>
      <c r="F1184" s="445">
        <v>6.2880000000000003</v>
      </c>
      <c r="G1184" s="445">
        <v>6.1710000000000003</v>
      </c>
      <c r="H1184" s="445">
        <v>6.5739999999999998</v>
      </c>
      <c r="I1184" s="445">
        <v>7.3470000000000004</v>
      </c>
      <c r="J1184" s="445">
        <v>6.0369999999999999</v>
      </c>
      <c r="K1184" s="445">
        <v>6.234</v>
      </c>
      <c r="L1184" s="445">
        <v>7.6639999999999997</v>
      </c>
      <c r="N1184" s="9" t="s">
        <v>861</v>
      </c>
    </row>
    <row r="1185" spans="1:14" ht="15.9" customHeight="1">
      <c r="A1185" s="404"/>
      <c r="B1185" s="414" t="s">
        <v>866</v>
      </c>
      <c r="C1185" s="454">
        <v>-0.36081839108582836</v>
      </c>
      <c r="D1185" s="454">
        <v>-0.15741955213359232</v>
      </c>
      <c r="E1185" s="445">
        <v>-1.7175075856187279E-2</v>
      </c>
      <c r="F1185" s="445">
        <v>1.1931875069323228</v>
      </c>
      <c r="G1185" s="445">
        <v>1.616782855972221</v>
      </c>
      <c r="H1185" s="445">
        <v>1.1629011349491492</v>
      </c>
      <c r="I1185" s="445">
        <v>1.4067719646149994</v>
      </c>
      <c r="J1185" s="445">
        <v>1.4989445678138118</v>
      </c>
      <c r="K1185" s="445">
        <v>1.64753070553466</v>
      </c>
      <c r="L1185" s="445">
        <v>1.9994904509598741</v>
      </c>
      <c r="N1185" s="11" t="s">
        <v>863</v>
      </c>
    </row>
    <row r="1186" spans="1:14" ht="15.9" customHeight="1">
      <c r="A1186" s="9">
        <v>8139</v>
      </c>
      <c r="B1186" s="174" t="s">
        <v>1218</v>
      </c>
      <c r="C1186" s="445"/>
      <c r="D1186" s="445"/>
      <c r="E1186" s="445"/>
      <c r="F1186" s="445"/>
      <c r="G1186" s="445"/>
      <c r="H1186" s="445"/>
      <c r="I1186" s="445"/>
      <c r="J1186" s="445"/>
      <c r="K1186" s="445"/>
      <c r="L1186" s="445"/>
      <c r="N1186" s="174" t="s">
        <v>2033</v>
      </c>
    </row>
    <row r="1187" spans="1:14" ht="15.9" customHeight="1">
      <c r="A1187" s="36"/>
      <c r="B1187" s="36" t="s">
        <v>1219</v>
      </c>
      <c r="C1187" s="454">
        <v>57.367467631152323</v>
      </c>
      <c r="D1187" s="454">
        <v>54.861484153277324</v>
      </c>
      <c r="E1187" s="445">
        <v>53.2529702791566</v>
      </c>
      <c r="F1187" s="445">
        <v>52.184273958733797</v>
      </c>
      <c r="G1187" s="445">
        <v>55.288234472925652</v>
      </c>
      <c r="H1187" s="445">
        <v>53.675271895366407</v>
      </c>
      <c r="I1187" s="445">
        <v>79.151492943130052</v>
      </c>
      <c r="J1187" s="445">
        <v>82.35202049356667</v>
      </c>
      <c r="K1187" s="445">
        <v>87.72515781683785</v>
      </c>
      <c r="L1187" s="445">
        <v>100.02820387753503</v>
      </c>
      <c r="N1187" s="36" t="s">
        <v>2034</v>
      </c>
    </row>
    <row r="1188" spans="1:14" ht="15.9" customHeight="1">
      <c r="A1188" s="404"/>
      <c r="B1188" s="414" t="s">
        <v>864</v>
      </c>
      <c r="C1188" s="454">
        <v>51.848999999999997</v>
      </c>
      <c r="D1188" s="454">
        <v>51.521000000000001</v>
      </c>
      <c r="E1188" s="445">
        <v>50.420999999999999</v>
      </c>
      <c r="F1188" s="445">
        <v>51.877000000000002</v>
      </c>
      <c r="G1188" s="445">
        <v>52.54</v>
      </c>
      <c r="H1188" s="445">
        <v>52.244999999999997</v>
      </c>
      <c r="I1188" s="445">
        <v>69.513999999999996</v>
      </c>
      <c r="J1188" s="445">
        <v>73.430999999999997</v>
      </c>
      <c r="K1188" s="445">
        <v>77.852000000000004</v>
      </c>
      <c r="L1188" s="445">
        <v>88.628</v>
      </c>
      <c r="N1188" s="9" t="s">
        <v>1222</v>
      </c>
    </row>
    <row r="1189" spans="1:14" ht="15.9" customHeight="1">
      <c r="A1189" s="404"/>
      <c r="B1189" s="414" t="s">
        <v>866</v>
      </c>
      <c r="C1189" s="454">
        <v>5.5184676311523218</v>
      </c>
      <c r="D1189" s="454">
        <v>3.3404841532773215</v>
      </c>
      <c r="E1189" s="445">
        <v>2.8319702791566033</v>
      </c>
      <c r="F1189" s="445">
        <v>0.30727395873380292</v>
      </c>
      <c r="G1189" s="445">
        <v>2.7482344729256538</v>
      </c>
      <c r="H1189" s="445">
        <v>1.4302718953664049</v>
      </c>
      <c r="I1189" s="445">
        <v>9.6374929431300522</v>
      </c>
      <c r="J1189" s="445">
        <v>8.9210204935666653</v>
      </c>
      <c r="K1189" s="445">
        <v>9.8731578168378427</v>
      </c>
      <c r="L1189" s="445">
        <v>11.400203877535045</v>
      </c>
      <c r="N1189" s="11" t="s">
        <v>1224</v>
      </c>
    </row>
    <row r="1190" spans="1:14" ht="15.9" customHeight="1">
      <c r="A1190" s="404">
        <v>8140</v>
      </c>
      <c r="B1190" s="414" t="s">
        <v>2119</v>
      </c>
      <c r="C1190" s="454">
        <v>30.63099573654938</v>
      </c>
      <c r="D1190" s="454">
        <v>29.433579689775069</v>
      </c>
      <c r="E1190" s="445">
        <v>27.649999965142158</v>
      </c>
      <c r="F1190" s="445">
        <v>27.746558153534476</v>
      </c>
      <c r="G1190" s="445">
        <v>26.15065399862371</v>
      </c>
      <c r="H1190" s="445">
        <v>26.498849524420677</v>
      </c>
      <c r="I1190" s="445">
        <v>28.658088880972716</v>
      </c>
      <c r="J1190" s="445">
        <v>30.761301524821679</v>
      </c>
      <c r="K1190" s="445">
        <v>38.898353150877952</v>
      </c>
      <c r="L1190" s="445">
        <v>40.551871543685976</v>
      </c>
      <c r="N1190" s="414" t="s">
        <v>2120</v>
      </c>
    </row>
    <row r="1191" spans="1:14" ht="15.9" customHeight="1">
      <c r="A1191" s="404"/>
      <c r="B1191" s="414" t="s">
        <v>709</v>
      </c>
      <c r="C1191" s="454">
        <v>24.684999999999999</v>
      </c>
      <c r="D1191" s="454">
        <v>23.934000000000001</v>
      </c>
      <c r="E1191" s="445">
        <v>23.123999999999999</v>
      </c>
      <c r="F1191" s="445">
        <v>23.385000000000002</v>
      </c>
      <c r="G1191" s="445">
        <v>22.678999999999998</v>
      </c>
      <c r="H1191" s="445">
        <v>24.559000000000001</v>
      </c>
      <c r="I1191" s="445">
        <v>26.62</v>
      </c>
      <c r="J1191" s="445">
        <v>28.274000000000001</v>
      </c>
      <c r="K1191" s="445">
        <v>35.448</v>
      </c>
      <c r="L1191" s="445">
        <v>36.843000000000004</v>
      </c>
      <c r="N1191" s="9" t="s">
        <v>861</v>
      </c>
    </row>
    <row r="1192" spans="1:14" ht="15.9" customHeight="1">
      <c r="A1192" s="404"/>
      <c r="B1192" s="414" t="s">
        <v>2118</v>
      </c>
      <c r="C1192" s="454">
        <v>5.9459957365493805</v>
      </c>
      <c r="D1192" s="454">
        <v>5.4995796897750715</v>
      </c>
      <c r="E1192" s="445">
        <v>4.525999965142157</v>
      </c>
      <c r="F1192" s="445">
        <v>4.3615581535344745</v>
      </c>
      <c r="G1192" s="445">
        <v>3.4716539986237129</v>
      </c>
      <c r="H1192" s="445">
        <v>1.939849524420679</v>
      </c>
      <c r="I1192" s="445">
        <v>2.0380888809727162</v>
      </c>
      <c r="J1192" s="445">
        <v>2.4873015248216812</v>
      </c>
      <c r="K1192" s="445">
        <v>3.4503531508779477</v>
      </c>
      <c r="L1192" s="445">
        <v>3.7088715436859818</v>
      </c>
      <c r="N1192" s="11" t="s">
        <v>863</v>
      </c>
    </row>
    <row r="1193" spans="1:14" ht="15.9" customHeight="1">
      <c r="A1193" s="404">
        <v>8141</v>
      </c>
      <c r="B1193" s="414" t="s">
        <v>2121</v>
      </c>
      <c r="C1193" s="454">
        <v>30.63099573654938</v>
      </c>
      <c r="D1193" s="454">
        <v>29.433579689775069</v>
      </c>
      <c r="E1193" s="445">
        <v>27.649999965142158</v>
      </c>
      <c r="F1193" s="445">
        <v>27.746558153534476</v>
      </c>
      <c r="G1193" s="445">
        <v>26.15065399862371</v>
      </c>
      <c r="H1193" s="445">
        <v>26.498849524420677</v>
      </c>
      <c r="I1193" s="445">
        <v>28.658088880972716</v>
      </c>
      <c r="J1193" s="445">
        <v>30.761301524821679</v>
      </c>
      <c r="K1193" s="445">
        <v>38.898353150877952</v>
      </c>
      <c r="L1193" s="445">
        <v>40.551871543685976</v>
      </c>
      <c r="N1193" s="414" t="s">
        <v>2120</v>
      </c>
    </row>
    <row r="1194" spans="1:14" ht="15.9" customHeight="1">
      <c r="A1194" s="404"/>
      <c r="B1194" s="414" t="s">
        <v>1221</v>
      </c>
      <c r="C1194" s="454">
        <v>24.684999999999999</v>
      </c>
      <c r="D1194" s="454">
        <v>23.934000000000001</v>
      </c>
      <c r="E1194" s="445">
        <v>23.123999999999999</v>
      </c>
      <c r="F1194" s="445">
        <v>23.385000000000002</v>
      </c>
      <c r="G1194" s="445">
        <v>22.678999999999998</v>
      </c>
      <c r="H1194" s="445">
        <v>24.559000000000001</v>
      </c>
      <c r="I1194" s="445">
        <v>26.62</v>
      </c>
      <c r="J1194" s="445">
        <v>28.274000000000001</v>
      </c>
      <c r="K1194" s="445">
        <v>35.448</v>
      </c>
      <c r="L1194" s="445">
        <v>36.843000000000004</v>
      </c>
      <c r="N1194" s="9" t="s">
        <v>861</v>
      </c>
    </row>
    <row r="1195" spans="1:14" ht="15.9" customHeight="1">
      <c r="A1195" s="404"/>
      <c r="B1195" s="414" t="s">
        <v>1815</v>
      </c>
      <c r="C1195" s="454">
        <v>5.9459957365493805</v>
      </c>
      <c r="D1195" s="454">
        <v>5.4995796897750715</v>
      </c>
      <c r="E1195" s="445">
        <v>4.525999965142157</v>
      </c>
      <c r="F1195" s="445">
        <v>4.3615581535344745</v>
      </c>
      <c r="G1195" s="445">
        <v>3.4716539986237129</v>
      </c>
      <c r="H1195" s="445">
        <v>1.939849524420679</v>
      </c>
      <c r="I1195" s="445">
        <v>2.0380888809727162</v>
      </c>
      <c r="J1195" s="445">
        <v>2.4873015248216812</v>
      </c>
      <c r="K1195" s="445">
        <v>3.4503531508779477</v>
      </c>
      <c r="L1195" s="445">
        <v>3.7088715436859818</v>
      </c>
      <c r="N1195" s="11" t="s">
        <v>863</v>
      </c>
    </row>
    <row r="1196" spans="1:14" ht="15.9" customHeight="1">
      <c r="B1196" s="36"/>
      <c r="C1196" s="445"/>
      <c r="D1196" s="445"/>
      <c r="E1196" s="445"/>
      <c r="F1196" s="445"/>
      <c r="G1196" s="445"/>
      <c r="H1196" s="445"/>
      <c r="I1196" s="445"/>
      <c r="J1196" s="445"/>
      <c r="K1196" s="445"/>
      <c r="L1196" s="445"/>
      <c r="N1196" s="36"/>
    </row>
    <row r="1197" spans="1:14" ht="15.9" customHeight="1">
      <c r="A1197" s="363">
        <v>92</v>
      </c>
      <c r="B1197" s="414" t="s">
        <v>358</v>
      </c>
      <c r="C1197" s="454">
        <v>7825.1229999999996</v>
      </c>
      <c r="D1197" s="454">
        <v>7264.02</v>
      </c>
      <c r="E1197" s="445">
        <v>7236.0910000000003</v>
      </c>
      <c r="F1197" s="445">
        <v>7175.1809999999996</v>
      </c>
      <c r="G1197" s="445">
        <v>6343.0450000000001</v>
      </c>
      <c r="H1197" s="445">
        <v>5861.0609999999997</v>
      </c>
      <c r="I1197" s="445">
        <v>5308.634</v>
      </c>
      <c r="J1197" s="445">
        <v>5129.1469999999999</v>
      </c>
      <c r="K1197" s="445">
        <v>5144.1170000000002</v>
      </c>
      <c r="L1197" s="445">
        <v>5551.8280000000004</v>
      </c>
      <c r="N1197" s="414" t="s">
        <v>1220</v>
      </c>
    </row>
    <row r="1198" spans="1:14" ht="15.9" customHeight="1">
      <c r="B1198" s="414" t="s">
        <v>855</v>
      </c>
      <c r="C1198" s="454">
        <v>7825.1229999999996</v>
      </c>
      <c r="D1198" s="454">
        <v>7264.02</v>
      </c>
      <c r="E1198" s="445">
        <v>7236.0910000000003</v>
      </c>
      <c r="F1198" s="445">
        <v>7175.1809999999996</v>
      </c>
      <c r="G1198" s="445">
        <v>6343.0450000000001</v>
      </c>
      <c r="H1198" s="445">
        <v>5861.0609999999997</v>
      </c>
      <c r="I1198" s="445">
        <v>5308.634</v>
      </c>
      <c r="J1198" s="445">
        <v>5129.1469999999999</v>
      </c>
      <c r="K1198" s="445">
        <v>5144.1170000000002</v>
      </c>
      <c r="L1198" s="445">
        <v>5551.8280000000004</v>
      </c>
      <c r="N1198" s="414" t="s">
        <v>856</v>
      </c>
    </row>
    <row r="1199" spans="1:14" ht="15.9" customHeight="1">
      <c r="B1199" s="414" t="s">
        <v>857</v>
      </c>
      <c r="C1199" s="441">
        <v>0</v>
      </c>
      <c r="D1199" s="441">
        <v>0</v>
      </c>
      <c r="E1199" s="441">
        <v>0</v>
      </c>
      <c r="F1199" s="441">
        <v>0</v>
      </c>
      <c r="G1199" s="441">
        <v>0</v>
      </c>
      <c r="H1199" s="441">
        <v>0</v>
      </c>
      <c r="I1199" s="441">
        <v>0</v>
      </c>
      <c r="J1199" s="441">
        <v>0</v>
      </c>
      <c r="K1199" s="441">
        <v>0</v>
      </c>
      <c r="L1199" s="441">
        <v>0</v>
      </c>
      <c r="N1199" s="414" t="s">
        <v>858</v>
      </c>
    </row>
    <row r="1200" spans="1:14" ht="15.9" customHeight="1">
      <c r="B1200" s="414" t="s">
        <v>2022</v>
      </c>
      <c r="C1200" s="454">
        <v>6285.5290000000005</v>
      </c>
      <c r="D1200" s="454">
        <v>5740.7610000000004</v>
      </c>
      <c r="E1200" s="445">
        <v>5686.3689999999997</v>
      </c>
      <c r="F1200" s="445">
        <v>5626.0929999999998</v>
      </c>
      <c r="G1200" s="445">
        <v>4946.1610000000001</v>
      </c>
      <c r="H1200" s="445">
        <v>4597.0450000000001</v>
      </c>
      <c r="I1200" s="445">
        <v>4037.797</v>
      </c>
      <c r="J1200" s="445">
        <v>3857.7719999999999</v>
      </c>
      <c r="K1200" s="445">
        <v>3834.9960000000001</v>
      </c>
      <c r="L1200" s="445">
        <v>4186.7299999999996</v>
      </c>
      <c r="N1200" s="414" t="s">
        <v>2022</v>
      </c>
    </row>
    <row r="1201" spans="2:14" ht="15.9" customHeight="1">
      <c r="B1201" s="414" t="s">
        <v>855</v>
      </c>
      <c r="C1201" s="454">
        <v>6285.5290000000005</v>
      </c>
      <c r="D1201" s="454">
        <v>5740.7610000000004</v>
      </c>
      <c r="E1201" s="445">
        <v>5686.3689999999997</v>
      </c>
      <c r="F1201" s="445">
        <v>5626.0929999999998</v>
      </c>
      <c r="G1201" s="445">
        <v>4946.1610000000001</v>
      </c>
      <c r="H1201" s="445">
        <v>4597.0450000000001</v>
      </c>
      <c r="I1201" s="445">
        <v>4037.797</v>
      </c>
      <c r="J1201" s="445">
        <v>3857.7719999999999</v>
      </c>
      <c r="K1201" s="445">
        <v>3834.9960000000001</v>
      </c>
      <c r="L1201" s="445">
        <v>4186.7299999999996</v>
      </c>
      <c r="N1201" s="414" t="s">
        <v>856</v>
      </c>
    </row>
    <row r="1202" spans="2:14" ht="15.9" customHeight="1">
      <c r="B1202" s="414" t="s">
        <v>1223</v>
      </c>
      <c r="C1202" s="441">
        <v>0</v>
      </c>
      <c r="D1202" s="441">
        <v>0</v>
      </c>
      <c r="E1202" s="441">
        <v>0</v>
      </c>
      <c r="F1202" s="441">
        <v>0</v>
      </c>
      <c r="G1202" s="441">
        <v>0</v>
      </c>
      <c r="H1202" s="441">
        <v>0</v>
      </c>
      <c r="I1202" s="441">
        <v>0</v>
      </c>
      <c r="J1202" s="441">
        <v>0</v>
      </c>
      <c r="K1202" s="441">
        <v>0</v>
      </c>
      <c r="L1202" s="441">
        <v>0</v>
      </c>
      <c r="N1202" s="414" t="s">
        <v>858</v>
      </c>
    </row>
    <row r="1203" spans="2:14" ht="15.9" customHeight="1">
      <c r="B1203" s="414" t="s">
        <v>2023</v>
      </c>
      <c r="C1203" s="454">
        <v>1539.5940000000001</v>
      </c>
      <c r="D1203" s="454">
        <v>1523.259</v>
      </c>
      <c r="E1203" s="445">
        <v>1549.722</v>
      </c>
      <c r="F1203" s="445">
        <v>1549.088</v>
      </c>
      <c r="G1203" s="445">
        <v>1396.884</v>
      </c>
      <c r="H1203" s="445">
        <v>1264.0160000000001</v>
      </c>
      <c r="I1203" s="445">
        <v>1270.837</v>
      </c>
      <c r="J1203" s="445">
        <v>1271.375</v>
      </c>
      <c r="K1203" s="445">
        <v>1309.1210000000001</v>
      </c>
      <c r="L1203" s="445">
        <v>1365.098</v>
      </c>
      <c r="N1203" s="414" t="s">
        <v>2023</v>
      </c>
    </row>
    <row r="1204" spans="2:14" ht="15.9" customHeight="1">
      <c r="B1204" s="414" t="s">
        <v>1221</v>
      </c>
      <c r="C1204" s="454">
        <v>1539.5940000000001</v>
      </c>
      <c r="D1204" s="454">
        <v>1523.259</v>
      </c>
      <c r="E1204" s="445">
        <v>1549.722</v>
      </c>
      <c r="F1204" s="445">
        <v>1549.088</v>
      </c>
      <c r="G1204" s="445">
        <v>1396.884</v>
      </c>
      <c r="H1204" s="445">
        <v>1264.0160000000001</v>
      </c>
      <c r="I1204" s="445">
        <v>1270.837</v>
      </c>
      <c r="J1204" s="445">
        <v>1271.375</v>
      </c>
      <c r="K1204" s="445">
        <v>1309.1210000000001</v>
      </c>
      <c r="L1204" s="445">
        <v>1365.098</v>
      </c>
      <c r="N1204" s="414" t="s">
        <v>1222</v>
      </c>
    </row>
    <row r="1205" spans="2:14" ht="15.9" customHeight="1">
      <c r="B1205" s="414" t="s">
        <v>1223</v>
      </c>
      <c r="C1205" s="441">
        <v>0</v>
      </c>
      <c r="D1205" s="441">
        <v>0</v>
      </c>
      <c r="E1205" s="441">
        <v>0</v>
      </c>
      <c r="F1205" s="441">
        <v>0</v>
      </c>
      <c r="G1205" s="441">
        <v>0</v>
      </c>
      <c r="H1205" s="441">
        <v>0</v>
      </c>
      <c r="I1205" s="441">
        <v>0</v>
      </c>
      <c r="J1205" s="441">
        <v>0</v>
      </c>
      <c r="K1205" s="441">
        <v>0</v>
      </c>
      <c r="L1205" s="441">
        <v>0</v>
      </c>
      <c r="N1205" s="414" t="s">
        <v>1224</v>
      </c>
    </row>
    <row r="1206" spans="2:14" ht="15.9" customHeight="1">
      <c r="B1206" s="414" t="s">
        <v>1311</v>
      </c>
      <c r="C1206" s="454">
        <v>-33648.328000000001</v>
      </c>
      <c r="D1206" s="454">
        <v>-33773.534</v>
      </c>
      <c r="E1206" s="445">
        <v>-34351.534</v>
      </c>
      <c r="F1206" s="445">
        <v>-34396.033000000003</v>
      </c>
      <c r="G1206" s="445">
        <v>-33356.972045530492</v>
      </c>
      <c r="H1206" s="445">
        <v>-34361.279231411856</v>
      </c>
      <c r="I1206" s="445">
        <v>-32777.631999999998</v>
      </c>
      <c r="J1206" s="445">
        <v>-33069.345999999998</v>
      </c>
      <c r="K1206" s="445">
        <v>-35090.445</v>
      </c>
      <c r="L1206" s="445">
        <v>-36351.578999999998</v>
      </c>
      <c r="N1206" s="414" t="s">
        <v>2029</v>
      </c>
    </row>
    <row r="1207" spans="2:14" ht="15.9" customHeight="1">
      <c r="B1207" s="414" t="s">
        <v>1221</v>
      </c>
      <c r="C1207" s="454">
        <v>1146.04</v>
      </c>
      <c r="D1207" s="454">
        <v>1199.8679999999999</v>
      </c>
      <c r="E1207" s="445">
        <v>1221.0619999999999</v>
      </c>
      <c r="F1207" s="445">
        <v>1279.751</v>
      </c>
      <c r="G1207" s="445">
        <v>1242.7704544695071</v>
      </c>
      <c r="H1207" s="445">
        <v>1172.642768588137</v>
      </c>
      <c r="I1207" s="445">
        <v>1202.2629999999999</v>
      </c>
      <c r="J1207" s="445">
        <v>1183.6420000000001</v>
      </c>
      <c r="K1207" s="445">
        <v>1284.0239999999999</v>
      </c>
      <c r="L1207" s="445">
        <v>1381.713</v>
      </c>
      <c r="N1207" s="414" t="s">
        <v>1222</v>
      </c>
    </row>
    <row r="1208" spans="2:14" ht="15.9" customHeight="1">
      <c r="B1208" s="414" t="s">
        <v>1223</v>
      </c>
      <c r="C1208" s="454">
        <v>-34794.368000000002</v>
      </c>
      <c r="D1208" s="454">
        <v>-34973.402000000002</v>
      </c>
      <c r="E1208" s="445">
        <v>-35572.595999999998</v>
      </c>
      <c r="F1208" s="445">
        <v>-35675.784</v>
      </c>
      <c r="G1208" s="445">
        <v>-34599.7425</v>
      </c>
      <c r="H1208" s="445">
        <v>-35533.921999999999</v>
      </c>
      <c r="I1208" s="445">
        <v>-33979.894999999997</v>
      </c>
      <c r="J1208" s="445">
        <v>-34252.987999999998</v>
      </c>
      <c r="K1208" s="445">
        <v>-36374.468999999997</v>
      </c>
      <c r="L1208" s="445">
        <v>-37733.292000000001</v>
      </c>
      <c r="N1208" s="414" t="s">
        <v>1224</v>
      </c>
    </row>
    <row r="1209" spans="2:14" ht="15.9" customHeight="1">
      <c r="B1209" s="414" t="s">
        <v>2024</v>
      </c>
      <c r="C1209" s="454">
        <v>1148.7840000000001</v>
      </c>
      <c r="D1209" s="454">
        <v>1201.5840000000001</v>
      </c>
      <c r="E1209" s="445">
        <v>1222.598</v>
      </c>
      <c r="F1209" s="445">
        <v>1281.0070000000001</v>
      </c>
      <c r="G1209" s="445">
        <v>1458.038</v>
      </c>
      <c r="H1209" s="445">
        <v>1306.6469999999999</v>
      </c>
      <c r="I1209" s="445">
        <v>1330.2139999999999</v>
      </c>
      <c r="J1209" s="445">
        <v>1207.145</v>
      </c>
      <c r="K1209" s="445">
        <v>1331.8869999999999</v>
      </c>
      <c r="L1209" s="445">
        <v>1454.2070000000001</v>
      </c>
      <c r="N1209" s="414" t="s">
        <v>1226</v>
      </c>
    </row>
    <row r="1210" spans="2:14" ht="15.9" customHeight="1">
      <c r="B1210" s="414" t="s">
        <v>1221</v>
      </c>
      <c r="C1210" s="454">
        <v>1148.7840000000001</v>
      </c>
      <c r="D1210" s="454">
        <v>1201.5840000000001</v>
      </c>
      <c r="E1210" s="445">
        <v>1222.598</v>
      </c>
      <c r="F1210" s="445">
        <v>1281.0070000000001</v>
      </c>
      <c r="G1210" s="445">
        <v>1458.038</v>
      </c>
      <c r="H1210" s="445">
        <v>1306.6469999999999</v>
      </c>
      <c r="I1210" s="445">
        <v>1330.2139999999999</v>
      </c>
      <c r="J1210" s="445">
        <v>1207.145</v>
      </c>
      <c r="K1210" s="445">
        <v>1331.8869999999999</v>
      </c>
      <c r="L1210" s="445">
        <v>1454.2070000000001</v>
      </c>
      <c r="N1210" s="414" t="s">
        <v>861</v>
      </c>
    </row>
    <row r="1211" spans="2:14" ht="15.9" customHeight="1">
      <c r="B1211" s="414" t="s">
        <v>1223</v>
      </c>
      <c r="C1211" s="441">
        <v>0</v>
      </c>
      <c r="D1211" s="441">
        <v>0</v>
      </c>
      <c r="E1211" s="441">
        <v>0</v>
      </c>
      <c r="F1211" s="441">
        <v>0</v>
      </c>
      <c r="G1211" s="441">
        <v>0</v>
      </c>
      <c r="H1211" s="441">
        <v>0</v>
      </c>
      <c r="I1211" s="441">
        <v>0</v>
      </c>
      <c r="J1211" s="441">
        <v>0</v>
      </c>
      <c r="K1211" s="441">
        <v>0</v>
      </c>
      <c r="L1211" s="441">
        <v>0</v>
      </c>
      <c r="N1211" s="414" t="s">
        <v>863</v>
      </c>
    </row>
    <row r="1212" spans="2:14" ht="15.9" customHeight="1">
      <c r="B1212" s="414" t="s">
        <v>2025</v>
      </c>
      <c r="C1212" s="454"/>
      <c r="D1212" s="454"/>
      <c r="E1212" s="445"/>
      <c r="F1212" s="445"/>
      <c r="G1212" s="445"/>
      <c r="H1212" s="445"/>
      <c r="I1212" s="445"/>
      <c r="J1212" s="445"/>
      <c r="K1212" s="445"/>
      <c r="L1212" s="445"/>
      <c r="N1212" s="414" t="s">
        <v>1227</v>
      </c>
    </row>
    <row r="1213" spans="2:14" ht="15.9" customHeight="1">
      <c r="B1213" s="414" t="s">
        <v>2026</v>
      </c>
      <c r="C1213" s="454">
        <v>422.28100000000001</v>
      </c>
      <c r="D1213" s="454">
        <v>355.03500000000003</v>
      </c>
      <c r="E1213" s="445">
        <v>385.66300000000001</v>
      </c>
      <c r="F1213" s="445">
        <v>590.13199999999995</v>
      </c>
      <c r="G1213" s="445">
        <v>6358.3834999999999</v>
      </c>
      <c r="H1213" s="445">
        <v>4862.28</v>
      </c>
      <c r="I1213" s="445">
        <v>1976.704</v>
      </c>
      <c r="J1213" s="445">
        <v>2927.6219999999998</v>
      </c>
      <c r="K1213" s="445">
        <v>2542.8809999999999</v>
      </c>
      <c r="L1213" s="445">
        <v>2593.1880000000001</v>
      </c>
      <c r="N1213" s="414" t="s">
        <v>1228</v>
      </c>
    </row>
    <row r="1214" spans="2:14" ht="15.9" customHeight="1">
      <c r="B1214" s="414" t="s">
        <v>1221</v>
      </c>
      <c r="C1214" s="454">
        <v>1.7150000000000001</v>
      </c>
      <c r="D1214" s="454">
        <v>1.633</v>
      </c>
      <c r="E1214" s="445">
        <v>1.5609999999999999</v>
      </c>
      <c r="F1214" s="445">
        <v>1.478</v>
      </c>
      <c r="G1214" s="445">
        <v>1.5349999999999999</v>
      </c>
      <c r="H1214" s="445">
        <v>1.403</v>
      </c>
      <c r="I1214" s="445">
        <v>1.2490000000000001</v>
      </c>
      <c r="J1214" s="445">
        <v>0.13600000000000001</v>
      </c>
      <c r="K1214" s="445">
        <v>0.13600000000000001</v>
      </c>
      <c r="L1214" s="445">
        <v>8.1000000000000003E-2</v>
      </c>
      <c r="N1214" s="414" t="s">
        <v>1822</v>
      </c>
    </row>
    <row r="1215" spans="2:14" ht="15.9" customHeight="1">
      <c r="B1215" s="414" t="s">
        <v>1223</v>
      </c>
      <c r="C1215" s="454">
        <v>420.56599999999997</v>
      </c>
      <c r="D1215" s="454">
        <v>353.40199999999999</v>
      </c>
      <c r="E1215" s="445">
        <v>384.10199999999998</v>
      </c>
      <c r="F1215" s="445">
        <v>588.654</v>
      </c>
      <c r="G1215" s="445">
        <v>6356.8485000000001</v>
      </c>
      <c r="H1215" s="445">
        <v>4860.8770000000004</v>
      </c>
      <c r="I1215" s="445">
        <v>1975.4549999999999</v>
      </c>
      <c r="J1215" s="445">
        <v>2927.4859999999999</v>
      </c>
      <c r="K1215" s="445">
        <v>2542.7449999999999</v>
      </c>
      <c r="L1215" s="445">
        <v>2593.107</v>
      </c>
      <c r="N1215" s="414" t="s">
        <v>1823</v>
      </c>
    </row>
    <row r="1216" spans="2:14" ht="15.9" customHeight="1">
      <c r="B1216" s="414" t="s">
        <v>2027</v>
      </c>
      <c r="C1216" s="454">
        <v>4</v>
      </c>
      <c r="D1216" s="454">
        <v>5</v>
      </c>
      <c r="E1216" s="445">
        <v>6</v>
      </c>
      <c r="F1216" s="445">
        <v>0</v>
      </c>
      <c r="G1216" s="445">
        <v>0</v>
      </c>
      <c r="H1216" s="445">
        <v>0</v>
      </c>
      <c r="I1216" s="445">
        <v>1</v>
      </c>
      <c r="J1216" s="445">
        <v>2</v>
      </c>
      <c r="K1216" s="445">
        <v>3</v>
      </c>
      <c r="L1216" s="445">
        <v>4</v>
      </c>
      <c r="N1216" s="414" t="s">
        <v>2030</v>
      </c>
    </row>
    <row r="1217" spans="1:14" ht="15.9" customHeight="1">
      <c r="B1217" s="414" t="s">
        <v>2028</v>
      </c>
      <c r="C1217" s="454">
        <v>35219.392999999996</v>
      </c>
      <c r="D1217" s="454">
        <v>35330.152999999998</v>
      </c>
      <c r="E1217" s="445">
        <v>35959.794999999998</v>
      </c>
      <c r="F1217" s="445">
        <v>36267.171999999999</v>
      </c>
      <c r="G1217" s="445">
        <v>41173.393545530489</v>
      </c>
      <c r="H1217" s="445">
        <v>40530.206231411859</v>
      </c>
      <c r="I1217" s="445">
        <v>36084.550000000003</v>
      </c>
      <c r="J1217" s="445">
        <v>37204.112999999998</v>
      </c>
      <c r="K1217" s="445">
        <v>38965.213000000003</v>
      </c>
      <c r="L1217" s="445">
        <v>40398.974000000002</v>
      </c>
      <c r="N1217" s="414" t="s">
        <v>2031</v>
      </c>
    </row>
    <row r="1218" spans="1:14" ht="15.9" customHeight="1">
      <c r="B1218" s="414" t="s">
        <v>1221</v>
      </c>
      <c r="C1218" s="454">
        <v>4.4589999999999996</v>
      </c>
      <c r="D1218" s="454">
        <v>3.3490000000000002</v>
      </c>
      <c r="E1218" s="445">
        <v>3.097</v>
      </c>
      <c r="F1218" s="445">
        <v>2.734</v>
      </c>
      <c r="G1218" s="445">
        <v>216.80254553049289</v>
      </c>
      <c r="H1218" s="445">
        <v>135.40723141186299</v>
      </c>
      <c r="I1218" s="445">
        <v>129.19999999999999</v>
      </c>
      <c r="J1218" s="445">
        <v>23.638999999999999</v>
      </c>
      <c r="K1218" s="445">
        <v>47.999000000000002</v>
      </c>
      <c r="L1218" s="445">
        <v>72.575000000000003</v>
      </c>
      <c r="N1218" s="414" t="s">
        <v>865</v>
      </c>
    </row>
    <row r="1219" spans="1:14" ht="15.9" customHeight="1">
      <c r="B1219" s="414" t="s">
        <v>1223</v>
      </c>
      <c r="C1219" s="454">
        <v>35214.934000000001</v>
      </c>
      <c r="D1219" s="454">
        <v>35326.803999999996</v>
      </c>
      <c r="E1219" s="445">
        <v>35956.697999999997</v>
      </c>
      <c r="F1219" s="445">
        <v>36264.438000000002</v>
      </c>
      <c r="G1219" s="445">
        <v>40956.591</v>
      </c>
      <c r="H1219" s="445">
        <v>40394.798999999999</v>
      </c>
      <c r="I1219" s="445">
        <v>35955.35</v>
      </c>
      <c r="J1219" s="445">
        <v>37180.474000000002</v>
      </c>
      <c r="K1219" s="445">
        <v>38917.214</v>
      </c>
      <c r="L1219" s="445">
        <v>40326.398999999998</v>
      </c>
      <c r="N1219" s="414" t="s">
        <v>867</v>
      </c>
    </row>
    <row r="1220" spans="1:14" ht="15.9" customHeight="1">
      <c r="B1220" s="36"/>
    </row>
    <row r="1221" spans="1:14" ht="15.9" customHeight="1">
      <c r="A1221" s="417"/>
      <c r="B1221" s="449"/>
      <c r="C1221" s="449"/>
      <c r="D1221" s="449"/>
      <c r="E1221" s="449"/>
      <c r="F1221" s="449"/>
      <c r="G1221" s="449"/>
      <c r="H1221" s="449"/>
      <c r="I1221" s="449"/>
      <c r="J1221" s="449"/>
      <c r="K1221" s="449"/>
      <c r="L1221" s="449"/>
      <c r="M1221" s="449"/>
      <c r="N1221" s="417"/>
    </row>
    <row r="1222" spans="1:14" s="248" customFormat="1" ht="15.9" customHeight="1">
      <c r="A1222" s="248" t="s">
        <v>835</v>
      </c>
      <c r="H1222" s="248" t="s">
        <v>836</v>
      </c>
    </row>
    <row r="1223" spans="1:14" s="248" customFormat="1" ht="15.9" customHeight="1">
      <c r="A1223" s="248" t="s">
        <v>319</v>
      </c>
      <c r="H1223" s="248" t="s">
        <v>837</v>
      </c>
    </row>
    <row r="1224" spans="1:14" s="248" customFormat="1" ht="15.9" customHeight="1">
      <c r="A1224" s="248" t="s">
        <v>838</v>
      </c>
      <c r="H1224" s="248" t="s">
        <v>839</v>
      </c>
    </row>
    <row r="1225" spans="1:14" s="248" customFormat="1" ht="15.9" customHeight="1">
      <c r="A1225" s="248" t="s">
        <v>840</v>
      </c>
      <c r="H1225" s="248" t="s">
        <v>841</v>
      </c>
    </row>
    <row r="1226" spans="1:14" s="248" customFormat="1" ht="15.9" customHeight="1">
      <c r="A1226" s="248" t="s">
        <v>842</v>
      </c>
      <c r="H1226" s="248" t="s">
        <v>843</v>
      </c>
    </row>
    <row r="1227" spans="1:14" s="248" customFormat="1" ht="15.9" customHeight="1">
      <c r="A1227" s="248" t="s">
        <v>118</v>
      </c>
      <c r="H1227" s="248" t="s">
        <v>844</v>
      </c>
    </row>
    <row r="1228" spans="1:14" s="248" customFormat="1" ht="15.9" customHeight="1">
      <c r="A1228" s="248" t="s">
        <v>1231</v>
      </c>
      <c r="H1228" s="248" t="s">
        <v>1232</v>
      </c>
    </row>
    <row r="1229" spans="1:14" s="248" customFormat="1" ht="15.9" customHeight="1"/>
    <row r="1230" spans="1:14" s="248" customFormat="1" ht="15.9" customHeight="1">
      <c r="A1230" s="455" t="s">
        <v>120</v>
      </c>
      <c r="D1230" s="455"/>
      <c r="E1230" s="455"/>
      <c r="H1230" s="455" t="s">
        <v>845</v>
      </c>
    </row>
    <row r="1231" spans="1:14" s="248" customFormat="1" ht="15.9" customHeight="1">
      <c r="A1231" s="455" t="s">
        <v>282</v>
      </c>
      <c r="D1231" s="455"/>
      <c r="E1231" s="455"/>
      <c r="H1231" s="455" t="s">
        <v>2248</v>
      </c>
    </row>
  </sheetData>
  <hyperlinks>
    <hyperlink ref="N2" location="'ÍNDICE-INDEX'!A1" display="ÍNDICE-INDEX'" xr:uid="{9E0DA250-56E8-4DE9-94F2-D7AE9D4E9D26}"/>
    <hyperlink ref="N58" location="'ÍNDICE-INDEX'!A1" display="'ÍNDICE-INDEX'" xr:uid="{E5920C6B-9F57-44BD-A46F-83DDCD0F73FA}"/>
    <hyperlink ref="N113" location="'ÍNDICE-INDEX'!A1" display="'ÍNDICE-INDEX'" xr:uid="{6CF46D4C-21C7-4FEE-8EF6-5944C0C27AAE}"/>
    <hyperlink ref="N169" location="'ÍNDICE-INDEX'!A1" display="'ÍNDICE-INDEX'" xr:uid="{85CD2C89-2247-4130-AC9B-4DC556FAE78F}"/>
    <hyperlink ref="N224" location="'ÍNDICE-INDEX'!A1" display="'ÍNDICE-INDEX'" xr:uid="{BAC4B8F5-FF31-437E-BA8D-62B2E4A40BAF}"/>
    <hyperlink ref="N281" location="'ÍNDICE-INDEX'!A1" display="'ÍNDICE-INDEX'" xr:uid="{AC768461-84E4-489B-897A-CC4CEED00469}"/>
    <hyperlink ref="N335" location="'ÍNDICE-INDEX'!A1" display="'ÍNDICE-INDEX'" xr:uid="{2CBCE36F-6328-4092-AAE7-183BDAAC6269}"/>
    <hyperlink ref="N391" location="'ÍNDICE-INDEX'!A1" display="'ÍNDICE-INDEX'" xr:uid="{A28EEA83-94FB-4416-A19B-1FB71496A619}"/>
    <hyperlink ref="N446" location="'ÍNDICE-INDEX'!A1" display="'ÍNDICE-INDEX'" xr:uid="{C09DC78A-5447-4036-8468-1C4B0E5D41D7}"/>
    <hyperlink ref="N501" location="'ÍNDICE-INDEX'!A1" display="'ÍNDICE-INDEX'" xr:uid="{913C70B5-F5D0-4E1A-843F-6B8D7BA53161}"/>
    <hyperlink ref="N558" location="'ÍNDICE-INDEX'!A1" display="'ÍNDICE-INDEX'" xr:uid="{F5CA31D7-6D29-4676-8247-685C86624576}"/>
    <hyperlink ref="N614" location="'ÍNDICE-INDEX'!A1" display="'ÍNDICE-INDEX'" xr:uid="{5A0A347F-DB21-4B52-8E7F-19BBA823DE20}"/>
    <hyperlink ref="N670" location="'ÍNDICE-INDEX'!A1" display="'ÍNDICE-INDEX'" xr:uid="{36868AE0-CA08-4A0F-91EB-7D759E6E7E9D}"/>
    <hyperlink ref="N726" location="'ÍNDICE-INDEX'!A1" display="'ÍNDICE-INDEX'" xr:uid="{350874AE-D8FC-42AA-80DB-CB913171E7AB}"/>
    <hyperlink ref="N784" location="'ÍNDICE-INDEX'!A1" display="'ÍNDICE-INDEX'" xr:uid="{DE1B0229-8B1E-42C5-9467-9D3688B21901}"/>
    <hyperlink ref="N839" location="'ÍNDICE-INDEX'!A1" display="'ÍNDICE-INDEX'" xr:uid="{A3665193-E7F9-48B6-B3D2-DF09C521EDBD}"/>
    <hyperlink ref="N896" location="'ÍNDICE-INDEX'!A1" display="'ÍNDICE-INDEX'" xr:uid="{BE312CFA-1996-4651-AB47-130926801B6F}"/>
    <hyperlink ref="N952" location="'ÍNDICE-INDEX'!A1" display="'ÍNDICE-INDEX'" xr:uid="{DE8DA5F9-655D-4A66-9E5C-916D4773CDEB}"/>
    <hyperlink ref="N1009" location="'ÍNDICE-INDEX'!A1" display="'ÍNDICE-INDEX'" xr:uid="{CB763126-8801-4E57-BF5B-71AD9EEE121A}"/>
    <hyperlink ref="N1063" location="'ÍNDICE-INDEX'!A1" display="'ÍNDICE-INDEX'" xr:uid="{7FB5C965-F20A-4337-BBE1-83A830425B48}"/>
    <hyperlink ref="N1119" location="'ÍNDICE-INDEX'!A1" display="'ÍNDICE-INDEX'" xr:uid="{2B1174F7-64B8-41C9-B09D-2A02DF488BAD}"/>
    <hyperlink ref="N1173" location="'ÍNDICE-INDEX'!A1" display="'ÍNDICE-INDEX'" xr:uid="{756884D5-301A-486E-B822-BE9E82BEE204}"/>
  </hyperlinks>
  <pageMargins left="0.74803149606299202" right="0.74803149606299202" top="0.98425196850393704" bottom="0.98425196850393704" header="0.511811023622047" footer="0.511811023622047"/>
  <pageSetup scale="48" orientation="landscape" r:id="rId1"/>
  <headerFooter alignWithMargins="0"/>
  <rowBreaks count="21" manualBreakCount="21">
    <brk id="55" min="6" max="13" man="1"/>
    <brk id="110" min="6" max="13" man="1"/>
    <brk id="166" min="6" max="13" man="1"/>
    <brk id="221" min="6" max="13" man="1"/>
    <brk id="278" min="6" max="13" man="1"/>
    <brk id="332" min="6" max="13" man="1"/>
    <brk id="388" min="6" max="13" man="1"/>
    <brk id="443" min="6" max="13" man="1"/>
    <brk id="498" min="6" max="13" man="1"/>
    <brk id="555" min="6" max="13" man="1"/>
    <brk id="611" min="6" max="13" man="1"/>
    <brk id="667" min="6" max="13" man="1"/>
    <brk id="723" min="6" max="13" man="1"/>
    <brk id="781" min="6" max="13" man="1"/>
    <brk id="836" min="6" max="13" man="1"/>
    <brk id="893" min="6" max="13" man="1"/>
    <brk id="949" min="6" max="13" man="1"/>
    <brk id="1006" min="6" max="13" man="1"/>
    <brk id="1060" min="6" max="13" man="1"/>
    <brk id="1116" min="6" max="13" man="1"/>
    <brk id="1170" min="6" max="1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A5900"/>
  </sheetPr>
  <dimension ref="A1:N62"/>
  <sheetViews>
    <sheetView zoomScale="70" zoomScaleNormal="70" zoomScaleSheetLayoutView="70" workbookViewId="0">
      <selection activeCell="L2" sqref="L2"/>
    </sheetView>
  </sheetViews>
  <sheetFormatPr defaultColWidth="12.5546875" defaultRowHeight="18"/>
  <cols>
    <col min="1" max="1" width="38.88671875" style="2" customWidth="1"/>
    <col min="2" max="11" width="13.109375" style="2" customWidth="1"/>
    <col min="12" max="12" width="41.88671875" style="2" customWidth="1"/>
    <col min="13" max="16384" width="12.5546875" style="2"/>
  </cols>
  <sheetData>
    <row r="1" spans="1:14">
      <c r="A1" s="357" t="s">
        <v>1233</v>
      </c>
      <c r="B1" s="357"/>
      <c r="C1" s="357"/>
      <c r="D1" s="357"/>
      <c r="E1" s="357"/>
      <c r="F1" s="357"/>
      <c r="G1" s="357"/>
    </row>
    <row r="2" spans="1:14">
      <c r="A2" s="357" t="s">
        <v>1234</v>
      </c>
      <c r="B2" s="357"/>
      <c r="C2" s="357"/>
      <c r="D2" s="357"/>
      <c r="E2" s="357"/>
      <c r="F2" s="357"/>
      <c r="G2" s="357"/>
      <c r="L2" s="523" t="s">
        <v>2150</v>
      </c>
    </row>
    <row r="3" spans="1:14" s="7" customFormat="1" ht="16.8">
      <c r="A3" s="255" t="s">
        <v>147</v>
      </c>
      <c r="B3" s="255"/>
      <c r="C3" s="255"/>
      <c r="D3" s="255"/>
      <c r="E3" s="255"/>
      <c r="F3" s="255"/>
      <c r="G3" s="255"/>
    </row>
    <row r="5" spans="1:14">
      <c r="A5" s="209" t="s">
        <v>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9"/>
    </row>
    <row r="6" spans="1:14">
      <c r="A6" s="210"/>
      <c r="B6" s="211">
        <v>2014</v>
      </c>
      <c r="C6" s="211">
        <v>2015</v>
      </c>
      <c r="D6" s="211">
        <v>2016</v>
      </c>
      <c r="E6" s="211">
        <v>2017</v>
      </c>
      <c r="F6" s="211">
        <v>2018</v>
      </c>
      <c r="G6" s="211">
        <v>2019</v>
      </c>
      <c r="H6" s="211">
        <v>2020</v>
      </c>
      <c r="I6" s="211" t="s">
        <v>2122</v>
      </c>
      <c r="J6" s="211" t="s">
        <v>2123</v>
      </c>
      <c r="K6" s="211" t="s">
        <v>2124</v>
      </c>
      <c r="L6" s="210" t="s">
        <v>2</v>
      </c>
      <c r="M6" s="9"/>
    </row>
    <row r="7" spans="1:14">
      <c r="A7" s="212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2"/>
      <c r="M7" s="9"/>
    </row>
    <row r="8" spans="1:14">
      <c r="B8" s="457"/>
      <c r="C8" s="457"/>
      <c r="D8" s="457"/>
      <c r="E8" s="457"/>
      <c r="F8" s="457"/>
      <c r="G8" s="457"/>
      <c r="H8" s="457"/>
      <c r="I8" s="457"/>
      <c r="J8" s="457"/>
      <c r="K8" s="457"/>
    </row>
    <row r="9" spans="1:14">
      <c r="A9" s="2" t="s">
        <v>1235</v>
      </c>
      <c r="B9" s="458">
        <v>68797.513999999996</v>
      </c>
      <c r="C9" s="458">
        <v>69602.012000000002</v>
      </c>
      <c r="D9" s="458">
        <v>69985.2</v>
      </c>
      <c r="E9" s="458">
        <v>69049.5</v>
      </c>
      <c r="F9" s="458">
        <v>67601.13851757269</v>
      </c>
      <c r="G9" s="458">
        <v>70765.088042275165</v>
      </c>
      <c r="H9" s="458">
        <v>70353.3</v>
      </c>
      <c r="I9" s="207">
        <v>73357.2</v>
      </c>
      <c r="J9" s="207">
        <v>78476.7</v>
      </c>
      <c r="K9" s="207">
        <v>81550.7</v>
      </c>
      <c r="L9" s="2" t="s">
        <v>1236</v>
      </c>
    </row>
    <row r="10" spans="1:14">
      <c r="B10" s="457"/>
      <c r="C10" s="457"/>
      <c r="D10" s="457"/>
      <c r="E10" s="457"/>
      <c r="F10" s="457"/>
      <c r="G10" s="457"/>
      <c r="H10" s="457"/>
      <c r="I10" s="459"/>
      <c r="J10" s="459"/>
      <c r="K10" s="459"/>
    </row>
    <row r="11" spans="1:14">
      <c r="A11" s="2" t="s">
        <v>1237</v>
      </c>
      <c r="B11" s="458">
        <v>7161.2759999999998</v>
      </c>
      <c r="C11" s="458">
        <v>7135.5573001548364</v>
      </c>
      <c r="D11" s="458">
        <v>6979.7</v>
      </c>
      <c r="E11" s="458">
        <v>6659.8</v>
      </c>
      <c r="F11" s="458">
        <v>6673.8039018980689</v>
      </c>
      <c r="G11" s="458">
        <v>6769.4799107088675</v>
      </c>
      <c r="H11" s="458">
        <v>7099.5</v>
      </c>
      <c r="I11" s="207">
        <v>7299.9</v>
      </c>
      <c r="J11" s="207">
        <v>7749</v>
      </c>
      <c r="K11" s="207">
        <v>8013.6</v>
      </c>
      <c r="L11" s="2" t="s">
        <v>1238</v>
      </c>
      <c r="M11" s="26"/>
    </row>
    <row r="12" spans="1:14">
      <c r="B12" s="457"/>
      <c r="C12" s="457"/>
      <c r="D12" s="457"/>
      <c r="E12" s="457"/>
      <c r="F12" s="457"/>
      <c r="G12" s="457"/>
      <c r="H12" s="457"/>
      <c r="I12" s="459"/>
      <c r="J12" s="459"/>
      <c r="K12" s="459"/>
    </row>
    <row r="13" spans="1:14">
      <c r="A13" s="2" t="s">
        <v>1239</v>
      </c>
      <c r="B13" s="457">
        <v>61636.237999999998</v>
      </c>
      <c r="C13" s="457">
        <v>62466.45469984517</v>
      </c>
      <c r="D13" s="457">
        <v>63005.4</v>
      </c>
      <c r="E13" s="457">
        <v>62389.7</v>
      </c>
      <c r="F13" s="457">
        <v>60927.334615674619</v>
      </c>
      <c r="G13" s="457">
        <v>63995.608131566296</v>
      </c>
      <c r="H13" s="457">
        <v>63253.7</v>
      </c>
      <c r="I13" s="459">
        <v>66057.399999999994</v>
      </c>
      <c r="J13" s="459">
        <v>70727.7</v>
      </c>
      <c r="K13" s="459">
        <v>73537</v>
      </c>
      <c r="L13" s="2" t="s">
        <v>1240</v>
      </c>
      <c r="M13" s="26"/>
    </row>
    <row r="14" spans="1:14">
      <c r="B14" s="457"/>
      <c r="C14" s="457"/>
      <c r="D14" s="457"/>
      <c r="E14" s="457"/>
      <c r="F14" s="457"/>
      <c r="G14" s="457"/>
      <c r="H14" s="457"/>
      <c r="I14" s="459"/>
      <c r="J14" s="459"/>
      <c r="K14" s="459"/>
    </row>
    <row r="15" spans="1:14">
      <c r="A15" s="2" t="s">
        <v>1241</v>
      </c>
      <c r="B15" s="458">
        <v>738.56</v>
      </c>
      <c r="C15" s="458">
        <v>801.90800000000002</v>
      </c>
      <c r="D15" s="458">
        <v>825.1</v>
      </c>
      <c r="E15" s="458">
        <v>650</v>
      </c>
      <c r="F15" s="458">
        <v>620.77</v>
      </c>
      <c r="G15" s="458">
        <v>723.21100000000001</v>
      </c>
      <c r="H15" s="458">
        <v>634.6</v>
      </c>
      <c r="I15" s="207">
        <v>651</v>
      </c>
      <c r="J15" s="207">
        <v>590.20000000000005</v>
      </c>
      <c r="K15" s="207">
        <v>652.79999999999995</v>
      </c>
      <c r="L15" s="2" t="s">
        <v>1242</v>
      </c>
      <c r="M15" s="26"/>
    </row>
    <row r="16" spans="1:14">
      <c r="B16" s="457"/>
      <c r="C16" s="457"/>
      <c r="D16" s="457"/>
      <c r="E16" s="457"/>
      <c r="F16" s="457"/>
      <c r="G16" s="457"/>
      <c r="H16" s="457"/>
      <c r="I16" s="459"/>
      <c r="J16" s="459"/>
      <c r="K16" s="459"/>
      <c r="N16" s="26"/>
    </row>
    <row r="17" spans="1:14">
      <c r="A17" s="2" t="s">
        <v>1243</v>
      </c>
      <c r="B17" s="458">
        <v>5204.1409999999996</v>
      </c>
      <c r="C17" s="458">
        <v>5332.6139999999996</v>
      </c>
      <c r="D17" s="458">
        <v>6462.2</v>
      </c>
      <c r="E17" s="458">
        <v>6839.8</v>
      </c>
      <c r="F17" s="458">
        <v>6609.2120000000004</v>
      </c>
      <c r="G17" s="458">
        <v>7104.8509999999997</v>
      </c>
      <c r="H17" s="458">
        <v>6195.8</v>
      </c>
      <c r="I17" s="207">
        <v>7645.9</v>
      </c>
      <c r="J17" s="207">
        <v>7959.9</v>
      </c>
      <c r="K17" s="207">
        <v>8045.4</v>
      </c>
      <c r="L17" s="2" t="s">
        <v>1244</v>
      </c>
      <c r="N17" s="26"/>
    </row>
    <row r="18" spans="1:14">
      <c r="A18" s="2" t="s">
        <v>1245</v>
      </c>
      <c r="B18" s="457">
        <v>1556.701</v>
      </c>
      <c r="C18" s="457">
        <v>1569.9955924167589</v>
      </c>
      <c r="D18" s="457">
        <v>1493.7</v>
      </c>
      <c r="E18" s="457">
        <v>1387.7</v>
      </c>
      <c r="F18" s="457">
        <v>1335.4195358902286</v>
      </c>
      <c r="G18" s="457">
        <v>1262.9836132405212</v>
      </c>
      <c r="H18" s="457">
        <v>1259</v>
      </c>
      <c r="I18" s="459">
        <v>916.3</v>
      </c>
      <c r="J18" s="459">
        <v>909.4</v>
      </c>
      <c r="K18" s="459">
        <v>1083</v>
      </c>
      <c r="L18" s="2" t="s">
        <v>1246</v>
      </c>
      <c r="N18" s="26"/>
    </row>
    <row r="19" spans="1:14">
      <c r="A19" s="2" t="s">
        <v>1247</v>
      </c>
      <c r="B19" s="458">
        <v>235.3281013610065</v>
      </c>
      <c r="C19" s="458">
        <v>371.16024505628644</v>
      </c>
      <c r="D19" s="458">
        <v>-317.7</v>
      </c>
      <c r="E19" s="458">
        <v>528.70000000000005</v>
      </c>
      <c r="F19" s="458">
        <v>-457.43684791687133</v>
      </c>
      <c r="G19" s="458">
        <v>725.14809168189765</v>
      </c>
      <c r="H19" s="458">
        <v>-575.29999999999995</v>
      </c>
      <c r="I19" s="207">
        <v>-280.39999999999998</v>
      </c>
      <c r="J19" s="207">
        <v>433.2</v>
      </c>
      <c r="K19" s="207">
        <v>-365</v>
      </c>
      <c r="L19" s="2" t="s">
        <v>1248</v>
      </c>
    </row>
    <row r="20" spans="1:14">
      <c r="B20" s="457"/>
      <c r="C20" s="457"/>
      <c r="D20" s="457"/>
      <c r="E20" s="457"/>
      <c r="F20" s="457"/>
      <c r="G20" s="457"/>
      <c r="H20" s="457"/>
      <c r="I20" s="459"/>
      <c r="J20" s="459"/>
      <c r="K20" s="459"/>
    </row>
    <row r="21" spans="1:14">
      <c r="B21" s="457"/>
      <c r="C21" s="457"/>
      <c r="D21" s="457"/>
      <c r="E21" s="457"/>
      <c r="F21" s="457"/>
      <c r="G21" s="457"/>
      <c r="H21" s="457"/>
      <c r="I21" s="459"/>
      <c r="J21" s="459"/>
      <c r="K21" s="459"/>
    </row>
    <row r="22" spans="1:14">
      <c r="A22" s="2" t="s">
        <v>1249</v>
      </c>
      <c r="B22" s="457">
        <v>55378.627898638988</v>
      </c>
      <c r="C22" s="457">
        <v>55994.592862372127</v>
      </c>
      <c r="D22" s="457">
        <v>56192.4</v>
      </c>
      <c r="E22" s="457">
        <v>54283.5</v>
      </c>
      <c r="F22" s="457">
        <v>54060.909927701257</v>
      </c>
      <c r="G22" s="457">
        <v>55625.83642664388</v>
      </c>
      <c r="H22" s="457">
        <v>57008.7</v>
      </c>
      <c r="I22" s="459">
        <v>58426.5</v>
      </c>
      <c r="J22" s="459">
        <v>62015.5</v>
      </c>
      <c r="K22" s="459">
        <v>65426.400000000001</v>
      </c>
      <c r="L22" s="2" t="s">
        <v>1250</v>
      </c>
    </row>
    <row r="23" spans="1:14">
      <c r="B23" s="457"/>
      <c r="C23" s="457"/>
      <c r="D23" s="457"/>
      <c r="E23" s="457"/>
      <c r="F23" s="457"/>
      <c r="G23" s="457"/>
      <c r="H23" s="457"/>
      <c r="I23" s="459"/>
      <c r="J23" s="459"/>
      <c r="K23" s="459"/>
    </row>
    <row r="24" spans="1:14">
      <c r="A24" s="2" t="s">
        <v>1251</v>
      </c>
      <c r="B24" s="457"/>
      <c r="C24" s="457"/>
      <c r="D24" s="457"/>
      <c r="E24" s="457"/>
      <c r="F24" s="457"/>
      <c r="G24" s="457"/>
      <c r="H24" s="457"/>
      <c r="I24" s="459"/>
      <c r="J24" s="459"/>
      <c r="K24" s="459"/>
      <c r="L24" s="2" t="s">
        <v>1252</v>
      </c>
    </row>
    <row r="25" spans="1:14">
      <c r="A25" s="2" t="s">
        <v>1253</v>
      </c>
      <c r="B25" s="457">
        <v>5371.1660000000002</v>
      </c>
      <c r="C25" s="457">
        <v>5248.52</v>
      </c>
      <c r="D25" s="457">
        <v>5412.2</v>
      </c>
      <c r="E25" s="457">
        <v>5579.5</v>
      </c>
      <c r="F25" s="457">
        <v>4819.2019226000002</v>
      </c>
      <c r="G25" s="457">
        <v>4753.4272563499999</v>
      </c>
      <c r="H25" s="457">
        <v>4783.1000000000004</v>
      </c>
      <c r="I25" s="459">
        <v>5741.5</v>
      </c>
      <c r="J25" s="459">
        <v>5279.2</v>
      </c>
      <c r="K25" s="459">
        <v>5531.9</v>
      </c>
      <c r="L25" s="2" t="s">
        <v>1254</v>
      </c>
    </row>
    <row r="26" spans="1:14">
      <c r="A26" s="2" t="s">
        <v>1255</v>
      </c>
      <c r="B26" s="457">
        <v>2236.7530000000002</v>
      </c>
      <c r="C26" s="457">
        <v>2172.4389999999999</v>
      </c>
      <c r="D26" s="457">
        <v>2170.1999999999998</v>
      </c>
      <c r="E26" s="457">
        <v>2189.8000000000002</v>
      </c>
      <c r="F26" s="457">
        <v>2094.9759226000001</v>
      </c>
      <c r="G26" s="457">
        <v>2041.7532563499999</v>
      </c>
      <c r="H26" s="457">
        <v>2012.8</v>
      </c>
      <c r="I26" s="459">
        <v>1977</v>
      </c>
      <c r="J26" s="459">
        <v>1943.1</v>
      </c>
      <c r="K26" s="459">
        <v>2025.4</v>
      </c>
      <c r="L26" s="2" t="s">
        <v>1256</v>
      </c>
    </row>
    <row r="27" spans="1:14">
      <c r="A27" s="2" t="s">
        <v>1257</v>
      </c>
      <c r="B27" s="457">
        <v>3134.413</v>
      </c>
      <c r="C27" s="457">
        <v>3076.0810000000001</v>
      </c>
      <c r="D27" s="457">
        <v>3241.9</v>
      </c>
      <c r="E27" s="457">
        <v>3389.7</v>
      </c>
      <c r="F27" s="457">
        <v>2724.2260000000001</v>
      </c>
      <c r="G27" s="457">
        <v>2711.674</v>
      </c>
      <c r="H27" s="457">
        <v>2770.3</v>
      </c>
      <c r="I27" s="459">
        <v>3764.5</v>
      </c>
      <c r="J27" s="459">
        <v>3336.1</v>
      </c>
      <c r="K27" s="459">
        <v>3506.5</v>
      </c>
      <c r="L27" s="2" t="s">
        <v>1258</v>
      </c>
    </row>
    <row r="28" spans="1:14">
      <c r="A28" s="2" t="s">
        <v>1259</v>
      </c>
      <c r="B28" s="457"/>
      <c r="C28" s="457"/>
      <c r="D28" s="457"/>
      <c r="E28" s="457"/>
      <c r="F28" s="457"/>
      <c r="G28" s="457"/>
      <c r="H28" s="457"/>
      <c r="I28" s="457"/>
      <c r="J28" s="459"/>
      <c r="K28" s="459"/>
      <c r="L28" s="2" t="s">
        <v>1260</v>
      </c>
    </row>
    <row r="29" spans="1:14">
      <c r="A29" s="2" t="s">
        <v>1261</v>
      </c>
      <c r="B29" s="457">
        <v>11491.707768578313</v>
      </c>
      <c r="C29" s="457">
        <v>12468.259974448718</v>
      </c>
      <c r="D29" s="457">
        <v>12914.6</v>
      </c>
      <c r="E29" s="457">
        <v>10057.200000000001</v>
      </c>
      <c r="F29" s="457">
        <v>4494.5389139731897</v>
      </c>
      <c r="G29" s="457">
        <v>6544.7942712447493</v>
      </c>
      <c r="H29" s="457">
        <v>12176.1</v>
      </c>
      <c r="I29" s="457">
        <v>11585.8</v>
      </c>
      <c r="J29" s="459">
        <v>11651.2</v>
      </c>
      <c r="K29" s="459">
        <v>11017.4</v>
      </c>
      <c r="L29" s="2" t="s">
        <v>1262</v>
      </c>
    </row>
    <row r="30" spans="1:14">
      <c r="A30" s="2" t="s">
        <v>1263</v>
      </c>
      <c r="B30" s="457"/>
      <c r="C30" s="457"/>
      <c r="D30" s="457"/>
      <c r="E30" s="457"/>
      <c r="F30" s="457"/>
      <c r="G30" s="457"/>
      <c r="H30" s="457"/>
      <c r="I30" s="457"/>
      <c r="J30" s="459"/>
      <c r="K30" s="459"/>
      <c r="L30" s="2" t="s">
        <v>1264</v>
      </c>
    </row>
    <row r="31" spans="1:14">
      <c r="A31" s="2" t="s">
        <v>1261</v>
      </c>
      <c r="B31" s="457">
        <v>1914.3330000000001</v>
      </c>
      <c r="C31" s="457">
        <v>1843.5309999999999</v>
      </c>
      <c r="D31" s="457">
        <v>1663.6</v>
      </c>
      <c r="E31" s="457">
        <v>1602.9</v>
      </c>
      <c r="F31" s="457">
        <v>1775.672</v>
      </c>
      <c r="G31" s="457">
        <v>2491.79</v>
      </c>
      <c r="H31" s="457">
        <v>2072.1999999999998</v>
      </c>
      <c r="I31" s="457">
        <v>2144.1999999999998</v>
      </c>
      <c r="J31" s="459">
        <v>2608.1</v>
      </c>
      <c r="K31" s="459">
        <v>2954.2</v>
      </c>
      <c r="L31" s="2" t="s">
        <v>2116</v>
      </c>
    </row>
    <row r="32" spans="1:14">
      <c r="A32" s="2" t="s">
        <v>1265</v>
      </c>
      <c r="B32" s="457"/>
      <c r="C32" s="457"/>
      <c r="D32" s="457"/>
      <c r="E32" s="457"/>
      <c r="F32" s="457"/>
      <c r="G32" s="457"/>
      <c r="H32" s="457"/>
      <c r="I32" s="457"/>
      <c r="J32" s="459"/>
      <c r="K32" s="459"/>
      <c r="L32" s="2" t="s">
        <v>1266</v>
      </c>
    </row>
    <row r="33" spans="1:13">
      <c r="A33" s="2" t="s">
        <v>1267</v>
      </c>
      <c r="B33" s="457">
        <v>-983.20799999999997</v>
      </c>
      <c r="C33" s="457">
        <v>-1216.9680000000001</v>
      </c>
      <c r="D33" s="457">
        <v>-1234.9000000000001</v>
      </c>
      <c r="E33" s="457">
        <v>-1076.9000000000001</v>
      </c>
      <c r="F33" s="457">
        <v>-1164.559</v>
      </c>
      <c r="G33" s="457">
        <v>250.499</v>
      </c>
      <c r="H33" s="457">
        <v>-927.9</v>
      </c>
      <c r="I33" s="457">
        <v>-1174.7</v>
      </c>
      <c r="J33" s="459">
        <v>-900</v>
      </c>
      <c r="K33" s="459">
        <v>-391</v>
      </c>
      <c r="L33" s="2" t="s">
        <v>2115</v>
      </c>
    </row>
    <row r="34" spans="1:13">
      <c r="A34" s="2" t="s">
        <v>1268</v>
      </c>
      <c r="B34" s="457"/>
      <c r="C34" s="457"/>
      <c r="D34" s="457"/>
      <c r="E34" s="457"/>
      <c r="F34" s="457"/>
      <c r="G34" s="457"/>
      <c r="H34" s="457"/>
      <c r="I34" s="459"/>
      <c r="J34" s="459"/>
      <c r="K34" s="459"/>
      <c r="L34" s="2" t="s">
        <v>1269</v>
      </c>
    </row>
    <row r="35" spans="1:13">
      <c r="A35" s="2" t="s">
        <v>1270</v>
      </c>
      <c r="B35" s="457">
        <v>357.14800000000002</v>
      </c>
      <c r="C35" s="457">
        <v>171.578</v>
      </c>
      <c r="D35" s="457">
        <v>130.30000000000001</v>
      </c>
      <c r="E35" s="457">
        <v>403.9</v>
      </c>
      <c r="F35" s="457">
        <v>-288.125</v>
      </c>
      <c r="G35" s="457">
        <v>-98.844999999999999</v>
      </c>
      <c r="H35" s="457">
        <v>-38.6</v>
      </c>
      <c r="I35" s="459">
        <v>-189.6</v>
      </c>
      <c r="J35" s="459">
        <v>-59.5</v>
      </c>
      <c r="K35" s="459">
        <v>124.7</v>
      </c>
      <c r="L35" s="2" t="s">
        <v>2114</v>
      </c>
    </row>
    <row r="36" spans="1:13">
      <c r="B36" s="457"/>
      <c r="C36" s="457"/>
      <c r="D36" s="457"/>
      <c r="E36" s="457"/>
      <c r="F36" s="457"/>
      <c r="G36" s="457"/>
      <c r="H36" s="457"/>
      <c r="I36" s="459"/>
      <c r="J36" s="459"/>
      <c r="K36" s="459"/>
    </row>
    <row r="37" spans="1:13">
      <c r="A37" s="2" t="s">
        <v>1271</v>
      </c>
      <c r="B37" s="457"/>
      <c r="C37" s="457"/>
      <c r="D37" s="457"/>
      <c r="E37" s="457"/>
      <c r="F37" s="457"/>
      <c r="G37" s="457"/>
      <c r="H37" s="457"/>
      <c r="I37" s="459"/>
      <c r="J37" s="459"/>
      <c r="K37" s="459"/>
      <c r="L37" s="2" t="s">
        <v>1272</v>
      </c>
    </row>
    <row r="38" spans="1:13">
      <c r="A38" s="2" t="s">
        <v>1273</v>
      </c>
      <c r="B38" s="457">
        <v>37227.481130060674</v>
      </c>
      <c r="C38" s="457">
        <v>37479.671887923403</v>
      </c>
      <c r="D38" s="457">
        <v>37306.6</v>
      </c>
      <c r="E38" s="457">
        <v>37716.800000000003</v>
      </c>
      <c r="F38" s="457">
        <v>44424.18109112807</v>
      </c>
      <c r="G38" s="457">
        <v>41684.170899049132</v>
      </c>
      <c r="H38" s="457">
        <v>38943.9</v>
      </c>
      <c r="I38" s="459">
        <v>40319.4</v>
      </c>
      <c r="J38" s="459">
        <v>43436.4</v>
      </c>
      <c r="K38" s="459">
        <v>46189.2</v>
      </c>
      <c r="L38" s="2" t="s">
        <v>1274</v>
      </c>
      <c r="M38" s="456"/>
    </row>
    <row r="39" spans="1:13">
      <c r="B39" s="457"/>
      <c r="C39" s="457"/>
      <c r="D39" s="457"/>
      <c r="E39" s="457"/>
      <c r="F39" s="457"/>
      <c r="G39" s="457"/>
      <c r="H39" s="457"/>
      <c r="I39" s="459"/>
      <c r="J39" s="459"/>
      <c r="K39" s="459"/>
    </row>
    <row r="40" spans="1:13">
      <c r="A40" s="2" t="s">
        <v>1275</v>
      </c>
      <c r="B40" s="457">
        <v>24079.127</v>
      </c>
      <c r="C40" s="457">
        <v>24243.706592416758</v>
      </c>
      <c r="D40" s="457">
        <v>24358</v>
      </c>
      <c r="E40" s="457">
        <v>25436.400000000001</v>
      </c>
      <c r="F40" s="457">
        <v>27128.03153589023</v>
      </c>
      <c r="G40" s="457">
        <v>26518.784613240521</v>
      </c>
      <c r="H40" s="457">
        <v>35972.300000000003</v>
      </c>
      <c r="I40" s="459">
        <v>41236.5</v>
      </c>
      <c r="J40" s="459">
        <v>41708.6</v>
      </c>
      <c r="K40" s="459">
        <v>40483.699999999997</v>
      </c>
      <c r="L40" s="2" t="s">
        <v>1276</v>
      </c>
    </row>
    <row r="41" spans="1:13">
      <c r="A41" s="2" t="s">
        <v>1277</v>
      </c>
      <c r="B41" s="457">
        <v>22095.935000000001</v>
      </c>
      <c r="C41" s="457">
        <v>22230.422999999999</v>
      </c>
      <c r="D41" s="457">
        <v>22403.3</v>
      </c>
      <c r="E41" s="457">
        <v>23573.4</v>
      </c>
      <c r="F41" s="457">
        <v>24995.442999999999</v>
      </c>
      <c r="G41" s="457">
        <v>24516.055</v>
      </c>
      <c r="H41" s="457">
        <v>33977.300000000003</v>
      </c>
      <c r="I41" s="459">
        <v>39673.9</v>
      </c>
      <c r="J41" s="459">
        <v>40135.9</v>
      </c>
      <c r="K41" s="459">
        <v>38707.9</v>
      </c>
      <c r="L41" s="2" t="s">
        <v>1278</v>
      </c>
    </row>
    <row r="42" spans="1:13">
      <c r="A42" s="2" t="s">
        <v>1279</v>
      </c>
      <c r="B42" s="457">
        <v>5741.54</v>
      </c>
      <c r="C42" s="457">
        <v>5797.9560000000001</v>
      </c>
      <c r="D42" s="457">
        <v>5905.1</v>
      </c>
      <c r="E42" s="457">
        <v>5783.9</v>
      </c>
      <c r="F42" s="457">
        <v>6194.9279999999999</v>
      </c>
      <c r="G42" s="457">
        <v>5688.5820000000003</v>
      </c>
      <c r="H42" s="457">
        <v>6460.8</v>
      </c>
      <c r="I42" s="459">
        <v>7180.6</v>
      </c>
      <c r="J42" s="459">
        <v>7569.7</v>
      </c>
      <c r="K42" s="459">
        <v>6575.6</v>
      </c>
      <c r="L42" s="2" t="s">
        <v>1280</v>
      </c>
    </row>
    <row r="43" spans="1:13">
      <c r="A43" s="2" t="s">
        <v>1281</v>
      </c>
      <c r="B43" s="457">
        <v>16324.111999999999</v>
      </c>
      <c r="C43" s="457">
        <v>16398.988000000001</v>
      </c>
      <c r="D43" s="457">
        <v>16464.2</v>
      </c>
      <c r="E43" s="457">
        <v>17759.099999999999</v>
      </c>
      <c r="F43" s="457">
        <v>18770.513999999999</v>
      </c>
      <c r="G43" s="457">
        <v>18805.135999999999</v>
      </c>
      <c r="H43" s="457">
        <v>27499.3</v>
      </c>
      <c r="I43" s="459">
        <v>32423.8</v>
      </c>
      <c r="J43" s="459">
        <v>32544.2</v>
      </c>
      <c r="K43" s="459">
        <v>32054.799999999999</v>
      </c>
      <c r="L43" s="2" t="s">
        <v>1282</v>
      </c>
    </row>
    <row r="44" spans="1:13">
      <c r="A44" s="2" t="s">
        <v>1283</v>
      </c>
      <c r="B44" s="457">
        <v>30.283000000000001</v>
      </c>
      <c r="C44" s="457">
        <v>33.478999999999999</v>
      </c>
      <c r="D44" s="457">
        <v>33.9</v>
      </c>
      <c r="E44" s="457">
        <v>30.4</v>
      </c>
      <c r="F44" s="457">
        <v>30.001000000000001</v>
      </c>
      <c r="G44" s="457">
        <v>22.337</v>
      </c>
      <c r="H44" s="457">
        <v>17.2</v>
      </c>
      <c r="I44" s="459">
        <v>69.5</v>
      </c>
      <c r="J44" s="459">
        <v>22</v>
      </c>
      <c r="K44" s="459">
        <v>77.5</v>
      </c>
      <c r="L44" s="2" t="s">
        <v>1284</v>
      </c>
    </row>
    <row r="45" spans="1:13">
      <c r="A45" s="2" t="s">
        <v>1285</v>
      </c>
      <c r="B45" s="457">
        <v>1556.701</v>
      </c>
      <c r="C45" s="457">
        <v>1569.9955924167589</v>
      </c>
      <c r="D45" s="457">
        <v>1493.7</v>
      </c>
      <c r="E45" s="457">
        <v>1387.7</v>
      </c>
      <c r="F45" s="457">
        <v>1335.4195358902286</v>
      </c>
      <c r="G45" s="457">
        <v>1262.9836132405212</v>
      </c>
      <c r="H45" s="457">
        <v>1259</v>
      </c>
      <c r="I45" s="459">
        <v>916.3</v>
      </c>
      <c r="J45" s="459">
        <v>909.4</v>
      </c>
      <c r="K45" s="459">
        <v>1083</v>
      </c>
      <c r="L45" s="2" t="s">
        <v>1286</v>
      </c>
    </row>
    <row r="46" spans="1:13">
      <c r="A46" s="2" t="s">
        <v>1287</v>
      </c>
      <c r="B46" s="457">
        <v>411.45400000000001</v>
      </c>
      <c r="C46" s="457">
        <v>427.572</v>
      </c>
      <c r="D46" s="457">
        <v>444.3</v>
      </c>
      <c r="E46" s="457">
        <v>455.9</v>
      </c>
      <c r="F46" s="457">
        <v>467.73</v>
      </c>
      <c r="G46" s="457">
        <v>488.428</v>
      </c>
      <c r="H46" s="457">
        <v>516</v>
      </c>
      <c r="I46" s="459">
        <v>543.5</v>
      </c>
      <c r="J46" s="459">
        <v>575.6</v>
      </c>
      <c r="K46" s="459">
        <v>605.5</v>
      </c>
      <c r="L46" s="2" t="s">
        <v>1288</v>
      </c>
    </row>
    <row r="47" spans="1:13">
      <c r="A47" s="2" t="s">
        <v>1289</v>
      </c>
      <c r="B47" s="457">
        <v>15.037000000000001</v>
      </c>
      <c r="C47" s="457">
        <v>15.715999999999999</v>
      </c>
      <c r="D47" s="457">
        <v>16.7</v>
      </c>
      <c r="E47" s="457">
        <v>19.5</v>
      </c>
      <c r="F47" s="457">
        <v>329.43900000000002</v>
      </c>
      <c r="G47" s="457">
        <v>251.31800000000001</v>
      </c>
      <c r="H47" s="457">
        <v>220</v>
      </c>
      <c r="I47" s="459">
        <v>102.9</v>
      </c>
      <c r="J47" s="459">
        <v>87.8</v>
      </c>
      <c r="K47" s="459">
        <v>87.4</v>
      </c>
      <c r="L47" s="2" t="s">
        <v>334</v>
      </c>
    </row>
    <row r="48" spans="1:13">
      <c r="A48" s="2" t="s">
        <v>1290</v>
      </c>
      <c r="B48" s="457">
        <v>1809.081720403412</v>
      </c>
      <c r="C48" s="457">
        <v>2032.8945105306816</v>
      </c>
      <c r="D48" s="457">
        <v>1936.1</v>
      </c>
      <c r="E48" s="457">
        <v>1709.8</v>
      </c>
      <c r="F48" s="457">
        <v>320.56411443943978</v>
      </c>
      <c r="G48" s="457">
        <v>-471.04980569577015</v>
      </c>
      <c r="H48" s="457">
        <v>-1041.2</v>
      </c>
      <c r="I48" s="459">
        <v>-913.3</v>
      </c>
      <c r="J48" s="459">
        <v>-1814.9</v>
      </c>
      <c r="K48" s="459">
        <v>312.2</v>
      </c>
      <c r="L48" s="2" t="s">
        <v>1291</v>
      </c>
    </row>
    <row r="49" spans="1:12">
      <c r="A49" s="2" t="s">
        <v>1292</v>
      </c>
      <c r="B49" s="457">
        <v>512.55700000000002</v>
      </c>
      <c r="C49" s="457">
        <v>508.88900000000001</v>
      </c>
      <c r="D49" s="457">
        <v>642.4</v>
      </c>
      <c r="E49" s="457">
        <v>490</v>
      </c>
      <c r="F49" s="457">
        <v>-800.95500000000004</v>
      </c>
      <c r="G49" s="457">
        <v>-1624.3140000000001</v>
      </c>
      <c r="H49" s="457">
        <v>-2138.9</v>
      </c>
      <c r="I49" s="459">
        <v>-1955.5</v>
      </c>
      <c r="J49" s="459">
        <v>-2851</v>
      </c>
      <c r="K49" s="459">
        <v>-694.2</v>
      </c>
      <c r="L49" s="2" t="s">
        <v>1293</v>
      </c>
    </row>
    <row r="50" spans="1:12">
      <c r="A50" s="2" t="s">
        <v>1294</v>
      </c>
      <c r="B50" s="457">
        <v>1296.5247204034119</v>
      </c>
      <c r="C50" s="457">
        <v>1524.0055105306815</v>
      </c>
      <c r="D50" s="457">
        <v>1293.5999999999999</v>
      </c>
      <c r="E50" s="457">
        <v>1219.7</v>
      </c>
      <c r="F50" s="457">
        <v>1121.5191144394398</v>
      </c>
      <c r="G50" s="457">
        <v>1153.2641943042299</v>
      </c>
      <c r="H50" s="457">
        <v>1097.7</v>
      </c>
      <c r="I50" s="459">
        <v>1042.2</v>
      </c>
      <c r="J50" s="459">
        <v>1036.0999999999999</v>
      </c>
      <c r="K50" s="459">
        <v>1006.4</v>
      </c>
      <c r="L50" s="2" t="s">
        <v>1295</v>
      </c>
    </row>
    <row r="51" spans="1:12">
      <c r="B51" s="457"/>
      <c r="C51" s="457"/>
      <c r="D51" s="457"/>
      <c r="E51" s="457"/>
      <c r="F51" s="457"/>
      <c r="G51" s="457"/>
      <c r="H51" s="457"/>
      <c r="I51" s="459"/>
      <c r="J51" s="459"/>
      <c r="K51" s="459"/>
    </row>
    <row r="52" spans="1:12">
      <c r="A52" s="2" t="s">
        <v>1296</v>
      </c>
      <c r="B52" s="457">
        <v>63115.688527300699</v>
      </c>
      <c r="C52" s="457">
        <v>63756.273108115805</v>
      </c>
      <c r="D52" s="457">
        <v>63600.7</v>
      </c>
      <c r="E52" s="457">
        <v>64863</v>
      </c>
      <c r="F52" s="457">
        <v>71872.761739085399</v>
      </c>
      <c r="G52" s="457">
        <v>67731.831820990075</v>
      </c>
      <c r="H52" s="457">
        <v>73874.899999999994</v>
      </c>
      <c r="I52" s="459">
        <v>80642.5</v>
      </c>
      <c r="J52" s="459">
        <v>83330</v>
      </c>
      <c r="K52" s="459">
        <v>86984.1</v>
      </c>
      <c r="L52" s="2" t="s">
        <v>1297</v>
      </c>
    </row>
    <row r="53" spans="1:12">
      <c r="A53" s="262"/>
      <c r="B53" s="427"/>
      <c r="C53" s="427"/>
      <c r="D53" s="427"/>
      <c r="E53" s="427"/>
      <c r="F53" s="427"/>
      <c r="G53" s="427"/>
      <c r="H53" s="460"/>
      <c r="I53" s="461"/>
      <c r="J53" s="461"/>
      <c r="K53" s="461"/>
      <c r="L53" s="262"/>
    </row>
    <row r="55" spans="1:12" s="3" customFormat="1" ht="16.2">
      <c r="A55" s="3" t="s">
        <v>318</v>
      </c>
      <c r="G55" s="3" t="s">
        <v>1298</v>
      </c>
    </row>
    <row r="56" spans="1:12" s="3" customFormat="1" ht="16.2">
      <c r="A56" s="3" t="s">
        <v>319</v>
      </c>
      <c r="G56" s="3" t="s">
        <v>1299</v>
      </c>
    </row>
    <row r="57" spans="1:12" s="3" customFormat="1" ht="16.2">
      <c r="A57" s="3" t="s">
        <v>362</v>
      </c>
      <c r="G57" s="3" t="s">
        <v>363</v>
      </c>
    </row>
    <row r="58" spans="1:12" s="3" customFormat="1" ht="16.2">
      <c r="A58" s="3" t="s">
        <v>1300</v>
      </c>
      <c r="G58" s="3" t="s">
        <v>1301</v>
      </c>
    </row>
    <row r="59" spans="1:12" s="3" customFormat="1" ht="16.2"/>
    <row r="60" spans="1:12" s="3" customFormat="1" ht="16.2">
      <c r="A60" s="455" t="s">
        <v>120</v>
      </c>
      <c r="C60" s="420"/>
      <c r="D60" s="420"/>
      <c r="F60" s="420"/>
      <c r="G60" s="420" t="s">
        <v>231</v>
      </c>
    </row>
    <row r="61" spans="1:12" s="3" customFormat="1" ht="16.2">
      <c r="A61" s="455" t="s">
        <v>2231</v>
      </c>
      <c r="C61" s="420"/>
      <c r="D61" s="420"/>
      <c r="F61" s="420"/>
      <c r="G61" s="420" t="s">
        <v>121</v>
      </c>
    </row>
    <row r="62" spans="1:12">
      <c r="A62" s="2" t="s">
        <v>1302</v>
      </c>
    </row>
  </sheetData>
  <hyperlinks>
    <hyperlink ref="L2" location="'ÍNDICE-INDEX'!A1" display="ÍNDICE-INDEX'" xr:uid="{0603F6A0-1053-4D69-9F0C-2C90351BA4B8}"/>
  </hyperlinks>
  <pageMargins left="0.74803149606299202" right="0.74803149606299202" top="0.98425196850393704" bottom="0.98425196850393704" header="0.511811023622047" footer="0.511811023622047"/>
  <pageSetup scale="46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A5900"/>
  </sheetPr>
  <dimension ref="A1:M55"/>
  <sheetViews>
    <sheetView zoomScale="70" zoomScaleNormal="70" zoomScaleSheetLayoutView="70" workbookViewId="0">
      <selection activeCell="L2" sqref="L2"/>
    </sheetView>
  </sheetViews>
  <sheetFormatPr defaultColWidth="12.5546875" defaultRowHeight="18"/>
  <cols>
    <col min="1" max="1" width="64.33203125" style="26" customWidth="1"/>
    <col min="2" max="11" width="12.5546875" style="26" customWidth="1"/>
    <col min="12" max="12" width="59.77734375" style="26" bestFit="1" customWidth="1"/>
    <col min="13" max="13" width="12.5546875" style="26" hidden="1" customWidth="1"/>
    <col min="14" max="16384" width="12.5546875" style="26"/>
  </cols>
  <sheetData>
    <row r="1" spans="1:12">
      <c r="A1" s="462" t="s">
        <v>1303</v>
      </c>
    </row>
    <row r="2" spans="1:12">
      <c r="A2" s="462" t="s">
        <v>1304</v>
      </c>
      <c r="L2" s="523" t="s">
        <v>2150</v>
      </c>
    </row>
    <row r="3" spans="1:12" s="464" customFormat="1" ht="16.8">
      <c r="A3" s="463" t="s">
        <v>147</v>
      </c>
    </row>
    <row r="4" spans="1:12">
      <c r="A4" s="462"/>
    </row>
    <row r="5" spans="1:12">
      <c r="A5" s="209" t="s">
        <v>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12">
      <c r="A6" s="210"/>
      <c r="B6" s="211">
        <v>2014</v>
      </c>
      <c r="C6" s="211">
        <v>2015</v>
      </c>
      <c r="D6" s="211">
        <v>2016</v>
      </c>
      <c r="E6" s="211">
        <v>2017</v>
      </c>
      <c r="F6" s="211">
        <v>2018</v>
      </c>
      <c r="G6" s="211">
        <v>2019</v>
      </c>
      <c r="H6" s="211">
        <v>2020</v>
      </c>
      <c r="I6" s="211" t="s">
        <v>2122</v>
      </c>
      <c r="J6" s="211" t="s">
        <v>2123</v>
      </c>
      <c r="K6" s="211" t="s">
        <v>2124</v>
      </c>
      <c r="L6" s="210" t="s">
        <v>2</v>
      </c>
    </row>
    <row r="7" spans="1:12">
      <c r="A7" s="212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2"/>
    </row>
    <row r="8" spans="1:12">
      <c r="B8" s="457"/>
      <c r="C8" s="457"/>
      <c r="D8" s="457"/>
      <c r="E8" s="457"/>
      <c r="F8" s="457"/>
      <c r="G8" s="457"/>
      <c r="H8" s="457"/>
      <c r="I8" s="457"/>
      <c r="J8" s="457"/>
      <c r="K8" s="457"/>
    </row>
    <row r="9" spans="1:12">
      <c r="A9" s="26" t="s">
        <v>1305</v>
      </c>
      <c r="B9" s="465">
        <v>63115.688527300699</v>
      </c>
      <c r="C9" s="465">
        <v>63756.3</v>
      </c>
      <c r="D9" s="465">
        <v>63600.7</v>
      </c>
      <c r="E9" s="465">
        <v>64863</v>
      </c>
      <c r="F9" s="465">
        <v>71872.761739085399</v>
      </c>
      <c r="G9" s="465">
        <v>67731.831820990075</v>
      </c>
      <c r="H9" s="465">
        <v>73874.899999999994</v>
      </c>
      <c r="I9" s="466">
        <v>80642.5</v>
      </c>
      <c r="J9" s="466">
        <v>83330</v>
      </c>
      <c r="K9" s="466">
        <v>86984.1</v>
      </c>
      <c r="L9" s="26" t="s">
        <v>1306</v>
      </c>
    </row>
    <row r="10" spans="1:12">
      <c r="B10" s="465"/>
      <c r="C10" s="465"/>
      <c r="D10" s="465"/>
      <c r="E10" s="465"/>
      <c r="F10" s="465"/>
      <c r="G10" s="465"/>
      <c r="H10" s="465"/>
      <c r="I10" s="466"/>
      <c r="J10" s="466"/>
      <c r="K10" s="466"/>
    </row>
    <row r="11" spans="1:12">
      <c r="A11" s="26" t="s">
        <v>709</v>
      </c>
      <c r="B11" s="465">
        <v>29349.274522</v>
      </c>
      <c r="C11" s="465">
        <v>28873.9</v>
      </c>
      <c r="D11" s="465">
        <v>28571.9</v>
      </c>
      <c r="E11" s="465">
        <v>28483.5</v>
      </c>
      <c r="F11" s="465">
        <v>27693.722614555649</v>
      </c>
      <c r="G11" s="465">
        <v>27671.028894689771</v>
      </c>
      <c r="H11" s="465">
        <v>27263.8</v>
      </c>
      <c r="I11" s="466">
        <v>28794.799999999999</v>
      </c>
      <c r="J11" s="466">
        <v>30733.599999999999</v>
      </c>
      <c r="K11" s="466">
        <v>32661.5</v>
      </c>
      <c r="L11" s="26" t="s">
        <v>1229</v>
      </c>
    </row>
    <row r="12" spans="1:12">
      <c r="B12" s="465"/>
      <c r="C12" s="465"/>
      <c r="D12" s="465"/>
      <c r="E12" s="465"/>
      <c r="F12" s="465"/>
      <c r="G12" s="465"/>
      <c r="H12" s="465"/>
      <c r="I12" s="466"/>
      <c r="J12" s="466"/>
      <c r="K12" s="466"/>
    </row>
    <row r="13" spans="1:12">
      <c r="A13" s="26" t="s">
        <v>1307</v>
      </c>
      <c r="B13" s="465">
        <v>20378.111521999999</v>
      </c>
      <c r="C13" s="465">
        <v>20409.987000000001</v>
      </c>
      <c r="D13" s="465">
        <v>20114.7</v>
      </c>
      <c r="E13" s="465">
        <v>20028.599999999999</v>
      </c>
      <c r="F13" s="465">
        <v>20107.907160086139</v>
      </c>
      <c r="G13" s="465">
        <v>20637.325126101634</v>
      </c>
      <c r="H13" s="465">
        <v>20752.900000000001</v>
      </c>
      <c r="I13" s="466">
        <v>22482</v>
      </c>
      <c r="J13" s="466">
        <v>24305.5</v>
      </c>
      <c r="K13" s="466">
        <v>25728</v>
      </c>
      <c r="L13" s="26" t="s">
        <v>1308</v>
      </c>
    </row>
    <row r="14" spans="1:12">
      <c r="A14" s="26" t="s">
        <v>1309</v>
      </c>
      <c r="B14" s="465">
        <v>7825.1229999999996</v>
      </c>
      <c r="C14" s="465">
        <v>7264</v>
      </c>
      <c r="D14" s="465">
        <v>7236.1</v>
      </c>
      <c r="E14" s="465">
        <v>7175.2</v>
      </c>
      <c r="F14" s="465">
        <v>6343.0450000000001</v>
      </c>
      <c r="G14" s="465">
        <v>5861.0609999999997</v>
      </c>
      <c r="H14" s="465">
        <v>5308.6</v>
      </c>
      <c r="I14" s="466">
        <v>5129.1000000000004</v>
      </c>
      <c r="J14" s="466">
        <v>5144.1000000000004</v>
      </c>
      <c r="K14" s="466">
        <v>5551.8</v>
      </c>
      <c r="L14" s="26" t="s">
        <v>1310</v>
      </c>
    </row>
    <row r="15" spans="1:12">
      <c r="A15" s="26" t="s">
        <v>1311</v>
      </c>
      <c r="B15" s="465">
        <v>1146.04</v>
      </c>
      <c r="C15" s="465">
        <v>1199.9000000000001</v>
      </c>
      <c r="D15" s="465">
        <v>1221.0999999999999</v>
      </c>
      <c r="E15" s="465">
        <v>1279.8</v>
      </c>
      <c r="F15" s="465">
        <v>1242.7704544695071</v>
      </c>
      <c r="G15" s="465">
        <v>1172.642768588137</v>
      </c>
      <c r="H15" s="465">
        <v>1202.3</v>
      </c>
      <c r="I15" s="466">
        <v>1183.5999999999999</v>
      </c>
      <c r="J15" s="466">
        <v>1284</v>
      </c>
      <c r="K15" s="466">
        <v>1381.7</v>
      </c>
      <c r="L15" s="26" t="s">
        <v>1312</v>
      </c>
    </row>
    <row r="16" spans="1:12">
      <c r="B16" s="465"/>
      <c r="C16" s="465"/>
      <c r="D16" s="465"/>
      <c r="E16" s="465"/>
      <c r="F16" s="465"/>
      <c r="G16" s="465"/>
      <c r="H16" s="465"/>
      <c r="I16" s="466"/>
      <c r="J16" s="466"/>
      <c r="K16" s="466"/>
    </row>
    <row r="17" spans="1:12">
      <c r="A17" s="26" t="s">
        <v>1251</v>
      </c>
      <c r="B17" s="465"/>
      <c r="C17" s="465"/>
      <c r="D17" s="465"/>
      <c r="E17" s="465"/>
      <c r="F17" s="465"/>
      <c r="G17" s="465"/>
      <c r="H17" s="465"/>
      <c r="I17" s="466"/>
      <c r="J17" s="466"/>
      <c r="K17" s="466"/>
      <c r="L17" s="26" t="s">
        <v>1252</v>
      </c>
    </row>
    <row r="18" spans="1:12">
      <c r="A18" s="26" t="s">
        <v>1313</v>
      </c>
      <c r="B18" s="465">
        <v>5371.1660000000002</v>
      </c>
      <c r="C18" s="465">
        <v>5248.5</v>
      </c>
      <c r="D18" s="465">
        <v>5412.2</v>
      </c>
      <c r="E18" s="465">
        <v>5579.5</v>
      </c>
      <c r="F18" s="465">
        <v>4819.2019226000002</v>
      </c>
      <c r="G18" s="465">
        <v>4753.4272563499999</v>
      </c>
      <c r="H18" s="465">
        <v>4783.1000000000004</v>
      </c>
      <c r="I18" s="466">
        <v>5741.5</v>
      </c>
      <c r="J18" s="466">
        <v>5279.2</v>
      </c>
      <c r="K18" s="466">
        <v>5531.9</v>
      </c>
      <c r="L18" s="26" t="s">
        <v>1314</v>
      </c>
    </row>
    <row r="19" spans="1:12">
      <c r="B19" s="465"/>
      <c r="C19" s="465"/>
      <c r="D19" s="465"/>
      <c r="E19" s="465"/>
      <c r="F19" s="465"/>
      <c r="G19" s="465"/>
      <c r="H19" s="465"/>
      <c r="I19" s="466"/>
      <c r="J19" s="466"/>
      <c r="K19" s="466"/>
    </row>
    <row r="20" spans="1:12">
      <c r="A20" s="26" t="s">
        <v>1315</v>
      </c>
      <c r="B20" s="465">
        <v>2236.7530000000002</v>
      </c>
      <c r="C20" s="465">
        <v>2172.4</v>
      </c>
      <c r="D20" s="465">
        <v>2170.1999999999998</v>
      </c>
      <c r="E20" s="465">
        <v>2189.8000000000002</v>
      </c>
      <c r="F20" s="465">
        <v>2094.9759226000001</v>
      </c>
      <c r="G20" s="465">
        <v>2041.7532563499999</v>
      </c>
      <c r="H20" s="465">
        <v>2012.8</v>
      </c>
      <c r="I20" s="466">
        <v>1977</v>
      </c>
      <c r="J20" s="466">
        <v>1943.1</v>
      </c>
      <c r="K20" s="466">
        <v>2025.4</v>
      </c>
      <c r="L20" s="26" t="s">
        <v>1316</v>
      </c>
    </row>
    <row r="21" spans="1:12">
      <c r="A21" s="26" t="s">
        <v>1317</v>
      </c>
      <c r="B21" s="465">
        <v>3134.413</v>
      </c>
      <c r="C21" s="465">
        <v>3076.1</v>
      </c>
      <c r="D21" s="465">
        <v>3241.9</v>
      </c>
      <c r="E21" s="465">
        <v>3389.7</v>
      </c>
      <c r="F21" s="465">
        <v>2724.2260000000001</v>
      </c>
      <c r="G21" s="465">
        <v>2711.674</v>
      </c>
      <c r="H21" s="465">
        <v>2770.3</v>
      </c>
      <c r="I21" s="465">
        <v>3764.5</v>
      </c>
      <c r="J21" s="466">
        <v>3336.1</v>
      </c>
      <c r="K21" s="466">
        <v>3506.5</v>
      </c>
      <c r="L21" s="26" t="s">
        <v>1318</v>
      </c>
    </row>
    <row r="22" spans="1:12">
      <c r="B22" s="465"/>
      <c r="C22" s="465"/>
      <c r="D22" s="465"/>
      <c r="E22" s="465"/>
      <c r="F22" s="465"/>
      <c r="G22" s="465"/>
      <c r="H22" s="465"/>
      <c r="I22" s="465"/>
      <c r="J22" s="485"/>
      <c r="K22" s="485"/>
    </row>
    <row r="23" spans="1:12">
      <c r="A23" s="26" t="s">
        <v>1319</v>
      </c>
      <c r="B23" s="465">
        <v>15058.453005300702</v>
      </c>
      <c r="C23" s="465">
        <v>15887.2</v>
      </c>
      <c r="D23" s="465">
        <v>16083</v>
      </c>
      <c r="E23" s="465">
        <v>16522.599999999999</v>
      </c>
      <c r="F23" s="465">
        <v>21870.209511239522</v>
      </c>
      <c r="G23" s="465">
        <v>18295.445569409778</v>
      </c>
      <c r="H23" s="465">
        <v>15421.8</v>
      </c>
      <c r="I23" s="465">
        <v>16352.6</v>
      </c>
      <c r="J23" s="486">
        <v>16167</v>
      </c>
      <c r="K23" s="486">
        <v>19370.8</v>
      </c>
      <c r="L23" s="26" t="s">
        <v>1230</v>
      </c>
    </row>
    <row r="24" spans="1:12">
      <c r="B24" s="465"/>
      <c r="C24" s="465"/>
      <c r="D24" s="465"/>
      <c r="E24" s="465"/>
      <c r="F24" s="465"/>
      <c r="G24" s="465"/>
      <c r="H24" s="465"/>
      <c r="I24" s="465"/>
      <c r="J24" s="486"/>
      <c r="K24" s="486"/>
    </row>
    <row r="25" spans="1:12">
      <c r="A25" s="26" t="s">
        <v>1320</v>
      </c>
      <c r="B25" s="465"/>
      <c r="C25" s="465"/>
      <c r="D25" s="465"/>
      <c r="E25" s="465"/>
      <c r="F25" s="465"/>
      <c r="G25" s="465"/>
      <c r="H25" s="465"/>
      <c r="I25" s="465"/>
      <c r="J25" s="486"/>
      <c r="K25" s="486"/>
      <c r="L25" s="26" t="s">
        <v>1321</v>
      </c>
    </row>
    <row r="26" spans="1:12">
      <c r="A26" s="26" t="s">
        <v>1322</v>
      </c>
      <c r="B26" s="465">
        <v>2912.1868644118531</v>
      </c>
      <c r="C26" s="465">
        <v>3120.5</v>
      </c>
      <c r="D26" s="465">
        <v>3139.7</v>
      </c>
      <c r="E26" s="465">
        <v>3479.6</v>
      </c>
      <c r="F26" s="465">
        <v>3618.6655160193482</v>
      </c>
      <c r="G26" s="465">
        <v>3859.6257250078152</v>
      </c>
      <c r="H26" s="465">
        <v>3966.3</v>
      </c>
      <c r="I26" s="465">
        <v>4292.8999999999996</v>
      </c>
      <c r="J26" s="486">
        <v>5179.3999999999996</v>
      </c>
      <c r="K26" s="486">
        <v>5952.4</v>
      </c>
      <c r="L26" s="26" t="s">
        <v>1323</v>
      </c>
    </row>
    <row r="27" spans="1:12">
      <c r="A27" s="26" t="s">
        <v>1324</v>
      </c>
      <c r="B27" s="465"/>
      <c r="C27" s="465"/>
      <c r="D27" s="465"/>
      <c r="E27" s="465"/>
      <c r="F27" s="465"/>
      <c r="G27" s="465"/>
      <c r="H27" s="465"/>
      <c r="I27" s="486"/>
      <c r="J27" s="486"/>
      <c r="K27" s="486"/>
      <c r="L27" s="26" t="s">
        <v>1325</v>
      </c>
    </row>
    <row r="28" spans="1:12">
      <c r="A28" s="26" t="s">
        <v>1326</v>
      </c>
      <c r="B28" s="465">
        <v>224.91323142168596</v>
      </c>
      <c r="C28" s="465">
        <v>223.5</v>
      </c>
      <c r="D28" s="465">
        <v>232</v>
      </c>
      <c r="E28" s="465">
        <v>239.7</v>
      </c>
      <c r="F28" s="465">
        <v>256.6995324435249</v>
      </c>
      <c r="G28" s="465">
        <v>254.69783209010515</v>
      </c>
      <c r="H28" s="465">
        <v>308.60000000000002</v>
      </c>
      <c r="I28" s="486">
        <v>330</v>
      </c>
      <c r="J28" s="486">
        <v>333</v>
      </c>
      <c r="K28" s="486">
        <v>333.1</v>
      </c>
      <c r="L28" s="26" t="s">
        <v>1327</v>
      </c>
    </row>
    <row r="29" spans="1:12">
      <c r="A29" s="26" t="s">
        <v>1328</v>
      </c>
      <c r="B29" s="465"/>
      <c r="C29" s="465"/>
      <c r="D29" s="465"/>
      <c r="E29" s="465"/>
      <c r="F29" s="465"/>
      <c r="G29" s="465"/>
      <c r="H29" s="465"/>
      <c r="I29" s="486"/>
      <c r="J29" s="486"/>
      <c r="K29" s="486"/>
      <c r="L29" s="26" t="s">
        <v>1329</v>
      </c>
    </row>
    <row r="30" spans="1:12">
      <c r="A30" s="26" t="s">
        <v>1330</v>
      </c>
      <c r="B30" s="465">
        <v>7.0250000000000004</v>
      </c>
      <c r="C30" s="465">
        <v>6.9</v>
      </c>
      <c r="D30" s="465">
        <v>7.4</v>
      </c>
      <c r="E30" s="465">
        <v>9.3000000000000007</v>
      </c>
      <c r="F30" s="465">
        <v>169.16300000000001</v>
      </c>
      <c r="G30" s="465">
        <v>126.746</v>
      </c>
      <c r="H30" s="465">
        <v>128.5</v>
      </c>
      <c r="I30" s="486">
        <v>136.9</v>
      </c>
      <c r="J30" s="486">
        <v>141.5</v>
      </c>
      <c r="K30" s="486">
        <v>144.6</v>
      </c>
      <c r="L30" s="26" t="s">
        <v>1331</v>
      </c>
    </row>
    <row r="31" spans="1:12">
      <c r="A31" s="26" t="s">
        <v>1332</v>
      </c>
      <c r="B31" s="465"/>
      <c r="C31" s="465"/>
      <c r="D31" s="465"/>
      <c r="E31" s="465"/>
      <c r="F31" s="465"/>
      <c r="G31" s="465"/>
      <c r="H31" s="465"/>
      <c r="I31" s="486"/>
      <c r="J31" s="486"/>
      <c r="K31" s="486"/>
      <c r="L31" s="26" t="s">
        <v>1333</v>
      </c>
    </row>
    <row r="32" spans="1:12">
      <c r="A32" s="26" t="s">
        <v>1334</v>
      </c>
      <c r="B32" s="465">
        <v>9490.3140000000003</v>
      </c>
      <c r="C32" s="465">
        <v>9346.7999999999993</v>
      </c>
      <c r="D32" s="465">
        <v>9480.7000000000007</v>
      </c>
      <c r="E32" s="465">
        <v>9386.1</v>
      </c>
      <c r="F32" s="465">
        <v>9570.7408782343391</v>
      </c>
      <c r="G32" s="465">
        <v>9615.3209999999999</v>
      </c>
      <c r="H32" s="465">
        <v>9863.4</v>
      </c>
      <c r="I32" s="486">
        <v>9420.1</v>
      </c>
      <c r="J32" s="486">
        <v>9774.2000000000007</v>
      </c>
      <c r="K32" s="486">
        <v>10165.4</v>
      </c>
      <c r="L32" s="26" t="s">
        <v>1335</v>
      </c>
    </row>
    <row r="33" spans="1:12">
      <c r="A33" s="26" t="s">
        <v>1336</v>
      </c>
      <c r="B33" s="465">
        <v>2424.0139094671631</v>
      </c>
      <c r="C33" s="465">
        <v>3189.5</v>
      </c>
      <c r="D33" s="465">
        <v>3223.2</v>
      </c>
      <c r="E33" s="465">
        <v>3408</v>
      </c>
      <c r="F33" s="465">
        <v>8254.940584542308</v>
      </c>
      <c r="G33" s="465">
        <v>4439.0550123118546</v>
      </c>
      <c r="H33" s="465">
        <v>1155</v>
      </c>
      <c r="I33" s="486">
        <v>2172.6999999999998</v>
      </c>
      <c r="J33" s="486">
        <v>739</v>
      </c>
      <c r="K33" s="486">
        <v>2775.3</v>
      </c>
      <c r="L33" s="26" t="s">
        <v>1337</v>
      </c>
    </row>
    <row r="34" spans="1:12">
      <c r="B34" s="465"/>
      <c r="C34" s="465"/>
      <c r="D34" s="465"/>
      <c r="E34" s="465"/>
      <c r="F34" s="465"/>
      <c r="G34" s="465"/>
      <c r="H34" s="465"/>
      <c r="I34" s="486"/>
      <c r="J34" s="486"/>
      <c r="K34" s="486"/>
    </row>
    <row r="35" spans="1:12">
      <c r="A35" s="26" t="s">
        <v>1338</v>
      </c>
      <c r="B35" s="465">
        <v>24079.127</v>
      </c>
      <c r="C35" s="465">
        <v>24243.7</v>
      </c>
      <c r="D35" s="465">
        <v>24358</v>
      </c>
      <c r="E35" s="465">
        <v>25436.400000000001</v>
      </c>
      <c r="F35" s="465">
        <v>27128.03153589023</v>
      </c>
      <c r="G35" s="465">
        <v>26518.784613240521</v>
      </c>
      <c r="H35" s="465">
        <v>35972.300000000003</v>
      </c>
      <c r="I35" s="486">
        <v>41236.5</v>
      </c>
      <c r="J35" s="486">
        <v>41708.6</v>
      </c>
      <c r="K35" s="486">
        <v>40483.699999999997</v>
      </c>
      <c r="L35" s="26" t="s">
        <v>1339</v>
      </c>
    </row>
    <row r="36" spans="1:12">
      <c r="B36" s="465"/>
      <c r="C36" s="465"/>
      <c r="D36" s="465"/>
      <c r="E36" s="465"/>
      <c r="F36" s="465"/>
      <c r="G36" s="465"/>
      <c r="H36" s="465"/>
      <c r="I36" s="486"/>
      <c r="J36" s="486"/>
      <c r="K36" s="486"/>
    </row>
    <row r="37" spans="1:12">
      <c r="A37" s="26" t="s">
        <v>1340</v>
      </c>
      <c r="B37" s="465">
        <v>5741.54</v>
      </c>
      <c r="C37" s="465">
        <v>5798</v>
      </c>
      <c r="D37" s="465">
        <v>5905.1</v>
      </c>
      <c r="E37" s="465">
        <v>5783.9</v>
      </c>
      <c r="F37" s="465">
        <v>6194.9279999999999</v>
      </c>
      <c r="G37" s="465">
        <v>5688.5820000000003</v>
      </c>
      <c r="H37" s="465">
        <v>6460.8</v>
      </c>
      <c r="I37" s="486">
        <v>7180.6</v>
      </c>
      <c r="J37" s="486">
        <v>7569.7</v>
      </c>
      <c r="K37" s="486">
        <v>6575.6</v>
      </c>
      <c r="L37" s="26" t="s">
        <v>1341</v>
      </c>
    </row>
    <row r="38" spans="1:12">
      <c r="A38" s="26" t="s">
        <v>1225</v>
      </c>
      <c r="B38" s="465">
        <v>16324.111999999999</v>
      </c>
      <c r="C38" s="465">
        <v>16399</v>
      </c>
      <c r="D38" s="465">
        <v>16464.2</v>
      </c>
      <c r="E38" s="465">
        <v>17759.099999999999</v>
      </c>
      <c r="F38" s="465">
        <v>18770.513999999999</v>
      </c>
      <c r="G38" s="465">
        <v>18805.135999999999</v>
      </c>
      <c r="H38" s="465">
        <v>27499.3</v>
      </c>
      <c r="I38" s="486">
        <v>32423.8</v>
      </c>
      <c r="J38" s="486">
        <v>32544.2</v>
      </c>
      <c r="K38" s="486">
        <v>32054.799999999999</v>
      </c>
      <c r="L38" s="26" t="s">
        <v>1342</v>
      </c>
    </row>
    <row r="39" spans="1:12">
      <c r="A39" s="26" t="s">
        <v>1343</v>
      </c>
      <c r="B39" s="465">
        <v>30.283000000000001</v>
      </c>
      <c r="C39" s="465">
        <v>33.5</v>
      </c>
      <c r="D39" s="465">
        <v>33.9</v>
      </c>
      <c r="E39" s="465">
        <v>30.4</v>
      </c>
      <c r="F39" s="465">
        <v>30.001000000000001</v>
      </c>
      <c r="G39" s="465">
        <v>22.337</v>
      </c>
      <c r="H39" s="465">
        <v>17.2</v>
      </c>
      <c r="I39" s="486">
        <v>69.5</v>
      </c>
      <c r="J39" s="486">
        <v>22</v>
      </c>
      <c r="K39" s="486">
        <v>77.5</v>
      </c>
      <c r="L39" s="26" t="s">
        <v>1344</v>
      </c>
    </row>
    <row r="40" spans="1:12">
      <c r="A40" s="26" t="s">
        <v>1345</v>
      </c>
      <c r="B40" s="465">
        <v>1556.701</v>
      </c>
      <c r="C40" s="465">
        <v>1569.9960000000001</v>
      </c>
      <c r="D40" s="465">
        <v>1493.7</v>
      </c>
      <c r="E40" s="465">
        <v>1387.7</v>
      </c>
      <c r="F40" s="465">
        <v>1335.4195358902286</v>
      </c>
      <c r="G40" s="465">
        <v>1262.9836132405212</v>
      </c>
      <c r="H40" s="465">
        <v>1259</v>
      </c>
      <c r="I40" s="486">
        <v>916.3</v>
      </c>
      <c r="J40" s="486">
        <v>909.4</v>
      </c>
      <c r="K40" s="486">
        <v>1083</v>
      </c>
      <c r="L40" s="26" t="s">
        <v>1346</v>
      </c>
    </row>
    <row r="41" spans="1:12">
      <c r="A41" s="26" t="s">
        <v>1347</v>
      </c>
      <c r="B41" s="465">
        <v>426.49099999999999</v>
      </c>
      <c r="C41" s="465">
        <v>443.3</v>
      </c>
      <c r="D41" s="465">
        <v>461.1</v>
      </c>
      <c r="E41" s="465">
        <v>475.4</v>
      </c>
      <c r="F41" s="465">
        <v>797.16899999999998</v>
      </c>
      <c r="G41" s="465">
        <v>739.74599999999998</v>
      </c>
      <c r="H41" s="465">
        <v>736</v>
      </c>
      <c r="I41" s="486">
        <v>646.29999999999995</v>
      </c>
      <c r="J41" s="486">
        <v>663.3</v>
      </c>
      <c r="K41" s="486">
        <v>692.8</v>
      </c>
      <c r="L41" s="26" t="s">
        <v>1348</v>
      </c>
    </row>
    <row r="42" spans="1:12">
      <c r="B42" s="465"/>
      <c r="C42" s="465"/>
      <c r="D42" s="465"/>
      <c r="E42" s="465"/>
      <c r="F42" s="465"/>
      <c r="G42" s="465"/>
      <c r="H42" s="465"/>
      <c r="I42" s="465"/>
      <c r="J42" s="465"/>
      <c r="K42" s="465"/>
    </row>
    <row r="43" spans="1:12">
      <c r="A43" s="467"/>
      <c r="B43" s="467"/>
      <c r="C43" s="467"/>
      <c r="D43" s="467"/>
      <c r="E43" s="467"/>
      <c r="F43" s="467"/>
      <c r="G43" s="467"/>
      <c r="H43" s="467"/>
      <c r="I43" s="467"/>
      <c r="J43" s="467"/>
      <c r="K43" s="467"/>
      <c r="L43" s="467"/>
    </row>
    <row r="44" spans="1:12">
      <c r="A44" s="468" t="s">
        <v>835</v>
      </c>
      <c r="B44" s="468"/>
      <c r="C44" s="468"/>
      <c r="D44" s="468"/>
      <c r="F44" s="468"/>
      <c r="G44" s="468" t="s">
        <v>1349</v>
      </c>
    </row>
    <row r="45" spans="1:12" s="468" customFormat="1" ht="16.2">
      <c r="A45" s="468" t="s">
        <v>319</v>
      </c>
      <c r="G45" s="468" t="s">
        <v>1299</v>
      </c>
    </row>
    <row r="46" spans="1:12" s="468" customFormat="1" ht="16.2"/>
    <row r="47" spans="1:12" s="468" customFormat="1" ht="16.2">
      <c r="A47" s="469" t="s">
        <v>364</v>
      </c>
      <c r="C47" s="469"/>
      <c r="D47" s="469"/>
      <c r="F47" s="469"/>
      <c r="G47" s="469" t="s">
        <v>231</v>
      </c>
    </row>
    <row r="48" spans="1:12" s="468" customFormat="1" ht="16.2">
      <c r="A48" s="469" t="s">
        <v>2230</v>
      </c>
      <c r="C48" s="469"/>
      <c r="D48" s="469"/>
      <c r="F48" s="469"/>
      <c r="G48" s="469" t="s">
        <v>121</v>
      </c>
    </row>
    <row r="49" s="26" customFormat="1"/>
    <row r="50" s="26" customFormat="1"/>
    <row r="51" s="26" customFormat="1"/>
    <row r="52" s="26" customFormat="1"/>
    <row r="53" s="26" customFormat="1"/>
    <row r="54" s="26" customFormat="1"/>
    <row r="55" s="26" customFormat="1"/>
  </sheetData>
  <hyperlinks>
    <hyperlink ref="L2" location="'ÍNDICE-INDEX'!A1" display="ÍNDICE-INDEX'" xr:uid="{030D528E-631D-422B-8EC3-4D121506FEF7}"/>
  </hyperlinks>
  <pageMargins left="0.74803149606299202" right="0.74803149606299202" top="0.98425196850393704" bottom="0.98425196850393704" header="0.511811023622047" footer="0.511811023622047"/>
  <pageSetup scale="4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A5900"/>
  </sheetPr>
  <dimension ref="A1:L64"/>
  <sheetViews>
    <sheetView zoomScale="70" zoomScaleNormal="70" zoomScaleSheetLayoutView="70" workbookViewId="0">
      <selection activeCell="L2" sqref="L2"/>
    </sheetView>
  </sheetViews>
  <sheetFormatPr defaultColWidth="9.109375" defaultRowHeight="18"/>
  <cols>
    <col min="1" max="1" width="46.44140625" style="9" customWidth="1"/>
    <col min="2" max="2" width="11.5546875" style="9" bestFit="1" customWidth="1"/>
    <col min="3" max="11" width="12.5546875" style="9" customWidth="1"/>
    <col min="12" max="12" width="53" style="9" customWidth="1"/>
    <col min="13" max="16384" width="9.109375" style="9"/>
  </cols>
  <sheetData>
    <row r="1" spans="1:12">
      <c r="A1" s="185" t="s">
        <v>1350</v>
      </c>
      <c r="B1" s="185"/>
      <c r="C1" s="185"/>
      <c r="D1" s="185"/>
      <c r="E1" s="11"/>
      <c r="F1" s="11"/>
      <c r="G1" s="11"/>
      <c r="H1" s="11"/>
      <c r="I1" s="11"/>
      <c r="J1" s="11"/>
      <c r="K1" s="11"/>
      <c r="L1" s="11"/>
    </row>
    <row r="2" spans="1:12">
      <c r="A2" s="185" t="s">
        <v>1351</v>
      </c>
      <c r="B2" s="185"/>
      <c r="C2" s="185"/>
      <c r="D2" s="185"/>
      <c r="E2" s="11"/>
      <c r="F2" s="11"/>
      <c r="G2" s="11"/>
      <c r="H2" s="11"/>
      <c r="I2" s="11"/>
      <c r="J2" s="11"/>
      <c r="K2" s="11"/>
      <c r="L2" s="523" t="s">
        <v>2150</v>
      </c>
    </row>
    <row r="3" spans="1:12" s="10" customFormat="1" ht="16.8">
      <c r="A3" s="470" t="s">
        <v>1352</v>
      </c>
      <c r="B3" s="470"/>
      <c r="C3" s="470"/>
      <c r="D3" s="470"/>
      <c r="E3" s="72"/>
      <c r="F3" s="72"/>
      <c r="G3" s="72"/>
      <c r="H3" s="72"/>
      <c r="I3" s="72"/>
      <c r="J3" s="72"/>
      <c r="K3" s="72"/>
    </row>
    <row r="4" spans="1:12">
      <c r="A4" s="398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2">
      <c r="A5" s="209" t="s">
        <v>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330"/>
    </row>
    <row r="6" spans="1:12">
      <c r="A6" s="210"/>
      <c r="B6" s="211">
        <v>2014</v>
      </c>
      <c r="C6" s="211">
        <v>2015</v>
      </c>
      <c r="D6" s="211">
        <v>2016</v>
      </c>
      <c r="E6" s="211">
        <v>2017</v>
      </c>
      <c r="F6" s="211">
        <v>2018</v>
      </c>
      <c r="G6" s="211">
        <v>2019</v>
      </c>
      <c r="H6" s="211">
        <v>2020</v>
      </c>
      <c r="I6" s="211" t="s">
        <v>2122</v>
      </c>
      <c r="J6" s="211" t="s">
        <v>2123</v>
      </c>
      <c r="K6" s="211" t="s">
        <v>2124</v>
      </c>
      <c r="L6" s="330"/>
    </row>
    <row r="7" spans="1:12">
      <c r="A7" s="212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330"/>
    </row>
    <row r="8" spans="1:12">
      <c r="A8" s="185"/>
      <c r="B8" s="11"/>
      <c r="L8" s="11"/>
    </row>
    <row r="9" spans="1:12">
      <c r="A9" s="398" t="s">
        <v>1353</v>
      </c>
      <c r="B9" s="471">
        <v>5371.1660000000002</v>
      </c>
      <c r="C9" s="471">
        <v>5248.52</v>
      </c>
      <c r="D9" s="400">
        <v>5412.1570000000002</v>
      </c>
      <c r="E9" s="400">
        <v>5579.509</v>
      </c>
      <c r="F9" s="400">
        <v>4819.2019226000002</v>
      </c>
      <c r="G9" s="400">
        <v>4753.4272563499999</v>
      </c>
      <c r="H9" s="400">
        <v>4783.0540000000001</v>
      </c>
      <c r="I9" s="400">
        <v>5741.4920000000002</v>
      </c>
      <c r="J9" s="400">
        <v>5279.1959999999999</v>
      </c>
      <c r="K9" s="400">
        <v>5531.91</v>
      </c>
      <c r="L9" s="398" t="s">
        <v>850</v>
      </c>
    </row>
    <row r="10" spans="1:12">
      <c r="A10" s="11"/>
      <c r="B10" s="471"/>
      <c r="C10" s="471"/>
      <c r="D10" s="400"/>
      <c r="E10" s="400"/>
      <c r="F10" s="400"/>
      <c r="G10" s="400"/>
      <c r="H10" s="400"/>
      <c r="I10" s="400"/>
      <c r="J10" s="400"/>
      <c r="K10" s="400"/>
      <c r="L10" s="11"/>
    </row>
    <row r="11" spans="1:12">
      <c r="A11" s="11" t="s">
        <v>1354</v>
      </c>
      <c r="B11" s="471">
        <v>3134.413</v>
      </c>
      <c r="C11" s="471">
        <v>3076.0810000000001</v>
      </c>
      <c r="D11" s="400">
        <v>3241.9479999999999</v>
      </c>
      <c r="E11" s="400">
        <v>3389.6959999999999</v>
      </c>
      <c r="F11" s="400">
        <v>2724.2260000000001</v>
      </c>
      <c r="G11" s="400">
        <v>2711.674</v>
      </c>
      <c r="H11" s="400">
        <v>2770.2930000000001</v>
      </c>
      <c r="I11" s="400">
        <v>3764.4960000000001</v>
      </c>
      <c r="J11" s="400">
        <v>3336.1379999999999</v>
      </c>
      <c r="K11" s="400">
        <v>3506.4850000000001</v>
      </c>
      <c r="L11" s="11" t="s">
        <v>1355</v>
      </c>
    </row>
    <row r="12" spans="1:12">
      <c r="A12" s="11"/>
      <c r="B12" s="471"/>
      <c r="C12" s="471"/>
      <c r="D12" s="400"/>
      <c r="E12" s="400"/>
      <c r="F12" s="400"/>
      <c r="G12" s="400"/>
      <c r="H12" s="400"/>
      <c r="I12" s="400"/>
      <c r="J12" s="400"/>
      <c r="K12" s="400"/>
      <c r="L12" s="11"/>
    </row>
    <row r="13" spans="1:12">
      <c r="A13" s="11" t="s">
        <v>1356</v>
      </c>
      <c r="B13" s="471">
        <v>1514.944</v>
      </c>
      <c r="C13" s="471">
        <v>1517.1420000000001</v>
      </c>
      <c r="D13" s="400">
        <v>1535.5719999999999</v>
      </c>
      <c r="E13" s="400">
        <v>1555.6079999999999</v>
      </c>
      <c r="F13" s="400">
        <v>1550.0920000000001</v>
      </c>
      <c r="G13" s="400">
        <v>1631.998</v>
      </c>
      <c r="H13" s="400">
        <v>1418.08</v>
      </c>
      <c r="I13" s="400">
        <v>2264.221</v>
      </c>
      <c r="J13" s="400">
        <v>1992.7159999999999</v>
      </c>
      <c r="K13" s="400">
        <v>2158.65</v>
      </c>
      <c r="L13" s="11" t="s">
        <v>1357</v>
      </c>
    </row>
    <row r="14" spans="1:12">
      <c r="A14" s="11" t="s">
        <v>1358</v>
      </c>
      <c r="B14" s="471">
        <v>1340.49</v>
      </c>
      <c r="C14" s="471">
        <v>1336.413</v>
      </c>
      <c r="D14" s="400">
        <v>1347.82</v>
      </c>
      <c r="E14" s="400">
        <v>1347.154</v>
      </c>
      <c r="F14" s="400">
        <v>1344.9490000000001</v>
      </c>
      <c r="G14" s="400">
        <v>1401.3119999999999</v>
      </c>
      <c r="H14" s="400">
        <v>1180.306</v>
      </c>
      <c r="I14" s="400">
        <v>2024.1980000000001</v>
      </c>
      <c r="J14" s="400">
        <v>1727.605</v>
      </c>
      <c r="K14" s="400">
        <v>1873.6859999999999</v>
      </c>
      <c r="L14" s="11" t="s">
        <v>1359</v>
      </c>
    </row>
    <row r="15" spans="1:12">
      <c r="A15" s="11" t="s">
        <v>1360</v>
      </c>
      <c r="B15" s="471">
        <v>102.01900000000001</v>
      </c>
      <c r="C15" s="471">
        <v>101.81100000000001</v>
      </c>
      <c r="D15" s="400">
        <v>103.58799999999999</v>
      </c>
      <c r="E15" s="400">
        <v>116.295</v>
      </c>
      <c r="F15" s="400">
        <v>111.11199999999999</v>
      </c>
      <c r="G15" s="400">
        <v>121.779</v>
      </c>
      <c r="H15" s="400">
        <v>127.426</v>
      </c>
      <c r="I15" s="400">
        <v>117.379</v>
      </c>
      <c r="J15" s="400">
        <v>130.02799999999999</v>
      </c>
      <c r="K15" s="400">
        <v>141.691</v>
      </c>
      <c r="L15" s="11" t="s">
        <v>1361</v>
      </c>
    </row>
    <row r="16" spans="1:12">
      <c r="A16" s="11" t="s">
        <v>1362</v>
      </c>
      <c r="B16" s="471">
        <v>33.151000000000003</v>
      </c>
      <c r="C16" s="471">
        <v>37.792999999999999</v>
      </c>
      <c r="D16" s="400">
        <v>43.084000000000003</v>
      </c>
      <c r="E16" s="400">
        <v>49.115000000000002</v>
      </c>
      <c r="F16" s="400">
        <v>52.91</v>
      </c>
      <c r="G16" s="400">
        <v>63.83</v>
      </c>
      <c r="H16" s="400">
        <v>65.540999999999997</v>
      </c>
      <c r="I16" s="400">
        <v>78.388999999999996</v>
      </c>
      <c r="J16" s="400">
        <v>89.363</v>
      </c>
      <c r="K16" s="400">
        <v>90.888999999999996</v>
      </c>
      <c r="L16" s="11" t="s">
        <v>1363</v>
      </c>
    </row>
    <row r="17" spans="1:12">
      <c r="A17" s="11" t="s">
        <v>1364</v>
      </c>
      <c r="B17" s="471">
        <v>39.283999999999999</v>
      </c>
      <c r="C17" s="471">
        <v>41.125</v>
      </c>
      <c r="D17" s="400">
        <v>41.08</v>
      </c>
      <c r="E17" s="400">
        <v>43.043999999999997</v>
      </c>
      <c r="F17" s="400">
        <v>41.121000000000002</v>
      </c>
      <c r="G17" s="400">
        <v>45.076999999999998</v>
      </c>
      <c r="H17" s="400">
        <v>44.807000000000002</v>
      </c>
      <c r="I17" s="400">
        <v>44.255000000000003</v>
      </c>
      <c r="J17" s="400">
        <v>45.72</v>
      </c>
      <c r="K17" s="400">
        <v>52.384</v>
      </c>
      <c r="L17" s="11" t="s">
        <v>1365</v>
      </c>
    </row>
    <row r="18" spans="1:12">
      <c r="A18" s="11"/>
      <c r="B18" s="471"/>
      <c r="C18" s="471"/>
      <c r="D18" s="400"/>
      <c r="E18" s="400"/>
      <c r="F18" s="400"/>
      <c r="G18" s="400"/>
      <c r="H18" s="400"/>
      <c r="I18" s="400"/>
      <c r="J18" s="400"/>
      <c r="K18" s="400"/>
      <c r="L18" s="11"/>
    </row>
    <row r="19" spans="1:12">
      <c r="A19" s="11" t="s">
        <v>1366</v>
      </c>
      <c r="B19" s="471">
        <v>1619.4690000000001</v>
      </c>
      <c r="C19" s="471">
        <v>1558.9390000000001</v>
      </c>
      <c r="D19" s="400">
        <v>1706.376</v>
      </c>
      <c r="E19" s="400">
        <v>1834.088</v>
      </c>
      <c r="F19" s="400">
        <v>1174.134</v>
      </c>
      <c r="G19" s="400">
        <v>1079.6759999999999</v>
      </c>
      <c r="H19" s="400">
        <v>1352.213</v>
      </c>
      <c r="I19" s="400">
        <v>1500.2750000000001</v>
      </c>
      <c r="J19" s="400">
        <v>1343.422</v>
      </c>
      <c r="K19" s="400">
        <v>1347.835</v>
      </c>
      <c r="L19" s="11" t="s">
        <v>1367</v>
      </c>
    </row>
    <row r="20" spans="1:12">
      <c r="A20" s="11" t="s">
        <v>1368</v>
      </c>
      <c r="B20" s="471">
        <v>607.85299999999995</v>
      </c>
      <c r="C20" s="471">
        <v>567.77800000000002</v>
      </c>
      <c r="D20" s="400">
        <v>550.41300000000001</v>
      </c>
      <c r="E20" s="400">
        <v>566.79899999999998</v>
      </c>
      <c r="F20" s="400">
        <v>626.10799999999995</v>
      </c>
      <c r="G20" s="400">
        <v>617.976</v>
      </c>
      <c r="H20" s="400">
        <v>569.16800000000001</v>
      </c>
      <c r="I20" s="400">
        <v>570.39400000000001</v>
      </c>
      <c r="J20" s="400">
        <v>624.97199999999998</v>
      </c>
      <c r="K20" s="400">
        <v>770.95899999999995</v>
      </c>
      <c r="L20" s="11" t="s">
        <v>1369</v>
      </c>
    </row>
    <row r="21" spans="1:12">
      <c r="A21" s="11" t="s">
        <v>1370</v>
      </c>
      <c r="B21" s="471"/>
      <c r="C21" s="471"/>
      <c r="D21" s="400"/>
      <c r="E21" s="400"/>
      <c r="F21" s="400"/>
      <c r="G21" s="400"/>
      <c r="H21" s="400"/>
      <c r="I21" s="400"/>
      <c r="J21" s="400"/>
      <c r="K21" s="400"/>
      <c r="L21" s="11" t="s">
        <v>1371</v>
      </c>
    </row>
    <row r="22" spans="1:12">
      <c r="A22" s="11" t="s">
        <v>2095</v>
      </c>
      <c r="B22" s="472">
        <v>0</v>
      </c>
      <c r="C22" s="472">
        <v>0</v>
      </c>
      <c r="D22" s="397">
        <v>1</v>
      </c>
      <c r="E22" s="397">
        <v>2</v>
      </c>
      <c r="F22" s="397">
        <v>3</v>
      </c>
      <c r="G22" s="397">
        <v>4</v>
      </c>
      <c r="H22" s="397">
        <v>5</v>
      </c>
      <c r="I22" s="397">
        <v>6</v>
      </c>
      <c r="J22" s="397">
        <v>7</v>
      </c>
      <c r="K22" s="397">
        <v>8</v>
      </c>
      <c r="L22" s="11" t="s">
        <v>2102</v>
      </c>
    </row>
    <row r="23" spans="1:12">
      <c r="A23" s="11" t="s">
        <v>1372</v>
      </c>
      <c r="B23" s="471"/>
      <c r="C23" s="471"/>
      <c r="D23" s="400"/>
      <c r="E23" s="400"/>
      <c r="F23" s="400"/>
      <c r="G23" s="400"/>
      <c r="H23" s="400"/>
      <c r="I23" s="400"/>
      <c r="J23" s="400"/>
      <c r="K23" s="400"/>
      <c r="L23" s="11" t="s">
        <v>1373</v>
      </c>
    </row>
    <row r="24" spans="1:12">
      <c r="A24" s="11" t="s">
        <v>2096</v>
      </c>
      <c r="B24" s="471">
        <v>167.56100000000001</v>
      </c>
      <c r="C24" s="471">
        <v>153.57499999999999</v>
      </c>
      <c r="D24" s="400">
        <v>146.31899999999999</v>
      </c>
      <c r="E24" s="400">
        <v>127.30800000000001</v>
      </c>
      <c r="F24" s="400">
        <v>149.839</v>
      </c>
      <c r="G24" s="400">
        <v>80.802999999999997</v>
      </c>
      <c r="H24" s="400">
        <v>398.16899999999998</v>
      </c>
      <c r="I24" s="400">
        <v>508.012</v>
      </c>
      <c r="J24" s="400">
        <v>301.06400000000002</v>
      </c>
      <c r="K24" s="400">
        <v>147.036</v>
      </c>
      <c r="L24" s="11" t="s">
        <v>1374</v>
      </c>
    </row>
    <row r="25" spans="1:12">
      <c r="A25" s="11" t="s">
        <v>1375</v>
      </c>
      <c r="B25" s="471"/>
      <c r="C25" s="471"/>
      <c r="D25" s="400"/>
      <c r="E25" s="400"/>
      <c r="F25" s="400"/>
      <c r="G25" s="400"/>
      <c r="H25" s="400"/>
      <c r="I25" s="400"/>
      <c r="J25" s="400"/>
      <c r="K25" s="400"/>
      <c r="L25" s="11" t="s">
        <v>2103</v>
      </c>
    </row>
    <row r="26" spans="1:12">
      <c r="A26" s="11" t="s">
        <v>2097</v>
      </c>
      <c r="B26" s="471">
        <v>795.54200000000003</v>
      </c>
      <c r="C26" s="471">
        <v>783.69299999999998</v>
      </c>
      <c r="D26" s="400">
        <v>961.00900000000001</v>
      </c>
      <c r="E26" s="400">
        <v>1090.5609999999999</v>
      </c>
      <c r="F26" s="400">
        <v>348.83100000000002</v>
      </c>
      <c r="G26" s="400">
        <v>327.779</v>
      </c>
      <c r="H26" s="400">
        <v>338.541</v>
      </c>
      <c r="I26" s="400">
        <v>360.50900000000001</v>
      </c>
      <c r="J26" s="400">
        <v>355.17500000000001</v>
      </c>
      <c r="K26" s="400">
        <v>366.721</v>
      </c>
      <c r="L26" s="11" t="s">
        <v>1377</v>
      </c>
    </row>
    <row r="27" spans="1:12">
      <c r="A27" s="11" t="s">
        <v>1378</v>
      </c>
      <c r="B27" s="471">
        <v>0.91600000000000004</v>
      </c>
      <c r="C27" s="471">
        <v>0.80900000000000005</v>
      </c>
      <c r="D27" s="400">
        <v>0.629</v>
      </c>
      <c r="E27" s="400">
        <v>0.66800000000000004</v>
      </c>
      <c r="F27" s="400">
        <v>0.61199999999999999</v>
      </c>
      <c r="G27" s="400">
        <v>0.53600000000000003</v>
      </c>
      <c r="H27" s="400">
        <v>0.33700000000000002</v>
      </c>
      <c r="I27" s="400">
        <v>0.51400000000000001</v>
      </c>
      <c r="J27" s="400">
        <v>0.41599999999999998</v>
      </c>
      <c r="K27" s="400">
        <v>0.41599999999999998</v>
      </c>
      <c r="L27" s="11" t="s">
        <v>2104</v>
      </c>
    </row>
    <row r="28" spans="1:12">
      <c r="A28" s="11" t="s">
        <v>1380</v>
      </c>
      <c r="B28" s="471">
        <v>47.597000000000001</v>
      </c>
      <c r="C28" s="471">
        <v>53.084000000000003</v>
      </c>
      <c r="D28" s="400">
        <v>48.006</v>
      </c>
      <c r="E28" s="400">
        <v>48.752000000000002</v>
      </c>
      <c r="F28" s="400">
        <v>48.744</v>
      </c>
      <c r="G28" s="400">
        <v>52.582000000000001</v>
      </c>
      <c r="H28" s="400">
        <v>45.997999999999998</v>
      </c>
      <c r="I28" s="400">
        <v>60.845999999999997</v>
      </c>
      <c r="J28" s="400">
        <v>61.795000000000002</v>
      </c>
      <c r="K28" s="400">
        <v>62.703000000000003</v>
      </c>
      <c r="L28" s="11" t="s">
        <v>2105</v>
      </c>
    </row>
    <row r="29" spans="1:12">
      <c r="A29" s="11"/>
      <c r="B29" s="471"/>
      <c r="C29" s="471"/>
      <c r="D29" s="400"/>
      <c r="E29" s="400"/>
      <c r="F29" s="400"/>
      <c r="G29" s="400"/>
      <c r="H29" s="400"/>
      <c r="I29" s="400"/>
      <c r="J29" s="400"/>
      <c r="K29" s="400"/>
      <c r="L29" s="11"/>
    </row>
    <row r="30" spans="1:12">
      <c r="A30" s="11" t="s">
        <v>1382</v>
      </c>
      <c r="B30" s="471">
        <v>2236.7530000000002</v>
      </c>
      <c r="C30" s="471">
        <v>2172.4389999999999</v>
      </c>
      <c r="D30" s="400">
        <v>2170.2089999999998</v>
      </c>
      <c r="E30" s="400">
        <v>2189.8130000000001</v>
      </c>
      <c r="F30" s="400">
        <v>2094.9759226000001</v>
      </c>
      <c r="G30" s="400">
        <v>2041.7532563499999</v>
      </c>
      <c r="H30" s="400">
        <v>2012.761</v>
      </c>
      <c r="I30" s="400">
        <v>1976.9960000000001</v>
      </c>
      <c r="J30" s="400">
        <v>1943.058</v>
      </c>
      <c r="K30" s="400">
        <v>2025.425</v>
      </c>
      <c r="L30" s="11" t="s">
        <v>1383</v>
      </c>
    </row>
    <row r="31" spans="1:12">
      <c r="A31" s="11"/>
      <c r="B31" s="471"/>
      <c r="C31" s="471"/>
      <c r="D31" s="400"/>
      <c r="E31" s="400"/>
      <c r="F31" s="400"/>
      <c r="G31" s="400"/>
      <c r="H31" s="400"/>
      <c r="I31" s="400"/>
      <c r="J31" s="400"/>
      <c r="K31" s="400"/>
      <c r="L31" s="11"/>
    </row>
    <row r="32" spans="1:12">
      <c r="A32" s="11" t="s">
        <v>1356</v>
      </c>
      <c r="B32" s="471">
        <v>1516.433</v>
      </c>
      <c r="C32" s="471">
        <v>1516.1410000000001</v>
      </c>
      <c r="D32" s="400">
        <v>1529.579</v>
      </c>
      <c r="E32" s="400">
        <v>1543.568</v>
      </c>
      <c r="F32" s="400">
        <v>1534.1989225999998</v>
      </c>
      <c r="G32" s="400">
        <v>1606.6592563499999</v>
      </c>
      <c r="H32" s="400">
        <v>1606.3889999999999</v>
      </c>
      <c r="I32" s="400">
        <v>1570.175</v>
      </c>
      <c r="J32" s="400">
        <v>1535.9770000000001</v>
      </c>
      <c r="K32" s="400">
        <v>1606.634</v>
      </c>
      <c r="L32" s="11" t="s">
        <v>1384</v>
      </c>
    </row>
    <row r="33" spans="1:12">
      <c r="A33" s="11" t="s">
        <v>1358</v>
      </c>
      <c r="B33" s="471">
        <v>1373.2760000000001</v>
      </c>
      <c r="C33" s="471">
        <v>1371.3510000000001</v>
      </c>
      <c r="D33" s="400">
        <v>1383.057</v>
      </c>
      <c r="E33" s="400">
        <v>1382.374</v>
      </c>
      <c r="F33" s="400">
        <v>1380.1109225999999</v>
      </c>
      <c r="G33" s="400">
        <v>1437.9482563499998</v>
      </c>
      <c r="H33" s="400">
        <v>1437.9480000000001</v>
      </c>
      <c r="I33" s="400">
        <v>1399.462</v>
      </c>
      <c r="J33" s="400">
        <v>1360.9749999999999</v>
      </c>
      <c r="K33" s="400">
        <v>1418.2170000000001</v>
      </c>
      <c r="L33" s="11" t="s">
        <v>1359</v>
      </c>
    </row>
    <row r="34" spans="1:12">
      <c r="A34" s="11" t="s">
        <v>2098</v>
      </c>
      <c r="B34" s="471">
        <v>50.962000000000003</v>
      </c>
      <c r="C34" s="471">
        <v>50.890999999999998</v>
      </c>
      <c r="D34" s="400">
        <v>51.325000000000003</v>
      </c>
      <c r="E34" s="400">
        <v>51.3</v>
      </c>
      <c r="F34" s="400">
        <v>51.215922599999999</v>
      </c>
      <c r="G34" s="400">
        <v>53.362256350000003</v>
      </c>
      <c r="H34" s="400">
        <v>53.362000000000002</v>
      </c>
      <c r="I34" s="400">
        <v>51.933999999999997</v>
      </c>
      <c r="J34" s="400">
        <v>50.506</v>
      </c>
      <c r="K34" s="400">
        <v>52.689</v>
      </c>
      <c r="L34" s="11" t="s">
        <v>2106</v>
      </c>
    </row>
    <row r="35" spans="1:12">
      <c r="A35" s="11" t="s">
        <v>2099</v>
      </c>
      <c r="B35" s="471">
        <v>1322.3140000000001</v>
      </c>
      <c r="C35" s="471">
        <v>1320.46</v>
      </c>
      <c r="D35" s="400">
        <v>1331.732</v>
      </c>
      <c r="E35" s="400">
        <v>1331.0740000000001</v>
      </c>
      <c r="F35" s="400">
        <v>1328.895</v>
      </c>
      <c r="G35" s="400">
        <v>1384.586</v>
      </c>
      <c r="H35" s="400">
        <v>1384.586</v>
      </c>
      <c r="I35" s="400">
        <v>1347.528</v>
      </c>
      <c r="J35" s="400">
        <v>1310.4690000000001</v>
      </c>
      <c r="K35" s="400">
        <v>1365.528</v>
      </c>
      <c r="L35" s="11" t="s">
        <v>2107</v>
      </c>
    </row>
    <row r="36" spans="1:12">
      <c r="A36" s="11" t="s">
        <v>1385</v>
      </c>
      <c r="B36" s="471">
        <v>101.789</v>
      </c>
      <c r="C36" s="471">
        <v>101.581</v>
      </c>
      <c r="D36" s="400">
        <v>103.358</v>
      </c>
      <c r="E36" s="400">
        <v>116.065</v>
      </c>
      <c r="F36" s="400">
        <v>110.88200000000001</v>
      </c>
      <c r="G36" s="400">
        <v>121.54900000000001</v>
      </c>
      <c r="H36" s="400">
        <v>121.54900000000001</v>
      </c>
      <c r="I36" s="400">
        <v>124.373</v>
      </c>
      <c r="J36" s="400">
        <v>127.196</v>
      </c>
      <c r="K36" s="400">
        <v>133.816</v>
      </c>
      <c r="L36" s="11" t="s">
        <v>1361</v>
      </c>
    </row>
    <row r="37" spans="1:12">
      <c r="A37" s="11" t="s">
        <v>1386</v>
      </c>
      <c r="B37" s="471"/>
      <c r="C37" s="471"/>
      <c r="D37" s="400"/>
      <c r="E37" s="400"/>
      <c r="F37" s="400"/>
      <c r="G37" s="400"/>
      <c r="H37" s="400"/>
      <c r="I37" s="400"/>
      <c r="J37" s="400"/>
      <c r="K37" s="400"/>
      <c r="L37" s="11" t="s">
        <v>1387</v>
      </c>
    </row>
    <row r="38" spans="1:12">
      <c r="A38" s="11" t="s">
        <v>2100</v>
      </c>
      <c r="B38" s="471">
        <v>1.8420000000000001</v>
      </c>
      <c r="C38" s="471">
        <v>1.8420000000000001</v>
      </c>
      <c r="D38" s="400">
        <v>1.8420000000000001</v>
      </c>
      <c r="E38" s="400">
        <v>1.843</v>
      </c>
      <c r="F38" s="400">
        <v>1.843</v>
      </c>
      <c r="G38" s="400">
        <v>1.843</v>
      </c>
      <c r="H38" s="400">
        <v>1.843</v>
      </c>
      <c r="I38" s="400">
        <v>1.843</v>
      </c>
      <c r="J38" s="400">
        <v>1.8440000000000001</v>
      </c>
      <c r="K38" s="400">
        <v>1.9750000000000001</v>
      </c>
      <c r="L38" s="11" t="s">
        <v>2108</v>
      </c>
    </row>
    <row r="39" spans="1:12">
      <c r="A39" s="11" t="s">
        <v>1364</v>
      </c>
      <c r="B39" s="471">
        <v>39.295999999999999</v>
      </c>
      <c r="C39" s="471">
        <v>41.137</v>
      </c>
      <c r="D39" s="400">
        <v>41.091999999999999</v>
      </c>
      <c r="E39" s="400">
        <v>43.055999999999997</v>
      </c>
      <c r="F39" s="400">
        <v>41.133000000000003</v>
      </c>
      <c r="G39" s="400">
        <v>45.088999999999999</v>
      </c>
      <c r="H39" s="400">
        <v>44.819000000000003</v>
      </c>
      <c r="I39" s="400">
        <v>44.267000000000003</v>
      </c>
      <c r="J39" s="400">
        <v>45.731999999999999</v>
      </c>
      <c r="K39" s="400">
        <v>52.396000000000001</v>
      </c>
      <c r="L39" s="11" t="s">
        <v>1365</v>
      </c>
    </row>
    <row r="40" spans="1:12">
      <c r="A40" s="11" t="s">
        <v>2101</v>
      </c>
      <c r="B40" s="471">
        <v>0.23</v>
      </c>
      <c r="C40" s="471">
        <v>0.23</v>
      </c>
      <c r="D40" s="400">
        <v>0.23</v>
      </c>
      <c r="E40" s="400">
        <v>0.23</v>
      </c>
      <c r="F40" s="400">
        <v>0.23</v>
      </c>
      <c r="G40" s="400">
        <v>0.23</v>
      </c>
      <c r="H40" s="400">
        <v>0.23</v>
      </c>
      <c r="I40" s="400">
        <v>0.23</v>
      </c>
      <c r="J40" s="400">
        <v>0.23</v>
      </c>
      <c r="K40" s="400">
        <v>0.23</v>
      </c>
      <c r="L40" s="11" t="s">
        <v>1381</v>
      </c>
    </row>
    <row r="41" spans="1:12">
      <c r="A41" s="11"/>
      <c r="B41" s="471"/>
      <c r="C41" s="471"/>
      <c r="D41" s="400"/>
      <c r="E41" s="400"/>
      <c r="F41" s="400"/>
      <c r="G41" s="400"/>
      <c r="H41" s="400"/>
      <c r="I41" s="400"/>
      <c r="J41" s="400"/>
      <c r="K41" s="400"/>
      <c r="L41" s="11"/>
    </row>
    <row r="42" spans="1:12">
      <c r="A42" s="11"/>
      <c r="B42" s="471"/>
      <c r="C42" s="471"/>
      <c r="D42" s="400"/>
      <c r="E42" s="400"/>
      <c r="F42" s="400"/>
      <c r="G42" s="400"/>
      <c r="H42" s="400"/>
      <c r="I42" s="400"/>
      <c r="J42" s="400"/>
      <c r="K42" s="400"/>
      <c r="L42" s="11"/>
    </row>
    <row r="43" spans="1:12">
      <c r="A43" s="11" t="s">
        <v>1366</v>
      </c>
      <c r="B43" s="471">
        <v>720.32</v>
      </c>
      <c r="C43" s="471">
        <v>656.298</v>
      </c>
      <c r="D43" s="400">
        <v>640.63</v>
      </c>
      <c r="E43" s="400">
        <v>646.245</v>
      </c>
      <c r="F43" s="400">
        <v>560.77700000000004</v>
      </c>
      <c r="G43" s="400">
        <v>435.09399999999999</v>
      </c>
      <c r="H43" s="400">
        <v>406.37200000000001</v>
      </c>
      <c r="I43" s="400">
        <v>406.82100000000003</v>
      </c>
      <c r="J43" s="400">
        <v>407.08100000000002</v>
      </c>
      <c r="K43" s="400">
        <v>418.791</v>
      </c>
      <c r="L43" s="11" t="s">
        <v>1367</v>
      </c>
    </row>
    <row r="44" spans="1:12">
      <c r="A44" s="11" t="s">
        <v>1375</v>
      </c>
      <c r="B44" s="471"/>
      <c r="C44" s="471"/>
      <c r="D44" s="400"/>
      <c r="E44" s="400"/>
      <c r="F44" s="400"/>
      <c r="G44" s="400"/>
      <c r="H44" s="400"/>
      <c r="I44" s="400"/>
      <c r="J44" s="400"/>
      <c r="K44" s="400"/>
      <c r="L44" s="11" t="s">
        <v>1388</v>
      </c>
    </row>
    <row r="45" spans="1:12">
      <c r="A45" s="11" t="s">
        <v>1376</v>
      </c>
      <c r="B45" s="471">
        <v>402.66300000000001</v>
      </c>
      <c r="C45" s="471">
        <v>367.892</v>
      </c>
      <c r="D45" s="400">
        <v>360.041</v>
      </c>
      <c r="E45" s="400">
        <v>349.94900000000001</v>
      </c>
      <c r="F45" s="400">
        <v>272.072</v>
      </c>
      <c r="G45" s="400">
        <v>278.09699999999998</v>
      </c>
      <c r="H45" s="400">
        <v>249.197</v>
      </c>
      <c r="I45" s="400">
        <v>249.197</v>
      </c>
      <c r="J45" s="400">
        <v>249.197</v>
      </c>
      <c r="K45" s="400">
        <v>249.197</v>
      </c>
      <c r="L45" s="11" t="s">
        <v>2109</v>
      </c>
    </row>
    <row r="46" spans="1:12">
      <c r="A46" s="11" t="s">
        <v>1389</v>
      </c>
      <c r="B46" s="471">
        <v>115.461</v>
      </c>
      <c r="C46" s="471">
        <v>105.12</v>
      </c>
      <c r="D46" s="400">
        <v>99.557000000000002</v>
      </c>
      <c r="E46" s="400">
        <v>95.216999999999999</v>
      </c>
      <c r="F46" s="400">
        <v>88.843000000000004</v>
      </c>
      <c r="G46" s="400">
        <v>0</v>
      </c>
      <c r="H46" s="400">
        <v>0</v>
      </c>
      <c r="I46" s="400">
        <v>0</v>
      </c>
      <c r="J46" s="400">
        <v>0</v>
      </c>
      <c r="K46" s="400">
        <v>0</v>
      </c>
      <c r="L46" s="11" t="s">
        <v>1390</v>
      </c>
    </row>
    <row r="47" spans="1:12">
      <c r="A47" s="11" t="s">
        <v>1391</v>
      </c>
      <c r="B47" s="471"/>
      <c r="C47" s="471"/>
      <c r="D47" s="400"/>
      <c r="E47" s="400"/>
      <c r="F47" s="400"/>
      <c r="G47" s="400"/>
      <c r="H47" s="400"/>
      <c r="I47" s="400"/>
      <c r="J47" s="400"/>
      <c r="K47" s="400"/>
      <c r="L47" s="11" t="s">
        <v>1392</v>
      </c>
    </row>
    <row r="48" spans="1:12">
      <c r="A48" s="11" t="s">
        <v>1393</v>
      </c>
      <c r="B48" s="471">
        <v>37.899000000000001</v>
      </c>
      <c r="C48" s="471">
        <v>35.594000000000001</v>
      </c>
      <c r="D48" s="400">
        <v>38.64</v>
      </c>
      <c r="E48" s="400">
        <v>38.561</v>
      </c>
      <c r="F48" s="400">
        <v>38.561</v>
      </c>
      <c r="G48" s="400">
        <v>0</v>
      </c>
      <c r="H48" s="400">
        <v>0</v>
      </c>
      <c r="I48" s="400">
        <v>0</v>
      </c>
      <c r="J48" s="400">
        <v>0</v>
      </c>
      <c r="K48" s="400">
        <v>0</v>
      </c>
      <c r="L48" s="11" t="s">
        <v>1402</v>
      </c>
    </row>
    <row r="49" spans="1:12">
      <c r="A49" s="11" t="s">
        <v>1394</v>
      </c>
      <c r="B49" s="471">
        <v>3.0000000000000001E-3</v>
      </c>
      <c r="C49" s="471">
        <v>3.0000000000000001E-3</v>
      </c>
      <c r="D49" s="400">
        <v>3.0000000000000001E-3</v>
      </c>
      <c r="E49" s="400">
        <v>3.0000000000000001E-3</v>
      </c>
      <c r="F49" s="400">
        <v>3.0000000000000001E-3</v>
      </c>
      <c r="G49" s="400">
        <v>3.0000000000000001E-3</v>
      </c>
      <c r="H49" s="400">
        <v>3.0000000000000001E-3</v>
      </c>
      <c r="I49" s="400">
        <v>3.0000000000000001E-3</v>
      </c>
      <c r="J49" s="400">
        <v>3.0000000000000001E-3</v>
      </c>
      <c r="K49" s="400">
        <v>3.0000000000000001E-3</v>
      </c>
      <c r="L49" s="11" t="s">
        <v>1395</v>
      </c>
    </row>
    <row r="50" spans="1:12">
      <c r="A50" s="11" t="s">
        <v>1378</v>
      </c>
      <c r="B50" s="471">
        <v>2.403</v>
      </c>
      <c r="C50" s="471">
        <v>2.4460000000000002</v>
      </c>
      <c r="D50" s="400">
        <v>2.3980000000000001</v>
      </c>
      <c r="E50" s="400">
        <v>2.1539999999999999</v>
      </c>
      <c r="F50" s="400">
        <v>2.2639999999999998</v>
      </c>
      <c r="G50" s="400">
        <v>2.093</v>
      </c>
      <c r="H50" s="400">
        <v>2.141</v>
      </c>
      <c r="I50" s="400">
        <v>2.35</v>
      </c>
      <c r="J50" s="400">
        <v>2.35</v>
      </c>
      <c r="K50" s="400">
        <v>2.335</v>
      </c>
      <c r="L50" s="11" t="s">
        <v>1379</v>
      </c>
    </row>
    <row r="51" spans="1:12">
      <c r="A51" s="11" t="s">
        <v>1396</v>
      </c>
      <c r="B51" s="471"/>
      <c r="C51" s="471"/>
      <c r="D51" s="400"/>
      <c r="E51" s="400"/>
      <c r="F51" s="400"/>
      <c r="G51" s="400"/>
      <c r="H51" s="400"/>
      <c r="I51" s="400"/>
      <c r="J51" s="400"/>
      <c r="K51" s="400"/>
      <c r="L51" s="11" t="s">
        <v>1397</v>
      </c>
    </row>
    <row r="52" spans="1:12">
      <c r="A52" s="11" t="s">
        <v>1398</v>
      </c>
      <c r="B52" s="471">
        <v>147.64099999999999</v>
      </c>
      <c r="C52" s="471">
        <v>127.069</v>
      </c>
      <c r="D52" s="400">
        <v>125.98699999999999</v>
      </c>
      <c r="E52" s="400">
        <v>145.65299999999999</v>
      </c>
      <c r="F52" s="400">
        <v>144.72</v>
      </c>
      <c r="G52" s="400">
        <v>141.34100000000001</v>
      </c>
      <c r="H52" s="400">
        <v>141.60900000000001</v>
      </c>
      <c r="I52" s="400">
        <v>141.61799999999999</v>
      </c>
      <c r="J52" s="400">
        <v>141.24600000000001</v>
      </c>
      <c r="K52" s="400">
        <v>152.191</v>
      </c>
      <c r="L52" s="11" t="s">
        <v>2110</v>
      </c>
    </row>
    <row r="53" spans="1:12">
      <c r="A53" s="11" t="s">
        <v>1399</v>
      </c>
      <c r="B53" s="471"/>
      <c r="C53" s="471"/>
      <c r="D53" s="400"/>
      <c r="E53" s="400"/>
      <c r="F53" s="400"/>
      <c r="G53" s="400"/>
      <c r="H53" s="400"/>
      <c r="I53" s="400"/>
      <c r="J53" s="400"/>
      <c r="K53" s="400"/>
      <c r="L53" s="11" t="s">
        <v>1400</v>
      </c>
    </row>
    <row r="54" spans="1:12">
      <c r="A54" s="11" t="s">
        <v>1401</v>
      </c>
      <c r="B54" s="471">
        <v>7.9180000000000001</v>
      </c>
      <c r="C54" s="471">
        <v>12.157</v>
      </c>
      <c r="D54" s="400">
        <v>7.9980000000000002</v>
      </c>
      <c r="E54" s="400">
        <v>7.9560000000000004</v>
      </c>
      <c r="F54" s="400">
        <v>7.57</v>
      </c>
      <c r="G54" s="400">
        <v>7.1890000000000001</v>
      </c>
      <c r="H54" s="400">
        <v>6.8220000000000001</v>
      </c>
      <c r="I54" s="400">
        <v>6.5490000000000004</v>
      </c>
      <c r="J54" s="400">
        <v>6.2320000000000002</v>
      </c>
      <c r="K54" s="400">
        <v>6.1040000000000001</v>
      </c>
      <c r="L54" s="11" t="s">
        <v>1402</v>
      </c>
    </row>
    <row r="55" spans="1:12">
      <c r="A55" s="11" t="s">
        <v>1403</v>
      </c>
      <c r="B55" s="471">
        <v>6.3319999999999999</v>
      </c>
      <c r="C55" s="471">
        <v>6.0170000000000003</v>
      </c>
      <c r="D55" s="400">
        <v>6.0060000000000002</v>
      </c>
      <c r="E55" s="400">
        <v>6.7519999999999998</v>
      </c>
      <c r="F55" s="400">
        <v>6.7439999999999998</v>
      </c>
      <c r="G55" s="400">
        <v>6.3710000000000004</v>
      </c>
      <c r="H55" s="400">
        <v>6.6</v>
      </c>
      <c r="I55" s="400">
        <v>7.1040000000000001</v>
      </c>
      <c r="J55" s="400">
        <v>8.0530000000000008</v>
      </c>
      <c r="K55" s="400">
        <v>8.9610000000000003</v>
      </c>
      <c r="L55" s="11" t="s">
        <v>1404</v>
      </c>
    </row>
    <row r="56" spans="1:12">
      <c r="A56" s="473"/>
      <c r="B56" s="474"/>
      <c r="C56" s="379"/>
      <c r="D56" s="379"/>
      <c r="E56" s="379"/>
      <c r="F56" s="379"/>
      <c r="G56" s="379"/>
      <c r="H56" s="379"/>
      <c r="I56" s="379"/>
      <c r="J56" s="379"/>
      <c r="K56" s="379"/>
      <c r="L56" s="98"/>
    </row>
    <row r="57" spans="1:1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</row>
    <row r="58" spans="1:12" s="8" customFormat="1" ht="16.2">
      <c r="A58" s="268" t="s">
        <v>759</v>
      </c>
      <c r="B58" s="268"/>
      <c r="C58" s="268"/>
      <c r="D58" s="268"/>
      <c r="F58" s="268"/>
      <c r="G58" s="268" t="s">
        <v>1298</v>
      </c>
      <c r="H58" s="268"/>
      <c r="I58" s="268"/>
      <c r="J58" s="268"/>
      <c r="K58" s="268"/>
    </row>
    <row r="59" spans="1:12" s="8" customFormat="1" ht="16.2">
      <c r="A59" s="268" t="s">
        <v>115</v>
      </c>
      <c r="B59" s="268"/>
      <c r="C59" s="268"/>
      <c r="D59" s="268"/>
      <c r="F59" s="268"/>
      <c r="G59" s="268" t="s">
        <v>1299</v>
      </c>
      <c r="H59" s="268"/>
      <c r="I59" s="268"/>
      <c r="J59" s="268"/>
      <c r="K59" s="268"/>
    </row>
    <row r="60" spans="1:12" s="8" customFormat="1" ht="16.2">
      <c r="A60" s="268"/>
      <c r="B60" s="268"/>
      <c r="C60" s="268"/>
      <c r="D60" s="268"/>
      <c r="F60" s="268"/>
      <c r="G60" s="268"/>
      <c r="H60" s="268"/>
      <c r="I60" s="268"/>
      <c r="J60" s="268"/>
      <c r="K60" s="268"/>
    </row>
    <row r="61" spans="1:12" s="8" customFormat="1" ht="16.2">
      <c r="A61" s="285" t="s">
        <v>364</v>
      </c>
      <c r="B61" s="268"/>
      <c r="C61" s="285"/>
      <c r="D61" s="285"/>
      <c r="F61" s="285"/>
      <c r="G61" s="285" t="s">
        <v>231</v>
      </c>
      <c r="H61" s="268"/>
      <c r="I61" s="268"/>
      <c r="J61" s="268"/>
      <c r="K61" s="268"/>
    </row>
    <row r="62" spans="1:12" s="8" customFormat="1" ht="16.2">
      <c r="A62" s="285" t="s">
        <v>2230</v>
      </c>
      <c r="B62" s="268"/>
      <c r="C62" s="285"/>
      <c r="D62" s="285"/>
      <c r="F62" s="285"/>
      <c r="G62" s="285" t="s">
        <v>121</v>
      </c>
      <c r="H62" s="268"/>
      <c r="I62" s="268"/>
      <c r="J62" s="268"/>
      <c r="K62" s="268"/>
    </row>
    <row r="63" spans="1:12">
      <c r="A63" s="11"/>
    </row>
    <row r="64" spans="1:12">
      <c r="B64" s="11"/>
      <c r="C64" s="11"/>
      <c r="D64" s="11"/>
      <c r="E64" s="11"/>
      <c r="F64" s="11"/>
      <c r="G64" s="11"/>
      <c r="H64" s="11"/>
      <c r="I64" s="11"/>
      <c r="J64" s="11"/>
      <c r="K64" s="11"/>
    </row>
  </sheetData>
  <hyperlinks>
    <hyperlink ref="L2" location="'ÍNDICE-INDEX'!A1" display="ÍNDICE-INDEX'" xr:uid="{CAAA0A96-45B7-40D9-B655-9F07826B78C1}"/>
  </hyperlinks>
  <pageMargins left="0.74803149606299202" right="0.74803149606299202" top="0.98425196850393704" bottom="0.98425196850393704" header="0.511811023622047" footer="0.511811023622047"/>
  <pageSetup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C039-5A0D-49E6-AF8B-579D0AF01A8A}">
  <sheetPr>
    <tabColor theme="0" tint="-0.499984740745262"/>
  </sheetPr>
  <dimension ref="A1:F21"/>
  <sheetViews>
    <sheetView workbookViewId="0">
      <selection activeCell="C3" sqref="C3"/>
    </sheetView>
  </sheetViews>
  <sheetFormatPr defaultColWidth="8.88671875" defaultRowHeight="18"/>
  <cols>
    <col min="1" max="16384" width="8.88671875" style="530"/>
  </cols>
  <sheetData>
    <row r="1" spans="1:6" ht="21.6">
      <c r="A1" s="528" t="s">
        <v>2233</v>
      </c>
      <c r="B1" s="529"/>
    </row>
    <row r="2" spans="1:6">
      <c r="A2" s="529"/>
      <c r="B2" s="529"/>
    </row>
    <row r="3" spans="1:6">
      <c r="A3" s="531" t="s">
        <v>2234</v>
      </c>
      <c r="B3" s="529"/>
    </row>
    <row r="4" spans="1:6">
      <c r="A4" s="529" t="s">
        <v>2244</v>
      </c>
      <c r="B4" s="529"/>
    </row>
    <row r="5" spans="1:6">
      <c r="A5" s="529" t="s">
        <v>2235</v>
      </c>
      <c r="B5" s="529"/>
    </row>
    <row r="6" spans="1:6">
      <c r="A6" s="529"/>
      <c r="B6" s="529"/>
    </row>
    <row r="7" spans="1:6">
      <c r="A7" s="529" t="s">
        <v>2236</v>
      </c>
      <c r="B7" s="529"/>
    </row>
    <row r="8" spans="1:6">
      <c r="A8" s="529" t="s">
        <v>2237</v>
      </c>
      <c r="B8" s="529"/>
    </row>
    <row r="10" spans="1:6">
      <c r="A10" s="532" t="s">
        <v>2238</v>
      </c>
      <c r="B10" s="533"/>
      <c r="C10" s="533"/>
      <c r="D10" s="533"/>
      <c r="E10" s="533"/>
      <c r="F10" s="533"/>
    </row>
    <row r="12" spans="1:6">
      <c r="A12" s="531" t="s">
        <v>2239</v>
      </c>
    </row>
    <row r="13" spans="1:6">
      <c r="A13" s="529" t="s">
        <v>2245</v>
      </c>
    </row>
    <row r="14" spans="1:6">
      <c r="A14" s="529" t="s">
        <v>2240</v>
      </c>
    </row>
    <row r="15" spans="1:6">
      <c r="A15" s="529"/>
    </row>
    <row r="16" spans="1:6">
      <c r="A16" s="529" t="s">
        <v>2241</v>
      </c>
    </row>
    <row r="17" spans="1:4">
      <c r="A17" s="529" t="s">
        <v>2242</v>
      </c>
    </row>
    <row r="19" spans="1:4">
      <c r="A19" s="532" t="s">
        <v>2243</v>
      </c>
      <c r="B19" s="532"/>
      <c r="C19" s="532"/>
      <c r="D19" s="532"/>
    </row>
    <row r="20" spans="1:4">
      <c r="A20" s="532"/>
      <c r="B20" s="532"/>
      <c r="C20" s="532"/>
      <c r="D20" s="532"/>
    </row>
    <row r="21" spans="1:4">
      <c r="A21" s="532"/>
      <c r="B21" s="532"/>
      <c r="C21" s="532"/>
      <c r="D21" s="53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A5900"/>
  </sheetPr>
  <dimension ref="A1:M116"/>
  <sheetViews>
    <sheetView zoomScale="70" zoomScaleNormal="70" zoomScaleSheetLayoutView="80" workbookViewId="0">
      <selection activeCell="L2" sqref="L2"/>
    </sheetView>
  </sheetViews>
  <sheetFormatPr defaultColWidth="12.5546875" defaultRowHeight="18"/>
  <cols>
    <col min="1" max="1" width="38.6640625" style="2" customWidth="1"/>
    <col min="2" max="11" width="12.5546875" style="2" customWidth="1"/>
    <col min="12" max="12" width="37" style="2" customWidth="1"/>
    <col min="13" max="16384" width="12.5546875" style="2"/>
  </cols>
  <sheetData>
    <row r="1" spans="1:13">
      <c r="A1" s="357" t="s">
        <v>1405</v>
      </c>
      <c r="B1" s="357"/>
      <c r="C1" s="357"/>
      <c r="D1" s="357"/>
      <c r="E1" s="357"/>
      <c r="F1" s="357"/>
    </row>
    <row r="2" spans="1:13">
      <c r="A2" s="357" t="s">
        <v>1406</v>
      </c>
      <c r="B2" s="357"/>
      <c r="C2" s="357"/>
      <c r="D2" s="357"/>
      <c r="E2" s="357"/>
      <c r="F2" s="357"/>
      <c r="L2" s="525" t="s">
        <v>2150</v>
      </c>
    </row>
    <row r="3" spans="1:13" s="7" customFormat="1" ht="16.8">
      <c r="A3" s="255" t="s">
        <v>147</v>
      </c>
      <c r="B3" s="255"/>
      <c r="C3" s="255"/>
      <c r="D3" s="255"/>
      <c r="E3" s="255"/>
      <c r="F3" s="255"/>
    </row>
    <row r="5" spans="1:13" s="9" customFormat="1">
      <c r="A5" s="209" t="s">
        <v>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11"/>
    </row>
    <row r="6" spans="1:13" s="9" customFormat="1">
      <c r="A6" s="210"/>
      <c r="B6" s="211">
        <v>2014</v>
      </c>
      <c r="C6" s="211">
        <v>2015</v>
      </c>
      <c r="D6" s="211">
        <v>2016</v>
      </c>
      <c r="E6" s="211">
        <v>2017</v>
      </c>
      <c r="F6" s="211">
        <v>2018</v>
      </c>
      <c r="G6" s="211">
        <v>2019</v>
      </c>
      <c r="H6" s="211" t="s">
        <v>2125</v>
      </c>
      <c r="I6" s="211" t="s">
        <v>2122</v>
      </c>
      <c r="J6" s="211" t="s">
        <v>2123</v>
      </c>
      <c r="K6" s="211" t="s">
        <v>2124</v>
      </c>
      <c r="L6" s="210"/>
      <c r="M6" s="11"/>
    </row>
    <row r="7" spans="1:13" s="9" customFormat="1">
      <c r="A7" s="212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2"/>
      <c r="M7" s="11"/>
    </row>
    <row r="8" spans="1:13" s="9" customFormat="1">
      <c r="A8" s="185"/>
    </row>
    <row r="9" spans="1:13">
      <c r="A9" s="27" t="s">
        <v>1407</v>
      </c>
      <c r="B9" s="476">
        <v>42580.4</v>
      </c>
      <c r="C9" s="476">
        <v>43092.800000000003</v>
      </c>
      <c r="D9" s="26">
        <v>43316.3</v>
      </c>
      <c r="E9" s="26">
        <v>45938</v>
      </c>
      <c r="F9" s="26">
        <v>46488.4</v>
      </c>
      <c r="G9" s="475">
        <v>49401.599999999999</v>
      </c>
      <c r="H9" s="475">
        <v>44513.2</v>
      </c>
      <c r="I9" s="475">
        <v>45051.3</v>
      </c>
      <c r="J9" s="475">
        <v>52150</v>
      </c>
      <c r="K9" s="475">
        <v>56359.199999999997</v>
      </c>
      <c r="L9" s="27" t="s">
        <v>1408</v>
      </c>
    </row>
    <row r="10" spans="1:13">
      <c r="B10" s="476"/>
      <c r="C10" s="476"/>
      <c r="D10" s="26"/>
      <c r="E10" s="26"/>
      <c r="F10" s="26"/>
      <c r="G10" s="476"/>
      <c r="H10" s="476"/>
      <c r="I10" s="476"/>
      <c r="J10" s="476"/>
      <c r="K10" s="476"/>
    </row>
    <row r="11" spans="1:13">
      <c r="A11" s="2" t="s">
        <v>1409</v>
      </c>
      <c r="B11" s="476">
        <v>11326.1</v>
      </c>
      <c r="C11" s="476">
        <v>11342.5</v>
      </c>
      <c r="D11" s="26">
        <v>11034.2</v>
      </c>
      <c r="E11" s="26">
        <v>12564</v>
      </c>
      <c r="F11" s="26">
        <v>13839.6</v>
      </c>
      <c r="G11" s="475">
        <v>15207.8</v>
      </c>
      <c r="H11" s="475">
        <v>13490</v>
      </c>
      <c r="I11" s="475">
        <v>15524.2</v>
      </c>
      <c r="J11" s="475">
        <v>16912.3</v>
      </c>
      <c r="K11" s="475">
        <v>18274.099999999999</v>
      </c>
      <c r="L11" s="2" t="s">
        <v>1410</v>
      </c>
    </row>
    <row r="12" spans="1:13">
      <c r="B12" s="476"/>
      <c r="C12" s="476"/>
      <c r="D12" s="26"/>
      <c r="E12" s="26"/>
      <c r="F12" s="26"/>
      <c r="G12" s="475"/>
      <c r="H12" s="475"/>
      <c r="I12" s="475"/>
      <c r="J12" s="475"/>
      <c r="K12" s="475"/>
    </row>
    <row r="13" spans="1:13">
      <c r="A13" s="2" t="s">
        <v>1411</v>
      </c>
      <c r="B13" s="476">
        <v>2910.8</v>
      </c>
      <c r="C13" s="476">
        <v>2711.3</v>
      </c>
      <c r="D13" s="26">
        <v>2797.4</v>
      </c>
      <c r="E13" s="26">
        <v>3011.6</v>
      </c>
      <c r="F13" s="26">
        <v>3262.8</v>
      </c>
      <c r="G13" s="475">
        <v>3960.4</v>
      </c>
      <c r="H13" s="475">
        <v>3078.9</v>
      </c>
      <c r="I13" s="475">
        <v>4551.7</v>
      </c>
      <c r="J13" s="475">
        <v>4934.5</v>
      </c>
      <c r="K13" s="475">
        <v>5192.3999999999996</v>
      </c>
      <c r="L13" s="2" t="s">
        <v>1412</v>
      </c>
    </row>
    <row r="14" spans="1:13">
      <c r="B14" s="476"/>
      <c r="C14" s="476"/>
      <c r="D14" s="26"/>
      <c r="E14" s="26"/>
      <c r="F14" s="26"/>
      <c r="G14" s="475"/>
      <c r="H14" s="475"/>
      <c r="I14" s="475"/>
      <c r="J14" s="475"/>
      <c r="K14" s="475"/>
    </row>
    <row r="15" spans="1:13">
      <c r="A15" s="2" t="s">
        <v>1413</v>
      </c>
      <c r="B15" s="476">
        <v>1592.8</v>
      </c>
      <c r="C15" s="476">
        <v>1298</v>
      </c>
      <c r="D15" s="26">
        <v>1466.2</v>
      </c>
      <c r="E15" s="26">
        <v>1614.1</v>
      </c>
      <c r="F15" s="26">
        <v>1673.8</v>
      </c>
      <c r="G15" s="475">
        <v>2233.5</v>
      </c>
      <c r="H15" s="475">
        <v>1643.2</v>
      </c>
      <c r="I15" s="475">
        <v>2497.9</v>
      </c>
      <c r="J15" s="475">
        <v>2679.5</v>
      </c>
      <c r="K15" s="475">
        <v>2811.8</v>
      </c>
      <c r="L15" s="2" t="s">
        <v>1414</v>
      </c>
    </row>
    <row r="16" spans="1:13">
      <c r="B16" s="476"/>
      <c r="C16" s="476"/>
      <c r="D16" s="26"/>
      <c r="E16" s="26"/>
      <c r="F16" s="26"/>
      <c r="G16" s="475"/>
      <c r="H16" s="475"/>
      <c r="I16" s="475"/>
      <c r="J16" s="475"/>
      <c r="K16" s="475"/>
    </row>
    <row r="17" spans="1:12">
      <c r="A17" s="2" t="s">
        <v>1415</v>
      </c>
      <c r="B17" s="476">
        <v>371.7</v>
      </c>
      <c r="C17" s="476">
        <v>380.5</v>
      </c>
      <c r="D17" s="26">
        <v>344.2</v>
      </c>
      <c r="E17" s="26">
        <v>358.6</v>
      </c>
      <c r="F17" s="26">
        <v>457.3</v>
      </c>
      <c r="G17" s="475">
        <v>449.6</v>
      </c>
      <c r="H17" s="475">
        <v>340.5</v>
      </c>
      <c r="I17" s="475">
        <v>592</v>
      </c>
      <c r="J17" s="475">
        <v>525.70000000000005</v>
      </c>
      <c r="K17" s="475">
        <v>593.5</v>
      </c>
      <c r="L17" s="2" t="s">
        <v>1416</v>
      </c>
    </row>
    <row r="18" spans="1:12">
      <c r="B18" s="476"/>
      <c r="C18" s="476"/>
      <c r="D18" s="26"/>
      <c r="E18" s="26"/>
      <c r="F18" s="26"/>
      <c r="G18" s="475"/>
      <c r="H18" s="475"/>
      <c r="I18" s="475"/>
      <c r="J18" s="475"/>
      <c r="K18" s="475"/>
    </row>
    <row r="19" spans="1:12">
      <c r="A19" s="2" t="s">
        <v>206</v>
      </c>
      <c r="B19" s="476">
        <v>946.4</v>
      </c>
      <c r="C19" s="476">
        <v>1032.8</v>
      </c>
      <c r="D19" s="26">
        <v>986.9</v>
      </c>
      <c r="E19" s="26">
        <v>1038.9000000000001</v>
      </c>
      <c r="F19" s="26">
        <v>1131.8</v>
      </c>
      <c r="G19" s="475">
        <v>1277.3</v>
      </c>
      <c r="H19" s="475">
        <v>1095.0999999999999</v>
      </c>
      <c r="I19" s="475">
        <v>1461.7</v>
      </c>
      <c r="J19" s="475">
        <v>1729.3</v>
      </c>
      <c r="K19" s="475">
        <v>1787</v>
      </c>
      <c r="L19" s="2" t="s">
        <v>1417</v>
      </c>
    </row>
    <row r="20" spans="1:12">
      <c r="B20" s="476"/>
      <c r="C20" s="476"/>
      <c r="D20" s="26"/>
      <c r="E20" s="26"/>
      <c r="F20" s="26"/>
      <c r="G20" s="475"/>
      <c r="H20" s="475"/>
      <c r="I20" s="475"/>
      <c r="J20" s="475"/>
      <c r="K20" s="475"/>
    </row>
    <row r="21" spans="1:12">
      <c r="A21" s="2" t="s">
        <v>1418</v>
      </c>
      <c r="B21" s="476">
        <v>8415.2999999999993</v>
      </c>
      <c r="C21" s="476">
        <v>8631.2000000000007</v>
      </c>
      <c r="D21" s="26">
        <v>8236.7999999999993</v>
      </c>
      <c r="E21" s="26">
        <v>9552.4</v>
      </c>
      <c r="F21" s="26">
        <v>10576.8</v>
      </c>
      <c r="G21" s="475">
        <v>11247.4</v>
      </c>
      <c r="H21" s="475">
        <v>10411.1</v>
      </c>
      <c r="I21" s="475">
        <v>10972.5</v>
      </c>
      <c r="J21" s="475">
        <v>11977.8</v>
      </c>
      <c r="K21" s="475">
        <v>13081.7</v>
      </c>
      <c r="L21" s="2" t="s">
        <v>1419</v>
      </c>
    </row>
    <row r="22" spans="1:12">
      <c r="B22" s="476"/>
      <c r="C22" s="476"/>
      <c r="D22" s="26"/>
      <c r="E22" s="26"/>
      <c r="F22" s="26"/>
      <c r="G22" s="475"/>
      <c r="H22" s="475"/>
      <c r="I22" s="475"/>
      <c r="J22" s="475"/>
      <c r="K22" s="475"/>
    </row>
    <row r="23" spans="1:12">
      <c r="A23" s="2" t="s">
        <v>1420</v>
      </c>
      <c r="B23" s="476">
        <v>3363.2</v>
      </c>
      <c r="C23" s="476">
        <v>3481.6</v>
      </c>
      <c r="D23" s="26">
        <v>3227.4</v>
      </c>
      <c r="E23" s="26">
        <v>3286.3</v>
      </c>
      <c r="F23" s="26">
        <v>3539.9</v>
      </c>
      <c r="G23" s="475">
        <v>3450.3</v>
      </c>
      <c r="H23" s="475">
        <v>3616.1</v>
      </c>
      <c r="I23" s="475">
        <v>4109.5</v>
      </c>
      <c r="J23" s="475">
        <v>4642.8</v>
      </c>
      <c r="K23" s="475">
        <v>4781.7</v>
      </c>
      <c r="L23" s="2" t="s">
        <v>1421</v>
      </c>
    </row>
    <row r="24" spans="1:12">
      <c r="B24" s="476"/>
      <c r="C24" s="476"/>
      <c r="D24" s="26"/>
      <c r="E24" s="26"/>
      <c r="F24" s="26"/>
      <c r="G24" s="475"/>
      <c r="H24" s="475"/>
      <c r="I24" s="475"/>
      <c r="J24" s="475"/>
      <c r="K24" s="475"/>
    </row>
    <row r="25" spans="1:12">
      <c r="A25" s="2" t="s">
        <v>1422</v>
      </c>
      <c r="B25" s="476"/>
      <c r="C25" s="476"/>
      <c r="D25" s="26"/>
      <c r="E25" s="26"/>
      <c r="F25" s="26"/>
      <c r="G25" s="475"/>
      <c r="H25" s="475"/>
      <c r="I25" s="475"/>
      <c r="J25" s="475"/>
      <c r="K25" s="475"/>
      <c r="L25" s="2" t="s">
        <v>1423</v>
      </c>
    </row>
    <row r="26" spans="1:12">
      <c r="A26" s="2" t="s">
        <v>1424</v>
      </c>
      <c r="B26" s="476">
        <v>426.2</v>
      </c>
      <c r="C26" s="476">
        <v>388.2</v>
      </c>
      <c r="D26" s="26">
        <v>340.5</v>
      </c>
      <c r="E26" s="26">
        <v>360.8</v>
      </c>
      <c r="F26" s="26">
        <v>366.4</v>
      </c>
      <c r="G26" s="475">
        <v>376.8</v>
      </c>
      <c r="H26" s="475">
        <v>374</v>
      </c>
      <c r="I26" s="475">
        <v>500.2</v>
      </c>
      <c r="J26" s="475">
        <v>591.4</v>
      </c>
      <c r="K26" s="475">
        <v>545.5</v>
      </c>
      <c r="L26" s="2" t="s">
        <v>1425</v>
      </c>
    </row>
    <row r="27" spans="1:12">
      <c r="B27" s="476"/>
      <c r="C27" s="476"/>
      <c r="D27" s="26"/>
      <c r="E27" s="26"/>
      <c r="F27" s="26"/>
      <c r="G27" s="475"/>
      <c r="H27" s="475"/>
      <c r="I27" s="475"/>
      <c r="J27" s="475"/>
      <c r="K27" s="475"/>
    </row>
    <row r="28" spans="1:12">
      <c r="A28" s="2" t="s">
        <v>206</v>
      </c>
      <c r="B28" s="476">
        <v>4625.8999999999996</v>
      </c>
      <c r="C28" s="476">
        <v>4761.3999999999996</v>
      </c>
      <c r="D28" s="26">
        <v>4669</v>
      </c>
      <c r="E28" s="26">
        <v>5905.2</v>
      </c>
      <c r="F28" s="26">
        <v>6670.5</v>
      </c>
      <c r="G28" s="475">
        <v>7420.3</v>
      </c>
      <c r="H28" s="475">
        <v>6421</v>
      </c>
      <c r="I28" s="475">
        <v>6362.8</v>
      </c>
      <c r="J28" s="475">
        <v>6743.6</v>
      </c>
      <c r="K28" s="475">
        <v>7754.5</v>
      </c>
      <c r="L28" s="2" t="s">
        <v>1417</v>
      </c>
    </row>
    <row r="29" spans="1:12">
      <c r="B29" s="476"/>
      <c r="C29" s="476"/>
      <c r="D29" s="26"/>
      <c r="E29" s="26"/>
      <c r="F29" s="26"/>
      <c r="G29" s="475"/>
      <c r="H29" s="475"/>
      <c r="I29" s="475"/>
      <c r="J29" s="475"/>
      <c r="K29" s="475"/>
    </row>
    <row r="30" spans="1:12">
      <c r="B30" s="476"/>
      <c r="C30" s="476"/>
      <c r="D30" s="26"/>
      <c r="E30" s="26"/>
      <c r="F30" s="26"/>
      <c r="G30" s="475"/>
      <c r="H30" s="475"/>
      <c r="I30" s="475"/>
      <c r="J30" s="475"/>
      <c r="K30" s="475"/>
    </row>
    <row r="31" spans="1:12">
      <c r="A31" s="2" t="s">
        <v>1426</v>
      </c>
      <c r="B31" s="476">
        <v>3287.8</v>
      </c>
      <c r="C31" s="476">
        <v>3919.3</v>
      </c>
      <c r="D31" s="26">
        <v>3484.5</v>
      </c>
      <c r="E31" s="26">
        <v>4233</v>
      </c>
      <c r="F31" s="26">
        <v>4521.7</v>
      </c>
      <c r="G31" s="475">
        <v>5091.8999999999996</v>
      </c>
      <c r="H31" s="475">
        <v>4122.3</v>
      </c>
      <c r="I31" s="475">
        <v>4664.6000000000004</v>
      </c>
      <c r="J31" s="475">
        <v>5611.2</v>
      </c>
      <c r="K31" s="475">
        <v>5939.5</v>
      </c>
      <c r="L31" s="2" t="s">
        <v>1427</v>
      </c>
    </row>
    <row r="32" spans="1:12">
      <c r="B32" s="476"/>
      <c r="C32" s="476"/>
      <c r="D32" s="26"/>
      <c r="E32" s="26"/>
      <c r="F32" s="26"/>
      <c r="G32" s="475"/>
      <c r="H32" s="475"/>
      <c r="I32" s="475"/>
      <c r="J32" s="475"/>
      <c r="K32" s="475"/>
    </row>
    <row r="33" spans="1:13">
      <c r="B33" s="476"/>
      <c r="C33" s="476"/>
      <c r="D33" s="26"/>
      <c r="E33" s="26"/>
      <c r="F33" s="26"/>
      <c r="G33" s="475"/>
      <c r="H33" s="475"/>
      <c r="I33" s="475"/>
      <c r="J33" s="475"/>
      <c r="K33" s="475"/>
    </row>
    <row r="34" spans="1:13">
      <c r="A34" s="2" t="s">
        <v>1428</v>
      </c>
      <c r="B34" s="476"/>
      <c r="C34" s="476"/>
      <c r="D34" s="26"/>
      <c r="E34" s="26"/>
      <c r="F34" s="26"/>
      <c r="G34" s="475"/>
      <c r="H34" s="475"/>
      <c r="I34" s="475"/>
      <c r="J34" s="475"/>
      <c r="K34" s="475"/>
      <c r="L34" s="2" t="s">
        <v>1429</v>
      </c>
    </row>
    <row r="35" spans="1:13">
      <c r="A35" s="2" t="s">
        <v>1430</v>
      </c>
      <c r="B35" s="476">
        <v>27966.500000000004</v>
      </c>
      <c r="C35" s="476">
        <v>27831.000000000004</v>
      </c>
      <c r="D35" s="26">
        <v>28797.599999999999</v>
      </c>
      <c r="E35" s="26">
        <v>29141</v>
      </c>
      <c r="F35" s="26">
        <v>28127</v>
      </c>
      <c r="G35" s="475">
        <v>29101.9</v>
      </c>
      <c r="H35" s="475">
        <v>26900.9</v>
      </c>
      <c r="I35" s="475">
        <v>24862.400000000001</v>
      </c>
      <c r="J35" s="475">
        <v>29626.5</v>
      </c>
      <c r="K35" s="475">
        <v>32145.599999999999</v>
      </c>
      <c r="L35" s="2" t="s">
        <v>1431</v>
      </c>
    </row>
    <row r="36" spans="1:13" s="9" customFormat="1">
      <c r="A36" s="482"/>
      <c r="B36" s="483"/>
      <c r="C36" s="483"/>
      <c r="D36" s="484"/>
      <c r="E36" s="484"/>
      <c r="F36" s="484"/>
      <c r="G36" s="484"/>
      <c r="H36" s="484"/>
      <c r="I36" s="484"/>
      <c r="J36" s="484"/>
      <c r="K36" s="484"/>
      <c r="L36" s="484"/>
      <c r="M36" s="11"/>
    </row>
    <row r="37" spans="1:13" s="9" customForma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s="3" customFormat="1" ht="16.2">
      <c r="A38" s="3" t="s">
        <v>114</v>
      </c>
      <c r="G38" s="3" t="s">
        <v>1432</v>
      </c>
    </row>
    <row r="39" spans="1:13" s="3" customFormat="1" ht="16.2">
      <c r="A39" s="3" t="s">
        <v>115</v>
      </c>
      <c r="G39" s="3" t="s">
        <v>1433</v>
      </c>
    </row>
    <row r="41" spans="1:13">
      <c r="A41" s="285" t="s">
        <v>364</v>
      </c>
      <c r="C41" s="285"/>
      <c r="D41" s="285"/>
      <c r="F41" s="285"/>
      <c r="G41" s="285" t="s">
        <v>231</v>
      </c>
      <c r="H41" s="357"/>
      <c r="I41" s="357"/>
      <c r="J41" s="357"/>
      <c r="K41" s="357"/>
      <c r="L41" s="357"/>
    </row>
    <row r="42" spans="1:13">
      <c r="A42" s="285" t="s">
        <v>2230</v>
      </c>
      <c r="C42" s="285"/>
      <c r="D42" s="285"/>
      <c r="F42" s="285"/>
      <c r="G42" s="285" t="s">
        <v>121</v>
      </c>
      <c r="H42" s="357"/>
      <c r="I42" s="357"/>
      <c r="J42" s="357"/>
      <c r="K42" s="357"/>
      <c r="L42" s="357"/>
    </row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</sheetData>
  <hyperlinks>
    <hyperlink ref="L2" location="'ÍNDICE-INDEX'!A1" display="ÍNDICE-INDEX'" xr:uid="{17DFD5FB-2548-4BEE-8E49-5DCC02C9B59B}"/>
  </hyperlinks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A5900"/>
  </sheetPr>
  <dimension ref="A1:AB58"/>
  <sheetViews>
    <sheetView zoomScale="70" zoomScaleNormal="70" zoomScaleSheetLayoutView="80" workbookViewId="0">
      <selection activeCell="L2" sqref="L2"/>
    </sheetView>
  </sheetViews>
  <sheetFormatPr defaultColWidth="8.88671875" defaultRowHeight="15" customHeight="1"/>
  <cols>
    <col min="1" max="1" width="37.33203125" style="2" customWidth="1"/>
    <col min="2" max="11" width="13.5546875" style="2" customWidth="1"/>
    <col min="12" max="12" width="35.33203125" style="2" customWidth="1"/>
    <col min="13" max="256" width="8.6640625" style="2"/>
    <col min="257" max="257" width="29.6640625" style="2" customWidth="1"/>
    <col min="258" max="263" width="8.6640625" style="2"/>
    <col min="264" max="264" width="11.33203125" style="2" bestFit="1" customWidth="1"/>
    <col min="265" max="265" width="8.6640625" style="2"/>
    <col min="266" max="266" width="11.33203125" style="2" bestFit="1" customWidth="1"/>
    <col min="267" max="267" width="8.6640625" style="2"/>
    <col min="268" max="268" width="29.6640625" style="2" customWidth="1"/>
    <col min="269" max="512" width="8.6640625" style="2"/>
    <col min="513" max="513" width="29.6640625" style="2" customWidth="1"/>
    <col min="514" max="519" width="8.6640625" style="2"/>
    <col min="520" max="520" width="11.33203125" style="2" bestFit="1" customWidth="1"/>
    <col min="521" max="521" width="8.6640625" style="2"/>
    <col min="522" max="522" width="11.33203125" style="2" bestFit="1" customWidth="1"/>
    <col min="523" max="523" width="8.6640625" style="2"/>
    <col min="524" max="524" width="29.6640625" style="2" customWidth="1"/>
    <col min="525" max="768" width="8.6640625" style="2"/>
    <col min="769" max="769" width="29.6640625" style="2" customWidth="1"/>
    <col min="770" max="775" width="8.6640625" style="2"/>
    <col min="776" max="776" width="11.33203125" style="2" bestFit="1" customWidth="1"/>
    <col min="777" max="777" width="8.6640625" style="2"/>
    <col min="778" max="778" width="11.33203125" style="2" bestFit="1" customWidth="1"/>
    <col min="779" max="779" width="8.6640625" style="2"/>
    <col min="780" max="780" width="29.6640625" style="2" customWidth="1"/>
    <col min="781" max="1024" width="8.6640625" style="2"/>
    <col min="1025" max="1025" width="29.6640625" style="2" customWidth="1"/>
    <col min="1026" max="1031" width="8.6640625" style="2"/>
    <col min="1032" max="1032" width="11.33203125" style="2" bestFit="1" customWidth="1"/>
    <col min="1033" max="1033" width="8.6640625" style="2"/>
    <col min="1034" max="1034" width="11.33203125" style="2" bestFit="1" customWidth="1"/>
    <col min="1035" max="1035" width="8.6640625" style="2"/>
    <col min="1036" max="1036" width="29.6640625" style="2" customWidth="1"/>
    <col min="1037" max="1280" width="8.6640625" style="2"/>
    <col min="1281" max="1281" width="29.6640625" style="2" customWidth="1"/>
    <col min="1282" max="1287" width="8.6640625" style="2"/>
    <col min="1288" max="1288" width="11.33203125" style="2" bestFit="1" customWidth="1"/>
    <col min="1289" max="1289" width="8.6640625" style="2"/>
    <col min="1290" max="1290" width="11.33203125" style="2" bestFit="1" customWidth="1"/>
    <col min="1291" max="1291" width="8.6640625" style="2"/>
    <col min="1292" max="1292" width="29.6640625" style="2" customWidth="1"/>
    <col min="1293" max="1536" width="8.6640625" style="2"/>
    <col min="1537" max="1537" width="29.6640625" style="2" customWidth="1"/>
    <col min="1538" max="1543" width="8.6640625" style="2"/>
    <col min="1544" max="1544" width="11.33203125" style="2" bestFit="1" customWidth="1"/>
    <col min="1545" max="1545" width="8.6640625" style="2"/>
    <col min="1546" max="1546" width="11.33203125" style="2" bestFit="1" customWidth="1"/>
    <col min="1547" max="1547" width="8.6640625" style="2"/>
    <col min="1548" max="1548" width="29.6640625" style="2" customWidth="1"/>
    <col min="1549" max="1792" width="8.6640625" style="2"/>
    <col min="1793" max="1793" width="29.6640625" style="2" customWidth="1"/>
    <col min="1794" max="1799" width="8.6640625" style="2"/>
    <col min="1800" max="1800" width="11.33203125" style="2" bestFit="1" customWidth="1"/>
    <col min="1801" max="1801" width="8.6640625" style="2"/>
    <col min="1802" max="1802" width="11.33203125" style="2" bestFit="1" customWidth="1"/>
    <col min="1803" max="1803" width="8.6640625" style="2"/>
    <col min="1804" max="1804" width="29.6640625" style="2" customWidth="1"/>
    <col min="1805" max="2048" width="8.6640625" style="2"/>
    <col min="2049" max="2049" width="29.6640625" style="2" customWidth="1"/>
    <col min="2050" max="2055" width="8.6640625" style="2"/>
    <col min="2056" max="2056" width="11.33203125" style="2" bestFit="1" customWidth="1"/>
    <col min="2057" max="2057" width="8.6640625" style="2"/>
    <col min="2058" max="2058" width="11.33203125" style="2" bestFit="1" customWidth="1"/>
    <col min="2059" max="2059" width="8.6640625" style="2"/>
    <col min="2060" max="2060" width="29.6640625" style="2" customWidth="1"/>
    <col min="2061" max="2304" width="8.6640625" style="2"/>
    <col min="2305" max="2305" width="29.6640625" style="2" customWidth="1"/>
    <col min="2306" max="2311" width="8.6640625" style="2"/>
    <col min="2312" max="2312" width="11.33203125" style="2" bestFit="1" customWidth="1"/>
    <col min="2313" max="2313" width="8.6640625" style="2"/>
    <col min="2314" max="2314" width="11.33203125" style="2" bestFit="1" customWidth="1"/>
    <col min="2315" max="2315" width="8.6640625" style="2"/>
    <col min="2316" max="2316" width="29.6640625" style="2" customWidth="1"/>
    <col min="2317" max="2560" width="8.6640625" style="2"/>
    <col min="2561" max="2561" width="29.6640625" style="2" customWidth="1"/>
    <col min="2562" max="2567" width="8.6640625" style="2"/>
    <col min="2568" max="2568" width="11.33203125" style="2" bestFit="1" customWidth="1"/>
    <col min="2569" max="2569" width="8.6640625" style="2"/>
    <col min="2570" max="2570" width="11.33203125" style="2" bestFit="1" customWidth="1"/>
    <col min="2571" max="2571" width="8.6640625" style="2"/>
    <col min="2572" max="2572" width="29.6640625" style="2" customWidth="1"/>
    <col min="2573" max="2816" width="8.6640625" style="2"/>
    <col min="2817" max="2817" width="29.6640625" style="2" customWidth="1"/>
    <col min="2818" max="2823" width="8.6640625" style="2"/>
    <col min="2824" max="2824" width="11.33203125" style="2" bestFit="1" customWidth="1"/>
    <col min="2825" max="2825" width="8.6640625" style="2"/>
    <col min="2826" max="2826" width="11.33203125" style="2" bestFit="1" customWidth="1"/>
    <col min="2827" max="2827" width="8.6640625" style="2"/>
    <col min="2828" max="2828" width="29.6640625" style="2" customWidth="1"/>
    <col min="2829" max="3072" width="8.6640625" style="2"/>
    <col min="3073" max="3073" width="29.6640625" style="2" customWidth="1"/>
    <col min="3074" max="3079" width="8.6640625" style="2"/>
    <col min="3080" max="3080" width="11.33203125" style="2" bestFit="1" customWidth="1"/>
    <col min="3081" max="3081" width="8.6640625" style="2"/>
    <col min="3082" max="3082" width="11.33203125" style="2" bestFit="1" customWidth="1"/>
    <col min="3083" max="3083" width="8.6640625" style="2"/>
    <col min="3084" max="3084" width="29.6640625" style="2" customWidth="1"/>
    <col min="3085" max="3328" width="8.6640625" style="2"/>
    <col min="3329" max="3329" width="29.6640625" style="2" customWidth="1"/>
    <col min="3330" max="3335" width="8.6640625" style="2"/>
    <col min="3336" max="3336" width="11.33203125" style="2" bestFit="1" customWidth="1"/>
    <col min="3337" max="3337" width="8.6640625" style="2"/>
    <col min="3338" max="3338" width="11.33203125" style="2" bestFit="1" customWidth="1"/>
    <col min="3339" max="3339" width="8.6640625" style="2"/>
    <col min="3340" max="3340" width="29.6640625" style="2" customWidth="1"/>
    <col min="3341" max="3584" width="8.6640625" style="2"/>
    <col min="3585" max="3585" width="29.6640625" style="2" customWidth="1"/>
    <col min="3586" max="3591" width="8.6640625" style="2"/>
    <col min="3592" max="3592" width="11.33203125" style="2" bestFit="1" customWidth="1"/>
    <col min="3593" max="3593" width="8.6640625" style="2"/>
    <col min="3594" max="3594" width="11.33203125" style="2" bestFit="1" customWidth="1"/>
    <col min="3595" max="3595" width="8.6640625" style="2"/>
    <col min="3596" max="3596" width="29.6640625" style="2" customWidth="1"/>
    <col min="3597" max="3840" width="8.6640625" style="2"/>
    <col min="3841" max="3841" width="29.6640625" style="2" customWidth="1"/>
    <col min="3842" max="3847" width="8.6640625" style="2"/>
    <col min="3848" max="3848" width="11.33203125" style="2" bestFit="1" customWidth="1"/>
    <col min="3849" max="3849" width="8.6640625" style="2"/>
    <col min="3850" max="3850" width="11.33203125" style="2" bestFit="1" customWidth="1"/>
    <col min="3851" max="3851" width="8.6640625" style="2"/>
    <col min="3852" max="3852" width="29.6640625" style="2" customWidth="1"/>
    <col min="3853" max="4096" width="8.6640625" style="2"/>
    <col min="4097" max="4097" width="29.6640625" style="2" customWidth="1"/>
    <col min="4098" max="4103" width="8.6640625" style="2"/>
    <col min="4104" max="4104" width="11.33203125" style="2" bestFit="1" customWidth="1"/>
    <col min="4105" max="4105" width="8.6640625" style="2"/>
    <col min="4106" max="4106" width="11.33203125" style="2" bestFit="1" customWidth="1"/>
    <col min="4107" max="4107" width="8.6640625" style="2"/>
    <col min="4108" max="4108" width="29.6640625" style="2" customWidth="1"/>
    <col min="4109" max="4352" width="8.6640625" style="2"/>
    <col min="4353" max="4353" width="29.6640625" style="2" customWidth="1"/>
    <col min="4354" max="4359" width="8.6640625" style="2"/>
    <col min="4360" max="4360" width="11.33203125" style="2" bestFit="1" customWidth="1"/>
    <col min="4361" max="4361" width="8.6640625" style="2"/>
    <col min="4362" max="4362" width="11.33203125" style="2" bestFit="1" customWidth="1"/>
    <col min="4363" max="4363" width="8.6640625" style="2"/>
    <col min="4364" max="4364" width="29.6640625" style="2" customWidth="1"/>
    <col min="4365" max="4608" width="8.6640625" style="2"/>
    <col min="4609" max="4609" width="29.6640625" style="2" customWidth="1"/>
    <col min="4610" max="4615" width="8.6640625" style="2"/>
    <col min="4616" max="4616" width="11.33203125" style="2" bestFit="1" customWidth="1"/>
    <col min="4617" max="4617" width="8.6640625" style="2"/>
    <col min="4618" max="4618" width="11.33203125" style="2" bestFit="1" customWidth="1"/>
    <col min="4619" max="4619" width="8.6640625" style="2"/>
    <col min="4620" max="4620" width="29.6640625" style="2" customWidth="1"/>
    <col min="4621" max="4864" width="8.6640625" style="2"/>
    <col min="4865" max="4865" width="29.6640625" style="2" customWidth="1"/>
    <col min="4866" max="4871" width="8.6640625" style="2"/>
    <col min="4872" max="4872" width="11.33203125" style="2" bestFit="1" customWidth="1"/>
    <col min="4873" max="4873" width="8.6640625" style="2"/>
    <col min="4874" max="4874" width="11.33203125" style="2" bestFit="1" customWidth="1"/>
    <col min="4875" max="4875" width="8.6640625" style="2"/>
    <col min="4876" max="4876" width="29.6640625" style="2" customWidth="1"/>
    <col min="4877" max="5120" width="8.6640625" style="2"/>
    <col min="5121" max="5121" width="29.6640625" style="2" customWidth="1"/>
    <col min="5122" max="5127" width="8.6640625" style="2"/>
    <col min="5128" max="5128" width="11.33203125" style="2" bestFit="1" customWidth="1"/>
    <col min="5129" max="5129" width="8.6640625" style="2"/>
    <col min="5130" max="5130" width="11.33203125" style="2" bestFit="1" customWidth="1"/>
    <col min="5131" max="5131" width="8.6640625" style="2"/>
    <col min="5132" max="5132" width="29.6640625" style="2" customWidth="1"/>
    <col min="5133" max="5376" width="8.6640625" style="2"/>
    <col min="5377" max="5377" width="29.6640625" style="2" customWidth="1"/>
    <col min="5378" max="5383" width="8.6640625" style="2"/>
    <col min="5384" max="5384" width="11.33203125" style="2" bestFit="1" customWidth="1"/>
    <col min="5385" max="5385" width="8.6640625" style="2"/>
    <col min="5386" max="5386" width="11.33203125" style="2" bestFit="1" customWidth="1"/>
    <col min="5387" max="5387" width="8.6640625" style="2"/>
    <col min="5388" max="5388" width="29.6640625" style="2" customWidth="1"/>
    <col min="5389" max="5632" width="8.6640625" style="2"/>
    <col min="5633" max="5633" width="29.6640625" style="2" customWidth="1"/>
    <col min="5634" max="5639" width="8.6640625" style="2"/>
    <col min="5640" max="5640" width="11.33203125" style="2" bestFit="1" customWidth="1"/>
    <col min="5641" max="5641" width="8.6640625" style="2"/>
    <col min="5642" max="5642" width="11.33203125" style="2" bestFit="1" customWidth="1"/>
    <col min="5643" max="5643" width="8.6640625" style="2"/>
    <col min="5644" max="5644" width="29.6640625" style="2" customWidth="1"/>
    <col min="5645" max="5888" width="8.6640625" style="2"/>
    <col min="5889" max="5889" width="29.6640625" style="2" customWidth="1"/>
    <col min="5890" max="5895" width="8.6640625" style="2"/>
    <col min="5896" max="5896" width="11.33203125" style="2" bestFit="1" customWidth="1"/>
    <col min="5897" max="5897" width="8.6640625" style="2"/>
    <col min="5898" max="5898" width="11.33203125" style="2" bestFit="1" customWidth="1"/>
    <col min="5899" max="5899" width="8.6640625" style="2"/>
    <col min="5900" max="5900" width="29.6640625" style="2" customWidth="1"/>
    <col min="5901" max="6144" width="8.6640625" style="2"/>
    <col min="6145" max="6145" width="29.6640625" style="2" customWidth="1"/>
    <col min="6146" max="6151" width="8.6640625" style="2"/>
    <col min="6152" max="6152" width="11.33203125" style="2" bestFit="1" customWidth="1"/>
    <col min="6153" max="6153" width="8.6640625" style="2"/>
    <col min="6154" max="6154" width="11.33203125" style="2" bestFit="1" customWidth="1"/>
    <col min="6155" max="6155" width="8.6640625" style="2"/>
    <col min="6156" max="6156" width="29.6640625" style="2" customWidth="1"/>
    <col min="6157" max="6400" width="8.6640625" style="2"/>
    <col min="6401" max="6401" width="29.6640625" style="2" customWidth="1"/>
    <col min="6402" max="6407" width="8.6640625" style="2"/>
    <col min="6408" max="6408" width="11.33203125" style="2" bestFit="1" customWidth="1"/>
    <col min="6409" max="6409" width="8.6640625" style="2"/>
    <col min="6410" max="6410" width="11.33203125" style="2" bestFit="1" customWidth="1"/>
    <col min="6411" max="6411" width="8.6640625" style="2"/>
    <col min="6412" max="6412" width="29.6640625" style="2" customWidth="1"/>
    <col min="6413" max="6656" width="8.6640625" style="2"/>
    <col min="6657" max="6657" width="29.6640625" style="2" customWidth="1"/>
    <col min="6658" max="6663" width="8.6640625" style="2"/>
    <col min="6664" max="6664" width="11.33203125" style="2" bestFit="1" customWidth="1"/>
    <col min="6665" max="6665" width="8.6640625" style="2"/>
    <col min="6666" max="6666" width="11.33203125" style="2" bestFit="1" customWidth="1"/>
    <col min="6667" max="6667" width="8.6640625" style="2"/>
    <col min="6668" max="6668" width="29.6640625" style="2" customWidth="1"/>
    <col min="6669" max="6912" width="8.6640625" style="2"/>
    <col min="6913" max="6913" width="29.6640625" style="2" customWidth="1"/>
    <col min="6914" max="6919" width="8.6640625" style="2"/>
    <col min="6920" max="6920" width="11.33203125" style="2" bestFit="1" customWidth="1"/>
    <col min="6921" max="6921" width="8.6640625" style="2"/>
    <col min="6922" max="6922" width="11.33203125" style="2" bestFit="1" customWidth="1"/>
    <col min="6923" max="6923" width="8.6640625" style="2"/>
    <col min="6924" max="6924" width="29.6640625" style="2" customWidth="1"/>
    <col min="6925" max="7168" width="8.6640625" style="2"/>
    <col min="7169" max="7169" width="29.6640625" style="2" customWidth="1"/>
    <col min="7170" max="7175" width="8.6640625" style="2"/>
    <col min="7176" max="7176" width="11.33203125" style="2" bestFit="1" customWidth="1"/>
    <col min="7177" max="7177" width="8.6640625" style="2"/>
    <col min="7178" max="7178" width="11.33203125" style="2" bestFit="1" customWidth="1"/>
    <col min="7179" max="7179" width="8.6640625" style="2"/>
    <col min="7180" max="7180" width="29.6640625" style="2" customWidth="1"/>
    <col min="7181" max="7424" width="8.6640625" style="2"/>
    <col min="7425" max="7425" width="29.6640625" style="2" customWidth="1"/>
    <col min="7426" max="7431" width="8.6640625" style="2"/>
    <col min="7432" max="7432" width="11.33203125" style="2" bestFit="1" customWidth="1"/>
    <col min="7433" max="7433" width="8.6640625" style="2"/>
    <col min="7434" max="7434" width="11.33203125" style="2" bestFit="1" customWidth="1"/>
    <col min="7435" max="7435" width="8.6640625" style="2"/>
    <col min="7436" max="7436" width="29.6640625" style="2" customWidth="1"/>
    <col min="7437" max="7680" width="8.6640625" style="2"/>
    <col min="7681" max="7681" width="29.6640625" style="2" customWidth="1"/>
    <col min="7682" max="7687" width="8.6640625" style="2"/>
    <col min="7688" max="7688" width="11.33203125" style="2" bestFit="1" customWidth="1"/>
    <col min="7689" max="7689" width="8.6640625" style="2"/>
    <col min="7690" max="7690" width="11.33203125" style="2" bestFit="1" customWidth="1"/>
    <col min="7691" max="7691" width="8.6640625" style="2"/>
    <col min="7692" max="7692" width="29.6640625" style="2" customWidth="1"/>
    <col min="7693" max="7936" width="8.6640625" style="2"/>
    <col min="7937" max="7937" width="29.6640625" style="2" customWidth="1"/>
    <col min="7938" max="7943" width="8.6640625" style="2"/>
    <col min="7944" max="7944" width="11.33203125" style="2" bestFit="1" customWidth="1"/>
    <col min="7945" max="7945" width="8.6640625" style="2"/>
    <col min="7946" max="7946" width="11.33203125" style="2" bestFit="1" customWidth="1"/>
    <col min="7947" max="7947" width="8.6640625" style="2"/>
    <col min="7948" max="7948" width="29.6640625" style="2" customWidth="1"/>
    <col min="7949" max="8192" width="8.6640625" style="2"/>
    <col min="8193" max="8193" width="29.6640625" style="2" customWidth="1"/>
    <col min="8194" max="8199" width="8.6640625" style="2"/>
    <col min="8200" max="8200" width="11.33203125" style="2" bestFit="1" customWidth="1"/>
    <col min="8201" max="8201" width="8.6640625" style="2"/>
    <col min="8202" max="8202" width="11.33203125" style="2" bestFit="1" customWidth="1"/>
    <col min="8203" max="8203" width="8.6640625" style="2"/>
    <col min="8204" max="8204" width="29.6640625" style="2" customWidth="1"/>
    <col min="8205" max="8448" width="8.6640625" style="2"/>
    <col min="8449" max="8449" width="29.6640625" style="2" customWidth="1"/>
    <col min="8450" max="8455" width="8.6640625" style="2"/>
    <col min="8456" max="8456" width="11.33203125" style="2" bestFit="1" customWidth="1"/>
    <col min="8457" max="8457" width="8.6640625" style="2"/>
    <col min="8458" max="8458" width="11.33203125" style="2" bestFit="1" customWidth="1"/>
    <col min="8459" max="8459" width="8.6640625" style="2"/>
    <col min="8460" max="8460" width="29.6640625" style="2" customWidth="1"/>
    <col min="8461" max="8704" width="8.6640625" style="2"/>
    <col min="8705" max="8705" width="29.6640625" style="2" customWidth="1"/>
    <col min="8706" max="8711" width="8.6640625" style="2"/>
    <col min="8712" max="8712" width="11.33203125" style="2" bestFit="1" customWidth="1"/>
    <col min="8713" max="8713" width="8.6640625" style="2"/>
    <col min="8714" max="8714" width="11.33203125" style="2" bestFit="1" customWidth="1"/>
    <col min="8715" max="8715" width="8.6640625" style="2"/>
    <col min="8716" max="8716" width="29.6640625" style="2" customWidth="1"/>
    <col min="8717" max="8960" width="8.6640625" style="2"/>
    <col min="8961" max="8961" width="29.6640625" style="2" customWidth="1"/>
    <col min="8962" max="8967" width="8.6640625" style="2"/>
    <col min="8968" max="8968" width="11.33203125" style="2" bestFit="1" customWidth="1"/>
    <col min="8969" max="8969" width="8.6640625" style="2"/>
    <col min="8970" max="8970" width="11.33203125" style="2" bestFit="1" customWidth="1"/>
    <col min="8971" max="8971" width="8.6640625" style="2"/>
    <col min="8972" max="8972" width="29.6640625" style="2" customWidth="1"/>
    <col min="8973" max="9216" width="8.6640625" style="2"/>
    <col min="9217" max="9217" width="29.6640625" style="2" customWidth="1"/>
    <col min="9218" max="9223" width="8.6640625" style="2"/>
    <col min="9224" max="9224" width="11.33203125" style="2" bestFit="1" customWidth="1"/>
    <col min="9225" max="9225" width="8.6640625" style="2"/>
    <col min="9226" max="9226" width="11.33203125" style="2" bestFit="1" customWidth="1"/>
    <col min="9227" max="9227" width="8.6640625" style="2"/>
    <col min="9228" max="9228" width="29.6640625" style="2" customWidth="1"/>
    <col min="9229" max="9472" width="8.6640625" style="2"/>
    <col min="9473" max="9473" width="29.6640625" style="2" customWidth="1"/>
    <col min="9474" max="9479" width="8.6640625" style="2"/>
    <col min="9480" max="9480" width="11.33203125" style="2" bestFit="1" customWidth="1"/>
    <col min="9481" max="9481" width="8.6640625" style="2"/>
    <col min="9482" max="9482" width="11.33203125" style="2" bestFit="1" customWidth="1"/>
    <col min="9483" max="9483" width="8.6640625" style="2"/>
    <col min="9484" max="9484" width="29.6640625" style="2" customWidth="1"/>
    <col min="9485" max="9728" width="8.6640625" style="2"/>
    <col min="9729" max="9729" width="29.6640625" style="2" customWidth="1"/>
    <col min="9730" max="9735" width="8.6640625" style="2"/>
    <col min="9736" max="9736" width="11.33203125" style="2" bestFit="1" customWidth="1"/>
    <col min="9737" max="9737" width="8.6640625" style="2"/>
    <col min="9738" max="9738" width="11.33203125" style="2" bestFit="1" customWidth="1"/>
    <col min="9739" max="9739" width="8.6640625" style="2"/>
    <col min="9740" max="9740" width="29.6640625" style="2" customWidth="1"/>
    <col min="9741" max="9984" width="8.6640625" style="2"/>
    <col min="9985" max="9985" width="29.6640625" style="2" customWidth="1"/>
    <col min="9986" max="9991" width="8.6640625" style="2"/>
    <col min="9992" max="9992" width="11.33203125" style="2" bestFit="1" customWidth="1"/>
    <col min="9993" max="9993" width="8.6640625" style="2"/>
    <col min="9994" max="9994" width="11.33203125" style="2" bestFit="1" customWidth="1"/>
    <col min="9995" max="9995" width="8.6640625" style="2"/>
    <col min="9996" max="9996" width="29.6640625" style="2" customWidth="1"/>
    <col min="9997" max="10240" width="8.6640625" style="2"/>
    <col min="10241" max="10241" width="29.6640625" style="2" customWidth="1"/>
    <col min="10242" max="10247" width="8.6640625" style="2"/>
    <col min="10248" max="10248" width="11.33203125" style="2" bestFit="1" customWidth="1"/>
    <col min="10249" max="10249" width="8.6640625" style="2"/>
    <col min="10250" max="10250" width="11.33203125" style="2" bestFit="1" customWidth="1"/>
    <col min="10251" max="10251" width="8.6640625" style="2"/>
    <col min="10252" max="10252" width="29.6640625" style="2" customWidth="1"/>
    <col min="10253" max="10496" width="8.6640625" style="2"/>
    <col min="10497" max="10497" width="29.6640625" style="2" customWidth="1"/>
    <col min="10498" max="10503" width="8.6640625" style="2"/>
    <col min="10504" max="10504" width="11.33203125" style="2" bestFit="1" customWidth="1"/>
    <col min="10505" max="10505" width="8.6640625" style="2"/>
    <col min="10506" max="10506" width="11.33203125" style="2" bestFit="1" customWidth="1"/>
    <col min="10507" max="10507" width="8.6640625" style="2"/>
    <col min="10508" max="10508" width="29.6640625" style="2" customWidth="1"/>
    <col min="10509" max="10752" width="8.6640625" style="2"/>
    <col min="10753" max="10753" width="29.6640625" style="2" customWidth="1"/>
    <col min="10754" max="10759" width="8.6640625" style="2"/>
    <col min="10760" max="10760" width="11.33203125" style="2" bestFit="1" customWidth="1"/>
    <col min="10761" max="10761" width="8.6640625" style="2"/>
    <col min="10762" max="10762" width="11.33203125" style="2" bestFit="1" customWidth="1"/>
    <col min="10763" max="10763" width="8.6640625" style="2"/>
    <col min="10764" max="10764" width="29.6640625" style="2" customWidth="1"/>
    <col min="10765" max="11008" width="8.6640625" style="2"/>
    <col min="11009" max="11009" width="29.6640625" style="2" customWidth="1"/>
    <col min="11010" max="11015" width="8.6640625" style="2"/>
    <col min="11016" max="11016" width="11.33203125" style="2" bestFit="1" customWidth="1"/>
    <col min="11017" max="11017" width="8.6640625" style="2"/>
    <col min="11018" max="11018" width="11.33203125" style="2" bestFit="1" customWidth="1"/>
    <col min="11019" max="11019" width="8.6640625" style="2"/>
    <col min="11020" max="11020" width="29.6640625" style="2" customWidth="1"/>
    <col min="11021" max="11264" width="8.6640625" style="2"/>
    <col min="11265" max="11265" width="29.6640625" style="2" customWidth="1"/>
    <col min="11266" max="11271" width="8.6640625" style="2"/>
    <col min="11272" max="11272" width="11.33203125" style="2" bestFit="1" customWidth="1"/>
    <col min="11273" max="11273" width="8.6640625" style="2"/>
    <col min="11274" max="11274" width="11.33203125" style="2" bestFit="1" customWidth="1"/>
    <col min="11275" max="11275" width="8.6640625" style="2"/>
    <col min="11276" max="11276" width="29.6640625" style="2" customWidth="1"/>
    <col min="11277" max="11520" width="8.6640625" style="2"/>
    <col min="11521" max="11521" width="29.6640625" style="2" customWidth="1"/>
    <col min="11522" max="11527" width="8.6640625" style="2"/>
    <col min="11528" max="11528" width="11.33203125" style="2" bestFit="1" customWidth="1"/>
    <col min="11529" max="11529" width="8.6640625" style="2"/>
    <col min="11530" max="11530" width="11.33203125" style="2" bestFit="1" customWidth="1"/>
    <col min="11531" max="11531" width="8.6640625" style="2"/>
    <col min="11532" max="11532" width="29.6640625" style="2" customWidth="1"/>
    <col min="11533" max="11776" width="8.6640625" style="2"/>
    <col min="11777" max="11777" width="29.6640625" style="2" customWidth="1"/>
    <col min="11778" max="11783" width="8.6640625" style="2"/>
    <col min="11784" max="11784" width="11.33203125" style="2" bestFit="1" customWidth="1"/>
    <col min="11785" max="11785" width="8.6640625" style="2"/>
    <col min="11786" max="11786" width="11.33203125" style="2" bestFit="1" customWidth="1"/>
    <col min="11787" max="11787" width="8.6640625" style="2"/>
    <col min="11788" max="11788" width="29.6640625" style="2" customWidth="1"/>
    <col min="11789" max="12032" width="8.6640625" style="2"/>
    <col min="12033" max="12033" width="29.6640625" style="2" customWidth="1"/>
    <col min="12034" max="12039" width="8.6640625" style="2"/>
    <col min="12040" max="12040" width="11.33203125" style="2" bestFit="1" customWidth="1"/>
    <col min="12041" max="12041" width="8.6640625" style="2"/>
    <col min="12042" max="12042" width="11.33203125" style="2" bestFit="1" customWidth="1"/>
    <col min="12043" max="12043" width="8.6640625" style="2"/>
    <col min="12044" max="12044" width="29.6640625" style="2" customWidth="1"/>
    <col min="12045" max="12288" width="8.6640625" style="2"/>
    <col min="12289" max="12289" width="29.6640625" style="2" customWidth="1"/>
    <col min="12290" max="12295" width="8.6640625" style="2"/>
    <col min="12296" max="12296" width="11.33203125" style="2" bestFit="1" customWidth="1"/>
    <col min="12297" max="12297" width="8.6640625" style="2"/>
    <col min="12298" max="12298" width="11.33203125" style="2" bestFit="1" customWidth="1"/>
    <col min="12299" max="12299" width="8.6640625" style="2"/>
    <col min="12300" max="12300" width="29.6640625" style="2" customWidth="1"/>
    <col min="12301" max="12544" width="8.6640625" style="2"/>
    <col min="12545" max="12545" width="29.6640625" style="2" customWidth="1"/>
    <col min="12546" max="12551" width="8.6640625" style="2"/>
    <col min="12552" max="12552" width="11.33203125" style="2" bestFit="1" customWidth="1"/>
    <col min="12553" max="12553" width="8.6640625" style="2"/>
    <col min="12554" max="12554" width="11.33203125" style="2" bestFit="1" customWidth="1"/>
    <col min="12555" max="12555" width="8.6640625" style="2"/>
    <col min="12556" max="12556" width="29.6640625" style="2" customWidth="1"/>
    <col min="12557" max="12800" width="8.6640625" style="2"/>
    <col min="12801" max="12801" width="29.6640625" style="2" customWidth="1"/>
    <col min="12802" max="12807" width="8.6640625" style="2"/>
    <col min="12808" max="12808" width="11.33203125" style="2" bestFit="1" customWidth="1"/>
    <col min="12809" max="12809" width="8.6640625" style="2"/>
    <col min="12810" max="12810" width="11.33203125" style="2" bestFit="1" customWidth="1"/>
    <col min="12811" max="12811" width="8.6640625" style="2"/>
    <col min="12812" max="12812" width="29.6640625" style="2" customWidth="1"/>
    <col min="12813" max="13056" width="8.6640625" style="2"/>
    <col min="13057" max="13057" width="29.6640625" style="2" customWidth="1"/>
    <col min="13058" max="13063" width="8.6640625" style="2"/>
    <col min="13064" max="13064" width="11.33203125" style="2" bestFit="1" customWidth="1"/>
    <col min="13065" max="13065" width="8.6640625" style="2"/>
    <col min="13066" max="13066" width="11.33203125" style="2" bestFit="1" customWidth="1"/>
    <col min="13067" max="13067" width="8.6640625" style="2"/>
    <col min="13068" max="13068" width="29.6640625" style="2" customWidth="1"/>
    <col min="13069" max="13312" width="8.6640625" style="2"/>
    <col min="13313" max="13313" width="29.6640625" style="2" customWidth="1"/>
    <col min="13314" max="13319" width="8.6640625" style="2"/>
    <col min="13320" max="13320" width="11.33203125" style="2" bestFit="1" customWidth="1"/>
    <col min="13321" max="13321" width="8.6640625" style="2"/>
    <col min="13322" max="13322" width="11.33203125" style="2" bestFit="1" customWidth="1"/>
    <col min="13323" max="13323" width="8.6640625" style="2"/>
    <col min="13324" max="13324" width="29.6640625" style="2" customWidth="1"/>
    <col min="13325" max="13568" width="8.6640625" style="2"/>
    <col min="13569" max="13569" width="29.6640625" style="2" customWidth="1"/>
    <col min="13570" max="13575" width="8.6640625" style="2"/>
    <col min="13576" max="13576" width="11.33203125" style="2" bestFit="1" customWidth="1"/>
    <col min="13577" max="13577" width="8.6640625" style="2"/>
    <col min="13578" max="13578" width="11.33203125" style="2" bestFit="1" customWidth="1"/>
    <col min="13579" max="13579" width="8.6640625" style="2"/>
    <col min="13580" max="13580" width="29.6640625" style="2" customWidth="1"/>
    <col min="13581" max="13824" width="8.6640625" style="2"/>
    <col min="13825" max="13825" width="29.6640625" style="2" customWidth="1"/>
    <col min="13826" max="13831" width="8.6640625" style="2"/>
    <col min="13832" max="13832" width="11.33203125" style="2" bestFit="1" customWidth="1"/>
    <col min="13833" max="13833" width="8.6640625" style="2"/>
    <col min="13834" max="13834" width="11.33203125" style="2" bestFit="1" customWidth="1"/>
    <col min="13835" max="13835" width="8.6640625" style="2"/>
    <col min="13836" max="13836" width="29.6640625" style="2" customWidth="1"/>
    <col min="13837" max="14080" width="8.6640625" style="2"/>
    <col min="14081" max="14081" width="29.6640625" style="2" customWidth="1"/>
    <col min="14082" max="14087" width="8.6640625" style="2"/>
    <col min="14088" max="14088" width="11.33203125" style="2" bestFit="1" customWidth="1"/>
    <col min="14089" max="14089" width="8.6640625" style="2"/>
    <col min="14090" max="14090" width="11.33203125" style="2" bestFit="1" customWidth="1"/>
    <col min="14091" max="14091" width="8.6640625" style="2"/>
    <col min="14092" max="14092" width="29.6640625" style="2" customWidth="1"/>
    <col min="14093" max="14336" width="8.6640625" style="2"/>
    <col min="14337" max="14337" width="29.6640625" style="2" customWidth="1"/>
    <col min="14338" max="14343" width="8.6640625" style="2"/>
    <col min="14344" max="14344" width="11.33203125" style="2" bestFit="1" customWidth="1"/>
    <col min="14345" max="14345" width="8.6640625" style="2"/>
    <col min="14346" max="14346" width="11.33203125" style="2" bestFit="1" customWidth="1"/>
    <col min="14347" max="14347" width="8.6640625" style="2"/>
    <col min="14348" max="14348" width="29.6640625" style="2" customWidth="1"/>
    <col min="14349" max="14592" width="8.6640625" style="2"/>
    <col min="14593" max="14593" width="29.6640625" style="2" customWidth="1"/>
    <col min="14594" max="14599" width="8.6640625" style="2"/>
    <col min="14600" max="14600" width="11.33203125" style="2" bestFit="1" customWidth="1"/>
    <col min="14601" max="14601" width="8.6640625" style="2"/>
    <col min="14602" max="14602" width="11.33203125" style="2" bestFit="1" customWidth="1"/>
    <col min="14603" max="14603" width="8.6640625" style="2"/>
    <col min="14604" max="14604" width="29.6640625" style="2" customWidth="1"/>
    <col min="14605" max="14848" width="8.6640625" style="2"/>
    <col min="14849" max="14849" width="29.6640625" style="2" customWidth="1"/>
    <col min="14850" max="14855" width="8.6640625" style="2"/>
    <col min="14856" max="14856" width="11.33203125" style="2" bestFit="1" customWidth="1"/>
    <col min="14857" max="14857" width="8.6640625" style="2"/>
    <col min="14858" max="14858" width="11.33203125" style="2" bestFit="1" customWidth="1"/>
    <col min="14859" max="14859" width="8.6640625" style="2"/>
    <col min="14860" max="14860" width="29.6640625" style="2" customWidth="1"/>
    <col min="14861" max="15104" width="8.6640625" style="2"/>
    <col min="15105" max="15105" width="29.6640625" style="2" customWidth="1"/>
    <col min="15106" max="15111" width="8.6640625" style="2"/>
    <col min="15112" max="15112" width="11.33203125" style="2" bestFit="1" customWidth="1"/>
    <col min="15113" max="15113" width="8.6640625" style="2"/>
    <col min="15114" max="15114" width="11.33203125" style="2" bestFit="1" customWidth="1"/>
    <col min="15115" max="15115" width="8.6640625" style="2"/>
    <col min="15116" max="15116" width="29.6640625" style="2" customWidth="1"/>
    <col min="15117" max="15360" width="8.6640625" style="2"/>
    <col min="15361" max="15361" width="29.6640625" style="2" customWidth="1"/>
    <col min="15362" max="15367" width="8.6640625" style="2"/>
    <col min="15368" max="15368" width="11.33203125" style="2" bestFit="1" customWidth="1"/>
    <col min="15369" max="15369" width="8.6640625" style="2"/>
    <col min="15370" max="15370" width="11.33203125" style="2" bestFit="1" customWidth="1"/>
    <col min="15371" max="15371" width="8.6640625" style="2"/>
    <col min="15372" max="15372" width="29.6640625" style="2" customWidth="1"/>
    <col min="15373" max="15616" width="8.6640625" style="2"/>
    <col min="15617" max="15617" width="29.6640625" style="2" customWidth="1"/>
    <col min="15618" max="15623" width="8.6640625" style="2"/>
    <col min="15624" max="15624" width="11.33203125" style="2" bestFit="1" customWidth="1"/>
    <col min="15625" max="15625" width="8.6640625" style="2"/>
    <col min="15626" max="15626" width="11.33203125" style="2" bestFit="1" customWidth="1"/>
    <col min="15627" max="15627" width="8.6640625" style="2"/>
    <col min="15628" max="15628" width="29.6640625" style="2" customWidth="1"/>
    <col min="15629" max="15872" width="8.6640625" style="2"/>
    <col min="15873" max="15873" width="29.6640625" style="2" customWidth="1"/>
    <col min="15874" max="15879" width="8.6640625" style="2"/>
    <col min="15880" max="15880" width="11.33203125" style="2" bestFit="1" customWidth="1"/>
    <col min="15881" max="15881" width="8.6640625" style="2"/>
    <col min="15882" max="15882" width="11.33203125" style="2" bestFit="1" customWidth="1"/>
    <col min="15883" max="15883" width="8.6640625" style="2"/>
    <col min="15884" max="15884" width="29.6640625" style="2" customWidth="1"/>
    <col min="15885" max="16128" width="8.6640625" style="2"/>
    <col min="16129" max="16129" width="29.6640625" style="2" customWidth="1"/>
    <col min="16130" max="16135" width="8.6640625" style="2"/>
    <col min="16136" max="16136" width="11.33203125" style="2" bestFit="1" customWidth="1"/>
    <col min="16137" max="16137" width="8.6640625" style="2"/>
    <col min="16138" max="16138" width="11.33203125" style="2" bestFit="1" customWidth="1"/>
    <col min="16139" max="16139" width="8.6640625" style="2"/>
    <col min="16140" max="16140" width="29.6640625" style="2" customWidth="1"/>
    <col min="16141" max="16384" width="8.6640625" style="2"/>
  </cols>
  <sheetData>
    <row r="1" spans="1:28" ht="18">
      <c r="A1" s="357" t="s">
        <v>1434</v>
      </c>
      <c r="B1" s="357"/>
      <c r="C1" s="357"/>
      <c r="D1" s="357"/>
      <c r="E1" s="357"/>
      <c r="F1" s="357"/>
      <c r="G1" s="357"/>
    </row>
    <row r="2" spans="1:28" ht="18">
      <c r="A2" s="357" t="s">
        <v>1435</v>
      </c>
      <c r="B2" s="357"/>
      <c r="C2" s="357"/>
      <c r="D2" s="357"/>
      <c r="E2" s="357"/>
      <c r="F2" s="357"/>
      <c r="G2" s="357"/>
      <c r="L2" s="523" t="s">
        <v>2150</v>
      </c>
    </row>
    <row r="3" spans="1:28" s="7" customFormat="1" ht="16.8">
      <c r="A3" s="255" t="s">
        <v>1436</v>
      </c>
      <c r="B3" s="255"/>
      <c r="C3" s="255"/>
      <c r="D3" s="255"/>
      <c r="E3" s="255"/>
      <c r="F3" s="255"/>
      <c r="G3" s="255"/>
    </row>
    <row r="5" spans="1:28" ht="18">
      <c r="A5" s="301" t="s">
        <v>1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</row>
    <row r="6" spans="1:28" ht="18">
      <c r="A6" s="325"/>
      <c r="B6" s="211">
        <v>2014</v>
      </c>
      <c r="C6" s="211">
        <v>2015</v>
      </c>
      <c r="D6" s="211">
        <v>2016</v>
      </c>
      <c r="E6" s="211">
        <v>2017</v>
      </c>
      <c r="F6" s="211">
        <v>2018</v>
      </c>
      <c r="G6" s="211">
        <v>2019</v>
      </c>
      <c r="H6" s="211">
        <v>2020</v>
      </c>
      <c r="I6" s="211" t="s">
        <v>2122</v>
      </c>
      <c r="J6" s="211" t="s">
        <v>2123</v>
      </c>
      <c r="K6" s="211" t="s">
        <v>2124</v>
      </c>
      <c r="L6" s="325" t="s">
        <v>2</v>
      </c>
    </row>
    <row r="7" spans="1:28" ht="18">
      <c r="A7" s="326"/>
      <c r="B7" s="327"/>
      <c r="C7" s="327"/>
      <c r="D7" s="327"/>
      <c r="E7" s="327"/>
      <c r="F7" s="327"/>
      <c r="G7" s="327"/>
      <c r="H7" s="327"/>
      <c r="I7" s="327"/>
      <c r="J7" s="327"/>
      <c r="K7" s="327"/>
      <c r="L7" s="326"/>
    </row>
    <row r="8" spans="1:28" ht="18">
      <c r="B8" s="303"/>
      <c r="C8" s="303"/>
      <c r="D8" s="303"/>
      <c r="E8" s="303"/>
      <c r="F8" s="303"/>
      <c r="G8" s="303"/>
      <c r="H8" s="303"/>
      <c r="I8" s="303"/>
      <c r="J8" s="303"/>
      <c r="K8" s="303"/>
    </row>
    <row r="9" spans="1:28" ht="18">
      <c r="A9" s="2" t="s">
        <v>1437</v>
      </c>
      <c r="B9" s="475">
        <v>48577.9</v>
      </c>
      <c r="C9" s="475">
        <v>48381.8</v>
      </c>
      <c r="D9" s="359">
        <v>48382.7</v>
      </c>
      <c r="E9" s="359">
        <v>49892</v>
      </c>
      <c r="F9" s="359">
        <v>50551</v>
      </c>
      <c r="G9" s="359">
        <v>52845.4</v>
      </c>
      <c r="H9" s="359">
        <v>45349.396000000001</v>
      </c>
      <c r="I9" s="479">
        <v>44440.5</v>
      </c>
      <c r="J9" s="479">
        <v>52237.5</v>
      </c>
      <c r="K9" s="479">
        <v>59198.6</v>
      </c>
      <c r="L9" s="2" t="s">
        <v>1438</v>
      </c>
    </row>
    <row r="10" spans="1:28" ht="18">
      <c r="B10" s="475"/>
      <c r="C10" s="475"/>
      <c r="D10" s="359"/>
      <c r="E10" s="359"/>
      <c r="F10" s="359"/>
      <c r="G10" s="359"/>
      <c r="H10" s="359"/>
      <c r="I10" s="480"/>
      <c r="J10" s="480"/>
      <c r="K10" s="480"/>
      <c r="L10" s="359"/>
      <c r="M10" s="359"/>
      <c r="N10" s="359"/>
      <c r="O10" s="359"/>
      <c r="P10" s="359"/>
      <c r="Q10" s="359"/>
      <c r="R10" s="359"/>
      <c r="S10" s="359"/>
      <c r="T10" s="359"/>
      <c r="U10" s="359"/>
      <c r="V10" s="359"/>
      <c r="W10" s="359"/>
      <c r="X10" s="359"/>
      <c r="Y10" s="359"/>
      <c r="Z10" s="359"/>
      <c r="AA10" s="359"/>
      <c r="AB10" s="359"/>
    </row>
    <row r="11" spans="1:28" ht="18">
      <c r="B11" s="475"/>
      <c r="C11" s="475"/>
      <c r="D11" s="359"/>
      <c r="E11" s="359"/>
      <c r="F11" s="359"/>
      <c r="G11" s="359"/>
      <c r="H11" s="359"/>
      <c r="I11" s="479"/>
      <c r="J11" s="479"/>
      <c r="K11" s="479"/>
    </row>
    <row r="12" spans="1:28" ht="18">
      <c r="A12" s="2" t="s">
        <v>1409</v>
      </c>
      <c r="B12" s="475">
        <v>11316.2</v>
      </c>
      <c r="C12" s="475">
        <v>11333.6</v>
      </c>
      <c r="D12" s="359">
        <v>11034.4</v>
      </c>
      <c r="E12" s="359">
        <v>12564.3</v>
      </c>
      <c r="F12" s="359">
        <v>13839.6</v>
      </c>
      <c r="G12" s="359">
        <v>15207.8</v>
      </c>
      <c r="H12" s="359">
        <v>13485.442992</v>
      </c>
      <c r="I12" s="479">
        <v>15524</v>
      </c>
      <c r="J12" s="479">
        <v>16912.2</v>
      </c>
      <c r="K12" s="479">
        <v>18273.7</v>
      </c>
      <c r="L12" s="2" t="s">
        <v>1410</v>
      </c>
    </row>
    <row r="13" spans="1:28" ht="18">
      <c r="B13" s="475"/>
      <c r="C13" s="475"/>
      <c r="D13" s="359"/>
      <c r="E13" s="359"/>
      <c r="F13" s="359"/>
      <c r="G13" s="359"/>
      <c r="H13" s="359"/>
      <c r="I13" s="479"/>
      <c r="J13" s="479"/>
      <c r="K13" s="479"/>
    </row>
    <row r="14" spans="1:28" ht="18">
      <c r="B14" s="475"/>
      <c r="C14" s="475"/>
      <c r="D14" s="359"/>
      <c r="E14" s="359"/>
      <c r="F14" s="359"/>
      <c r="G14" s="359"/>
      <c r="H14" s="359"/>
      <c r="I14" s="479"/>
      <c r="J14" s="479"/>
      <c r="K14" s="479"/>
    </row>
    <row r="15" spans="1:28" ht="18">
      <c r="A15" s="2" t="s">
        <v>1411</v>
      </c>
      <c r="B15" s="475">
        <v>2897.2</v>
      </c>
      <c r="C15" s="475">
        <v>2698.2</v>
      </c>
      <c r="D15" s="359">
        <v>2797.5</v>
      </c>
      <c r="E15" s="359">
        <v>3011.8</v>
      </c>
      <c r="F15" s="359">
        <v>3262.8</v>
      </c>
      <c r="G15" s="359">
        <v>3960.4</v>
      </c>
      <c r="H15" s="359">
        <v>3075.040317</v>
      </c>
      <c r="I15" s="479">
        <v>4551.5</v>
      </c>
      <c r="J15" s="479">
        <v>4934.3999999999996</v>
      </c>
      <c r="K15" s="479">
        <v>5192</v>
      </c>
      <c r="L15" s="2" t="s">
        <v>1412</v>
      </c>
    </row>
    <row r="16" spans="1:28" ht="18">
      <c r="B16" s="475"/>
      <c r="C16" s="475"/>
      <c r="D16" s="359"/>
      <c r="E16" s="359"/>
      <c r="F16" s="359"/>
      <c r="G16" s="359"/>
      <c r="H16" s="359"/>
      <c r="I16" s="479"/>
      <c r="J16" s="479"/>
      <c r="K16" s="479"/>
    </row>
    <row r="17" spans="1:12" ht="18">
      <c r="A17" s="2" t="s">
        <v>1413</v>
      </c>
      <c r="B17" s="475">
        <v>1501.8</v>
      </c>
      <c r="C17" s="475">
        <v>1205.4000000000001</v>
      </c>
      <c r="D17" s="359">
        <v>1371.8</v>
      </c>
      <c r="E17" s="359">
        <v>1523.7</v>
      </c>
      <c r="F17" s="359">
        <v>1673.8</v>
      </c>
      <c r="G17" s="359">
        <v>2233.5</v>
      </c>
      <c r="H17" s="359">
        <v>1642.8509541999999</v>
      </c>
      <c r="I17" s="479">
        <v>2497.6999999999998</v>
      </c>
      <c r="J17" s="479">
        <v>2679.4</v>
      </c>
      <c r="K17" s="479">
        <v>2811.4</v>
      </c>
      <c r="L17" s="2" t="s">
        <v>1414</v>
      </c>
    </row>
    <row r="18" spans="1:12" ht="18">
      <c r="B18" s="475"/>
      <c r="C18" s="475"/>
      <c r="D18" s="359"/>
      <c r="E18" s="359"/>
      <c r="F18" s="359"/>
      <c r="G18" s="359"/>
      <c r="H18" s="359"/>
      <c r="I18" s="481"/>
      <c r="J18" s="481"/>
      <c r="K18" s="481"/>
    </row>
    <row r="19" spans="1:12" ht="18">
      <c r="A19" s="2" t="s">
        <v>1415</v>
      </c>
      <c r="B19" s="475">
        <v>361.4</v>
      </c>
      <c r="C19" s="475">
        <v>370.6</v>
      </c>
      <c r="D19" s="359">
        <v>344.2</v>
      </c>
      <c r="E19" s="359">
        <v>358.6</v>
      </c>
      <c r="F19" s="359">
        <v>457.3</v>
      </c>
      <c r="G19" s="359">
        <v>449.6</v>
      </c>
      <c r="H19" s="359">
        <v>340.53014300000001</v>
      </c>
      <c r="I19" s="479">
        <v>592</v>
      </c>
      <c r="J19" s="479">
        <v>525.70000000000005</v>
      </c>
      <c r="K19" s="479">
        <v>593.5</v>
      </c>
      <c r="L19" s="2" t="s">
        <v>1416</v>
      </c>
    </row>
    <row r="20" spans="1:12" ht="18">
      <c r="B20" s="475"/>
      <c r="C20" s="475"/>
      <c r="D20" s="359"/>
      <c r="E20" s="359"/>
      <c r="F20" s="359"/>
      <c r="G20" s="359"/>
      <c r="H20" s="359"/>
      <c r="I20" s="479"/>
      <c r="J20" s="479"/>
      <c r="K20" s="479"/>
    </row>
    <row r="21" spans="1:12" ht="18">
      <c r="A21" s="2" t="s">
        <v>206</v>
      </c>
      <c r="B21" s="475">
        <v>942.9</v>
      </c>
      <c r="C21" s="475">
        <v>1029.5999999999999</v>
      </c>
      <c r="D21" s="359">
        <v>987.1</v>
      </c>
      <c r="E21" s="359">
        <v>1039.0999999999999</v>
      </c>
      <c r="F21" s="359">
        <v>1131.8</v>
      </c>
      <c r="G21" s="359">
        <v>1277.3</v>
      </c>
      <c r="H21" s="359">
        <v>1091.6592197999998</v>
      </c>
      <c r="I21" s="475">
        <v>1461.7</v>
      </c>
      <c r="J21" s="479">
        <v>1729.3</v>
      </c>
      <c r="K21" s="479">
        <v>1787</v>
      </c>
      <c r="L21" s="2" t="s">
        <v>1417</v>
      </c>
    </row>
    <row r="22" spans="1:12" ht="18">
      <c r="B22" s="475"/>
      <c r="C22" s="475"/>
      <c r="D22" s="359"/>
      <c r="E22" s="359"/>
      <c r="F22" s="359"/>
      <c r="G22" s="359"/>
      <c r="H22" s="359"/>
      <c r="I22" s="475"/>
      <c r="J22" s="479"/>
      <c r="K22" s="479"/>
    </row>
    <row r="23" spans="1:12" ht="18">
      <c r="A23" s="2" t="s">
        <v>1418</v>
      </c>
      <c r="B23" s="475">
        <v>8419.1</v>
      </c>
      <c r="C23" s="475">
        <v>8635.4</v>
      </c>
      <c r="D23" s="359">
        <v>8236.7999999999993</v>
      </c>
      <c r="E23" s="359">
        <v>9552.4</v>
      </c>
      <c r="F23" s="359">
        <v>10576.8</v>
      </c>
      <c r="G23" s="359">
        <v>11247.4</v>
      </c>
      <c r="H23" s="359">
        <v>10410.402675000001</v>
      </c>
      <c r="I23" s="475">
        <v>10972.5</v>
      </c>
      <c r="J23" s="479">
        <v>11977.8</v>
      </c>
      <c r="K23" s="479">
        <v>13081.7</v>
      </c>
      <c r="L23" s="2" t="s">
        <v>1419</v>
      </c>
    </row>
    <row r="24" spans="1:12" ht="18">
      <c r="B24" s="475"/>
      <c r="C24" s="475"/>
      <c r="D24" s="359"/>
      <c r="E24" s="359"/>
      <c r="F24" s="359"/>
      <c r="G24" s="359"/>
      <c r="H24" s="359"/>
      <c r="I24" s="475"/>
      <c r="J24" s="479"/>
      <c r="K24" s="479"/>
    </row>
    <row r="25" spans="1:12" ht="18">
      <c r="A25" s="2" t="s">
        <v>1420</v>
      </c>
      <c r="B25" s="475">
        <v>3363.2</v>
      </c>
      <c r="C25" s="475">
        <v>3481.6</v>
      </c>
      <c r="D25" s="359">
        <v>3227.4</v>
      </c>
      <c r="E25" s="359">
        <v>3286.3</v>
      </c>
      <c r="F25" s="359">
        <v>3539.9</v>
      </c>
      <c r="G25" s="359">
        <v>3450.3</v>
      </c>
      <c r="H25" s="359">
        <v>3615.4840378899999</v>
      </c>
      <c r="I25" s="475">
        <v>4109.5</v>
      </c>
      <c r="J25" s="479">
        <v>4642.8</v>
      </c>
      <c r="K25" s="479">
        <v>4781.7</v>
      </c>
      <c r="L25" s="2" t="s">
        <v>1421</v>
      </c>
    </row>
    <row r="26" spans="1:12" ht="18">
      <c r="B26" s="475"/>
      <c r="C26" s="475"/>
      <c r="D26" s="359"/>
      <c r="E26" s="359"/>
      <c r="F26" s="359"/>
      <c r="G26" s="359"/>
      <c r="H26" s="359"/>
      <c r="I26" s="475"/>
      <c r="J26" s="479"/>
      <c r="K26" s="479"/>
    </row>
    <row r="27" spans="1:12" ht="18">
      <c r="A27" s="2" t="s">
        <v>1422</v>
      </c>
      <c r="B27" s="475"/>
      <c r="C27" s="475"/>
      <c r="D27" s="359"/>
      <c r="E27" s="359"/>
      <c r="F27" s="359"/>
      <c r="G27" s="359"/>
      <c r="H27" s="359"/>
      <c r="I27" s="479"/>
      <c r="J27" s="479"/>
      <c r="K27" s="479"/>
      <c r="L27" s="2" t="s">
        <v>1423</v>
      </c>
    </row>
    <row r="28" spans="1:12" ht="18">
      <c r="A28" s="2" t="s">
        <v>1424</v>
      </c>
      <c r="B28" s="475">
        <v>426.2</v>
      </c>
      <c r="C28" s="475">
        <v>388.2</v>
      </c>
      <c r="D28" s="359">
        <v>340.5</v>
      </c>
      <c r="E28" s="359">
        <v>360.8</v>
      </c>
      <c r="F28" s="359">
        <v>366.4</v>
      </c>
      <c r="G28" s="359">
        <v>376.8</v>
      </c>
      <c r="H28" s="359">
        <v>374.04377699999998</v>
      </c>
      <c r="I28" s="479">
        <v>500.2</v>
      </c>
      <c r="J28" s="479">
        <v>591.4</v>
      </c>
      <c r="K28" s="479">
        <v>545.5</v>
      </c>
      <c r="L28" s="2" t="s">
        <v>1425</v>
      </c>
    </row>
    <row r="29" spans="1:12" ht="18">
      <c r="B29" s="475"/>
      <c r="C29" s="475"/>
      <c r="D29" s="359"/>
      <c r="E29" s="359"/>
      <c r="F29" s="359"/>
      <c r="G29" s="359"/>
      <c r="H29" s="359"/>
      <c r="I29" s="479"/>
      <c r="J29" s="479"/>
      <c r="K29" s="479"/>
    </row>
    <row r="30" spans="1:12" ht="18">
      <c r="A30" s="2" t="s">
        <v>206</v>
      </c>
      <c r="B30" s="475">
        <v>4721.3</v>
      </c>
      <c r="C30" s="475">
        <v>4859.8999999999996</v>
      </c>
      <c r="D30" s="359">
        <v>4765.7</v>
      </c>
      <c r="E30" s="359">
        <v>5905.2</v>
      </c>
      <c r="F30" s="359">
        <v>6670.5</v>
      </c>
      <c r="G30" s="359">
        <v>7420.3</v>
      </c>
      <c r="H30" s="359">
        <v>6420.8748601100006</v>
      </c>
      <c r="I30" s="479">
        <v>6362.8</v>
      </c>
      <c r="J30" s="479">
        <v>6743.6</v>
      </c>
      <c r="K30" s="479">
        <v>7754.5</v>
      </c>
      <c r="L30" s="2" t="s">
        <v>1417</v>
      </c>
    </row>
    <row r="31" spans="1:12" ht="18">
      <c r="B31" s="475"/>
      <c r="C31" s="475"/>
      <c r="D31" s="359"/>
      <c r="E31" s="359"/>
      <c r="F31" s="359"/>
      <c r="G31" s="359"/>
      <c r="H31" s="359"/>
      <c r="I31" s="479"/>
      <c r="J31" s="479"/>
      <c r="K31" s="479"/>
    </row>
    <row r="32" spans="1:12" ht="18">
      <c r="B32" s="475"/>
      <c r="C32" s="475"/>
      <c r="D32" s="359"/>
      <c r="E32" s="359"/>
      <c r="F32" s="359"/>
      <c r="G32" s="359"/>
      <c r="H32" s="359"/>
      <c r="I32" s="479"/>
      <c r="J32" s="479"/>
      <c r="K32" s="479"/>
    </row>
    <row r="33" spans="1:12" ht="18">
      <c r="A33" s="2" t="s">
        <v>1426</v>
      </c>
      <c r="B33" s="475">
        <v>3294.6</v>
      </c>
      <c r="C33" s="475">
        <v>3925.4</v>
      </c>
      <c r="D33" s="359">
        <v>3484.6</v>
      </c>
      <c r="E33" s="359">
        <v>4233</v>
      </c>
      <c r="F33" s="359">
        <v>4521.7</v>
      </c>
      <c r="G33" s="359">
        <v>5091.8999999999996</v>
      </c>
      <c r="H33" s="359">
        <v>4122.3118270000004</v>
      </c>
      <c r="I33" s="479">
        <v>4664.6000000000004</v>
      </c>
      <c r="J33" s="479">
        <v>5611.2</v>
      </c>
      <c r="K33" s="479">
        <v>5939.5</v>
      </c>
      <c r="L33" s="2" t="s">
        <v>1427</v>
      </c>
    </row>
    <row r="34" spans="1:12" ht="18">
      <c r="B34" s="475"/>
      <c r="C34" s="475"/>
      <c r="D34" s="359"/>
      <c r="E34" s="359"/>
      <c r="F34" s="359"/>
      <c r="G34" s="359"/>
      <c r="H34" s="359"/>
      <c r="I34" s="479"/>
      <c r="J34" s="479"/>
      <c r="K34" s="479"/>
    </row>
    <row r="35" spans="1:12" ht="18">
      <c r="B35" s="475"/>
      <c r="C35" s="475"/>
      <c r="D35" s="359"/>
      <c r="E35" s="359"/>
      <c r="F35" s="359"/>
      <c r="G35" s="359"/>
      <c r="H35" s="359"/>
      <c r="I35" s="479"/>
      <c r="J35" s="479"/>
      <c r="K35" s="479"/>
    </row>
    <row r="36" spans="1:12" ht="18">
      <c r="A36" s="2" t="s">
        <v>1439</v>
      </c>
      <c r="B36" s="475"/>
      <c r="C36" s="475"/>
      <c r="D36" s="359"/>
      <c r="E36" s="359"/>
      <c r="F36" s="359"/>
      <c r="G36" s="359"/>
      <c r="H36" s="359"/>
      <c r="I36" s="479"/>
      <c r="J36" s="479"/>
      <c r="K36" s="479"/>
      <c r="L36" s="2" t="s">
        <v>1429</v>
      </c>
    </row>
    <row r="37" spans="1:12" ht="18">
      <c r="A37" s="2" t="s">
        <v>1430</v>
      </c>
      <c r="B37" s="475">
        <v>33966.400000000001</v>
      </c>
      <c r="C37" s="475">
        <v>33121.199999999997</v>
      </c>
      <c r="D37" s="359">
        <v>33861.5</v>
      </c>
      <c r="E37" s="359">
        <v>33185.300000000003</v>
      </c>
      <c r="F37" s="359">
        <v>32189.599999999999</v>
      </c>
      <c r="G37" s="359">
        <v>32545.7</v>
      </c>
      <c r="H37" s="359">
        <v>27741.641181000003</v>
      </c>
      <c r="I37" s="479">
        <v>24251.9</v>
      </c>
      <c r="J37" s="479">
        <v>29714.1</v>
      </c>
      <c r="K37" s="479">
        <v>34985.4</v>
      </c>
      <c r="L37" s="2" t="s">
        <v>1431</v>
      </c>
    </row>
    <row r="38" spans="1:12" ht="18">
      <c r="A38" s="427"/>
      <c r="B38" s="477"/>
      <c r="C38" s="477"/>
      <c r="D38" s="478"/>
      <c r="E38" s="478"/>
      <c r="F38" s="478"/>
      <c r="G38" s="478"/>
      <c r="H38" s="478"/>
      <c r="I38" s="478"/>
      <c r="J38" s="478"/>
      <c r="K38" s="478"/>
      <c r="L38" s="427"/>
    </row>
    <row r="40" spans="1:12" s="3" customFormat="1" ht="16.2">
      <c r="A40" s="3" t="s">
        <v>114</v>
      </c>
      <c r="G40" s="3" t="s">
        <v>1432</v>
      </c>
    </row>
    <row r="41" spans="1:12" s="3" customFormat="1" ht="16.2">
      <c r="A41" s="3" t="s">
        <v>115</v>
      </c>
      <c r="G41" s="3" t="s">
        <v>1433</v>
      </c>
    </row>
    <row r="42" spans="1:12" s="3" customFormat="1" ht="16.2">
      <c r="A42" s="3" t="s">
        <v>1440</v>
      </c>
      <c r="G42" s="3" t="s">
        <v>1441</v>
      </c>
    </row>
    <row r="43" spans="1:12" s="3" customFormat="1" ht="16.2">
      <c r="A43" s="3" t="s">
        <v>1442</v>
      </c>
      <c r="G43" s="3" t="s">
        <v>1443</v>
      </c>
    </row>
    <row r="44" spans="1:12" s="3" customFormat="1" ht="16.2">
      <c r="A44" s="3" t="s">
        <v>1444</v>
      </c>
      <c r="G44" s="3" t="s">
        <v>1445</v>
      </c>
    </row>
    <row r="45" spans="1:12" s="3" customFormat="1" ht="16.2">
      <c r="A45" s="3" t="s">
        <v>1446</v>
      </c>
      <c r="G45" s="3" t="s">
        <v>1447</v>
      </c>
    </row>
    <row r="46" spans="1:12" s="3" customFormat="1" ht="16.2"/>
    <row r="47" spans="1:12" s="3" customFormat="1" ht="16.2">
      <c r="A47" s="420" t="s">
        <v>364</v>
      </c>
      <c r="C47" s="420"/>
      <c r="D47" s="420"/>
      <c r="F47" s="420"/>
      <c r="G47" s="420" t="s">
        <v>1448</v>
      </c>
    </row>
    <row r="48" spans="1:12" s="3" customFormat="1" ht="16.2">
      <c r="A48" s="420" t="s">
        <v>2230</v>
      </c>
      <c r="C48" s="420"/>
      <c r="D48" s="420"/>
      <c r="F48" s="420"/>
      <c r="G48" s="420" t="s">
        <v>2247</v>
      </c>
    </row>
    <row r="49" s="2" customFormat="1" ht="15" customHeight="1"/>
    <row r="50" s="2" customFormat="1" ht="15" customHeight="1"/>
    <row r="51" s="2" customFormat="1" ht="15" customHeight="1"/>
    <row r="52" s="2" customFormat="1" ht="15" customHeight="1"/>
    <row r="53" s="2" customFormat="1" ht="15" customHeight="1"/>
    <row r="54" s="2" customFormat="1" ht="15" customHeight="1"/>
    <row r="55" s="2" customFormat="1" ht="15" customHeight="1"/>
    <row r="56" s="2" customFormat="1" ht="15" customHeight="1"/>
    <row r="57" s="2" customFormat="1" ht="15" customHeight="1"/>
    <row r="58" s="2" customFormat="1" ht="15" customHeight="1"/>
  </sheetData>
  <hyperlinks>
    <hyperlink ref="L2" location="'ÍNDICE-INDEX'!A1" display="ÍNDICE-INDEX'" xr:uid="{CCE753A1-1F35-44B5-A0DA-230B49B2DF8F}"/>
  </hyperlinks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0B1CF"/>
  </sheetPr>
  <dimension ref="A2:R142"/>
  <sheetViews>
    <sheetView view="pageBreakPreview" zoomScale="60" zoomScaleNormal="100" workbookViewId="0">
      <selection activeCell="O4" sqref="O4"/>
    </sheetView>
  </sheetViews>
  <sheetFormatPr defaultColWidth="12.5546875" defaultRowHeight="15.9" customHeight="1"/>
  <cols>
    <col min="1" max="1" width="10.109375" style="24" customWidth="1"/>
    <col min="2" max="2" width="70.6640625" style="24" customWidth="1"/>
    <col min="3" max="7" width="15.5546875" style="24" customWidth="1"/>
    <col min="8" max="8" width="9.88671875" style="24" customWidth="1"/>
    <col min="9" max="9" width="10.109375" style="24" customWidth="1"/>
    <col min="10" max="10" width="73.88671875" style="24" customWidth="1"/>
    <col min="11" max="15" width="15.5546875" style="24" customWidth="1"/>
    <col min="16" max="16" width="10.109375" style="24" customWidth="1"/>
    <col min="17" max="18" width="9.44140625" style="24" customWidth="1"/>
    <col min="19" max="16384" width="12.5546875" style="24"/>
  </cols>
  <sheetData>
    <row r="2" spans="1:18" ht="15.9" customHeight="1">
      <c r="A2" s="41" t="s">
        <v>1449</v>
      </c>
      <c r="B2" s="41"/>
      <c r="C2" s="28"/>
      <c r="D2" s="28"/>
      <c r="E2" s="28"/>
      <c r="H2" s="28"/>
      <c r="I2" s="41" t="s">
        <v>1449</v>
      </c>
      <c r="J2" s="41"/>
      <c r="K2" s="28"/>
      <c r="L2" s="28"/>
      <c r="M2" s="28"/>
      <c r="N2" s="28"/>
      <c r="O2" s="28"/>
    </row>
    <row r="3" spans="1:18" ht="15.9" customHeight="1">
      <c r="A3" s="41" t="s">
        <v>1450</v>
      </c>
      <c r="B3" s="41"/>
      <c r="C3" s="28"/>
      <c r="D3" s="28"/>
      <c r="E3" s="28"/>
      <c r="H3" s="28"/>
      <c r="I3" s="41" t="s">
        <v>1450</v>
      </c>
      <c r="J3" s="41"/>
      <c r="K3" s="28"/>
      <c r="L3" s="28"/>
      <c r="M3" s="28"/>
      <c r="N3" s="28"/>
      <c r="O3" s="28"/>
    </row>
    <row r="4" spans="1:18" s="37" customFormat="1" ht="15.9" customHeight="1">
      <c r="A4" s="181" t="s">
        <v>147</v>
      </c>
      <c r="B4" s="181"/>
      <c r="C4" s="42"/>
      <c r="D4" s="42"/>
      <c r="E4" s="42"/>
      <c r="H4" s="42"/>
      <c r="I4" s="181" t="s">
        <v>147</v>
      </c>
      <c r="J4" s="181"/>
      <c r="K4" s="42"/>
      <c r="L4" s="42"/>
      <c r="M4" s="42"/>
      <c r="N4" s="42"/>
      <c r="O4" s="527" t="s">
        <v>2150</v>
      </c>
    </row>
    <row r="5" spans="1:18" ht="15.9" customHeight="1">
      <c r="C5" s="28"/>
      <c r="D5" s="28"/>
      <c r="E5" s="28"/>
      <c r="H5" s="28"/>
      <c r="K5" s="28"/>
      <c r="L5" s="28"/>
      <c r="M5" s="28"/>
      <c r="N5" s="28"/>
      <c r="O5" s="28"/>
    </row>
    <row r="6" spans="1:18" ht="15.9" customHeight="1">
      <c r="A6" s="331" t="s">
        <v>1451</v>
      </c>
      <c r="B6" s="332"/>
      <c r="C6" s="332"/>
      <c r="D6" s="332"/>
      <c r="E6" s="332"/>
      <c r="F6" s="332"/>
      <c r="G6" s="333"/>
      <c r="H6" s="28"/>
      <c r="I6" s="331" t="s">
        <v>1451</v>
      </c>
      <c r="J6" s="332"/>
      <c r="K6" s="338"/>
      <c r="L6" s="338"/>
      <c r="M6" s="338"/>
      <c r="N6" s="338"/>
      <c r="O6" s="338"/>
      <c r="Q6" s="28"/>
      <c r="R6" s="28"/>
    </row>
    <row r="7" spans="1:18" ht="15.9" customHeight="1">
      <c r="A7" s="331" t="s">
        <v>1452</v>
      </c>
      <c r="B7" s="334" t="s">
        <v>1453</v>
      </c>
      <c r="C7" s="335">
        <v>2014</v>
      </c>
      <c r="D7" s="335">
        <v>2015</v>
      </c>
      <c r="E7" s="335">
        <v>2016</v>
      </c>
      <c r="F7" s="336">
        <v>2017</v>
      </c>
      <c r="G7" s="336">
        <v>2018</v>
      </c>
      <c r="H7" s="43"/>
      <c r="I7" s="331" t="s">
        <v>1452</v>
      </c>
      <c r="J7" s="334" t="s">
        <v>1453</v>
      </c>
      <c r="K7" s="336">
        <v>2019</v>
      </c>
      <c r="L7" s="336">
        <v>2020</v>
      </c>
      <c r="M7" s="336" t="s">
        <v>2122</v>
      </c>
      <c r="N7" s="336" t="s">
        <v>2123</v>
      </c>
      <c r="O7" s="336" t="s">
        <v>2124</v>
      </c>
      <c r="P7" s="44"/>
      <c r="Q7" s="45"/>
      <c r="R7" s="45"/>
    </row>
    <row r="8" spans="1:18" ht="15.9" customHeight="1">
      <c r="A8" s="337" t="s">
        <v>1</v>
      </c>
      <c r="B8" s="332" t="s">
        <v>1</v>
      </c>
      <c r="C8" s="332" t="s">
        <v>1</v>
      </c>
      <c r="D8" s="333"/>
      <c r="E8" s="333"/>
      <c r="F8" s="333"/>
      <c r="G8" s="333"/>
      <c r="H8" s="46"/>
      <c r="I8" s="337" t="s">
        <v>1</v>
      </c>
      <c r="J8" s="332" t="s">
        <v>1</v>
      </c>
      <c r="K8" s="338"/>
      <c r="L8" s="339"/>
      <c r="M8" s="339"/>
      <c r="N8" s="339"/>
      <c r="O8" s="339"/>
      <c r="Q8" s="28"/>
      <c r="R8" s="28"/>
    </row>
    <row r="9" spans="1:18" ht="15.9" customHeight="1">
      <c r="A9" s="47"/>
      <c r="B9" s="48"/>
      <c r="C9" s="49"/>
      <c r="D9" s="28"/>
      <c r="E9" s="28"/>
      <c r="F9" s="28"/>
      <c r="G9" s="191"/>
      <c r="H9" s="28"/>
      <c r="I9" s="50"/>
      <c r="J9" s="38"/>
      <c r="K9" s="49"/>
      <c r="O9" s="51"/>
      <c r="Q9" s="28"/>
      <c r="R9" s="28"/>
    </row>
    <row r="10" spans="1:18" ht="15.9" customHeight="1">
      <c r="A10" s="47" t="s">
        <v>1454</v>
      </c>
      <c r="B10" s="52" t="s">
        <v>1455</v>
      </c>
      <c r="C10" s="49">
        <v>29349.274522</v>
      </c>
      <c r="D10" s="28">
        <v>28873.875307431401</v>
      </c>
      <c r="E10" s="28">
        <v>28571.901766843635</v>
      </c>
      <c r="F10" s="24">
        <v>28483.504567803458</v>
      </c>
      <c r="G10" s="178">
        <v>27693.722614555649</v>
      </c>
      <c r="H10" s="28"/>
      <c r="I10" s="50" t="s">
        <v>1454</v>
      </c>
      <c r="J10" s="28" t="s">
        <v>1455</v>
      </c>
      <c r="K10" s="193">
        <v>27671.028894689771</v>
      </c>
      <c r="L10" s="24">
        <v>27263.81603008715</v>
      </c>
      <c r="M10" s="24">
        <v>28794.823321246055</v>
      </c>
      <c r="N10" s="24">
        <v>30733.597949078801</v>
      </c>
      <c r="O10" s="51">
        <v>32661.54080437624</v>
      </c>
      <c r="Q10" s="53"/>
      <c r="R10" s="28"/>
    </row>
    <row r="11" spans="1:18" ht="15.9" customHeight="1">
      <c r="A11" s="47" t="s">
        <v>1456</v>
      </c>
      <c r="B11" s="52" t="s">
        <v>1457</v>
      </c>
      <c r="C11" s="49">
        <v>25188.471522</v>
      </c>
      <c r="D11" s="28">
        <v>24767.7643074314</v>
      </c>
      <c r="E11" s="28">
        <v>24346.785766843637</v>
      </c>
      <c r="F11" s="28">
        <v>24286.944567803457</v>
      </c>
      <c r="G11" s="191">
        <v>23813.143614555651</v>
      </c>
      <c r="H11" s="28"/>
      <c r="I11" s="50" t="s">
        <v>1456</v>
      </c>
      <c r="J11" s="28" t="s">
        <v>1457</v>
      </c>
      <c r="K11" s="192">
        <v>24069.036894689772</v>
      </c>
      <c r="L11" s="28">
        <v>23716.162030087151</v>
      </c>
      <c r="M11" s="28">
        <v>24320.716321246055</v>
      </c>
      <c r="N11" s="24">
        <v>26878.423949078802</v>
      </c>
      <c r="O11" s="51">
        <v>28583.89680437624</v>
      </c>
      <c r="Q11" s="28"/>
      <c r="R11" s="28"/>
    </row>
    <row r="12" spans="1:18" ht="15.9" customHeight="1">
      <c r="A12" s="47" t="s">
        <v>1458</v>
      </c>
      <c r="B12" s="52" t="s">
        <v>1459</v>
      </c>
      <c r="C12" s="49"/>
      <c r="D12" s="28"/>
      <c r="E12" s="28"/>
      <c r="F12" s="28"/>
      <c r="G12" s="191"/>
      <c r="H12" s="28"/>
      <c r="I12" s="50" t="s">
        <v>1458</v>
      </c>
      <c r="J12" s="28" t="s">
        <v>1459</v>
      </c>
      <c r="K12" s="192"/>
      <c r="L12" s="28"/>
      <c r="M12" s="28"/>
      <c r="O12" s="51"/>
      <c r="Q12" s="28"/>
      <c r="R12" s="28"/>
    </row>
    <row r="13" spans="1:18" ht="15.9" customHeight="1">
      <c r="A13" s="47"/>
      <c r="B13" s="52" t="s">
        <v>1460</v>
      </c>
      <c r="C13" s="49">
        <v>4160.8029999999999</v>
      </c>
      <c r="D13" s="28">
        <v>4106.1109999999999</v>
      </c>
      <c r="E13" s="28">
        <v>4225.116</v>
      </c>
      <c r="F13" s="28">
        <v>4196.5600000000004</v>
      </c>
      <c r="G13" s="191">
        <v>3880.5790000000002</v>
      </c>
      <c r="H13" s="28"/>
      <c r="I13" s="50"/>
      <c r="J13" s="28" t="s">
        <v>1460</v>
      </c>
      <c r="K13" s="192">
        <v>3601.9920000000002</v>
      </c>
      <c r="L13" s="28">
        <v>3547.654</v>
      </c>
      <c r="M13" s="28">
        <v>4474.107</v>
      </c>
      <c r="N13" s="24">
        <v>3855.174</v>
      </c>
      <c r="O13" s="51">
        <v>4077.6439999999998</v>
      </c>
      <c r="Q13" s="28"/>
      <c r="R13" s="28"/>
    </row>
    <row r="14" spans="1:18" ht="15.9" customHeight="1">
      <c r="A14" s="47"/>
      <c r="B14" s="52"/>
      <c r="C14" s="49"/>
      <c r="D14" s="28"/>
      <c r="E14" s="28"/>
      <c r="F14" s="28"/>
      <c r="G14" s="191"/>
      <c r="H14" s="28"/>
      <c r="I14" s="50"/>
      <c r="J14" s="28"/>
      <c r="K14" s="192"/>
      <c r="L14" s="28"/>
      <c r="M14" s="28"/>
      <c r="O14" s="51"/>
      <c r="Q14" s="28"/>
      <c r="R14" s="28"/>
    </row>
    <row r="15" spans="1:18" ht="15.9" customHeight="1">
      <c r="A15" s="47" t="s">
        <v>1461</v>
      </c>
      <c r="B15" s="52" t="s">
        <v>1462</v>
      </c>
      <c r="C15" s="49">
        <v>47304.345864411851</v>
      </c>
      <c r="D15" s="28">
        <v>48581.163831326849</v>
      </c>
      <c r="E15" s="28">
        <v>49484.452802063577</v>
      </c>
      <c r="F15" s="28">
        <v>48433.891207500936</v>
      </c>
      <c r="G15" s="191">
        <v>48192.905962436067</v>
      </c>
      <c r="H15" s="28"/>
      <c r="I15" s="50" t="s">
        <v>1461</v>
      </c>
      <c r="J15" s="28" t="s">
        <v>1462</v>
      </c>
      <c r="K15" s="192">
        <v>51725.80882834267</v>
      </c>
      <c r="L15" s="28">
        <v>51434.931893271874</v>
      </c>
      <c r="M15" s="28">
        <v>52008.184001406604</v>
      </c>
      <c r="N15" s="24">
        <v>55238.754987158856</v>
      </c>
      <c r="O15" s="51">
        <v>57645.073415902465</v>
      </c>
      <c r="Q15" s="28"/>
      <c r="R15" s="28"/>
    </row>
    <row r="16" spans="1:18" ht="15.9" customHeight="1">
      <c r="A16" s="47" t="s">
        <v>1463</v>
      </c>
      <c r="B16" s="52" t="s">
        <v>1464</v>
      </c>
      <c r="C16" s="49"/>
      <c r="D16" s="28"/>
      <c r="E16" s="28"/>
      <c r="F16" s="28"/>
      <c r="G16" s="191"/>
      <c r="H16" s="28"/>
      <c r="I16" s="50" t="s">
        <v>1463</v>
      </c>
      <c r="J16" s="28" t="s">
        <v>1464</v>
      </c>
      <c r="K16" s="192"/>
      <c r="L16" s="28"/>
      <c r="M16" s="28"/>
      <c r="O16" s="51"/>
      <c r="Q16" s="28"/>
      <c r="R16" s="28"/>
    </row>
    <row r="17" spans="1:18" ht="15.9" customHeight="1">
      <c r="A17" s="47"/>
      <c r="B17" s="52" t="s">
        <v>1465</v>
      </c>
      <c r="C17" s="49">
        <v>2912.1868644118531</v>
      </c>
      <c r="D17" s="28">
        <v>3120.4499999439327</v>
      </c>
      <c r="E17" s="28">
        <v>3139.734823044339</v>
      </c>
      <c r="F17" s="28">
        <v>3479.5674540709965</v>
      </c>
      <c r="G17" s="191">
        <v>3618.6655160193482</v>
      </c>
      <c r="H17" s="28"/>
      <c r="I17" s="50"/>
      <c r="J17" s="28" t="s">
        <v>1465</v>
      </c>
      <c r="K17" s="192">
        <v>3859.6257250078152</v>
      </c>
      <c r="L17" s="28">
        <v>3966.3461224156858</v>
      </c>
      <c r="M17" s="28">
        <v>4292.9018075812364</v>
      </c>
      <c r="N17" s="24">
        <v>5179.3881608308029</v>
      </c>
      <c r="O17" s="51">
        <v>5952.428326611679</v>
      </c>
      <c r="Q17" s="28"/>
      <c r="R17" s="28"/>
    </row>
    <row r="18" spans="1:18" ht="15.9" customHeight="1">
      <c r="A18" s="47" t="s">
        <v>1466</v>
      </c>
      <c r="B18" s="52" t="s">
        <v>1467</v>
      </c>
      <c r="C18" s="49">
        <v>45375.366999999998</v>
      </c>
      <c r="D18" s="28">
        <v>46677.681831382914</v>
      </c>
      <c r="E18" s="28">
        <v>47579.633979019236</v>
      </c>
      <c r="F18" s="28">
        <v>46031.241753429938</v>
      </c>
      <c r="G18" s="191">
        <v>45738.799446416713</v>
      </c>
      <c r="H18" s="28"/>
      <c r="I18" s="50" t="s">
        <v>1466</v>
      </c>
      <c r="J18" s="28" t="s">
        <v>1467</v>
      </c>
      <c r="K18" s="192">
        <v>47615.684103334854</v>
      </c>
      <c r="L18" s="28">
        <v>48396.451770856183</v>
      </c>
      <c r="M18" s="28">
        <v>48890.022193825367</v>
      </c>
      <c r="N18" s="24">
        <v>50959.323826328051</v>
      </c>
      <c r="O18" s="51">
        <v>52083.69008929078</v>
      </c>
      <c r="Q18" s="28"/>
      <c r="R18" s="28"/>
    </row>
    <row r="19" spans="1:18" ht="15.9" customHeight="1">
      <c r="A19" s="47" t="s">
        <v>1468</v>
      </c>
      <c r="B19" s="52" t="s">
        <v>1469</v>
      </c>
      <c r="C19" s="49"/>
      <c r="D19" s="28"/>
      <c r="E19" s="28"/>
      <c r="F19" s="28"/>
      <c r="G19" s="191"/>
      <c r="H19" s="28"/>
      <c r="I19" s="50" t="s">
        <v>1468</v>
      </c>
      <c r="J19" s="28" t="s">
        <v>1469</v>
      </c>
      <c r="K19" s="192"/>
      <c r="L19" s="28"/>
      <c r="M19" s="28"/>
      <c r="O19" s="51"/>
      <c r="Q19" s="28"/>
      <c r="R19" s="28"/>
    </row>
    <row r="20" spans="1:18" ht="15.9" customHeight="1">
      <c r="A20" s="47"/>
      <c r="B20" s="52" t="s">
        <v>1470</v>
      </c>
      <c r="C20" s="49">
        <v>1914.3330000000001</v>
      </c>
      <c r="D20" s="28">
        <v>1843.5309999999999</v>
      </c>
      <c r="E20" s="28">
        <v>1663.605</v>
      </c>
      <c r="F20" s="28">
        <v>1602.9190000000001</v>
      </c>
      <c r="G20" s="191">
        <v>1775.672</v>
      </c>
      <c r="H20" s="28"/>
      <c r="I20" s="50"/>
      <c r="J20" s="28" t="s">
        <v>1470</v>
      </c>
      <c r="K20" s="192">
        <v>2491.79</v>
      </c>
      <c r="L20" s="28">
        <v>2072.2399999999998</v>
      </c>
      <c r="M20" s="28">
        <v>2144.1959999999999</v>
      </c>
      <c r="N20" s="24">
        <v>2608.0720000000001</v>
      </c>
      <c r="O20" s="51">
        <v>2954.192</v>
      </c>
      <c r="Q20" s="28"/>
      <c r="R20" s="28"/>
    </row>
    <row r="21" spans="1:18" ht="15.9" customHeight="1">
      <c r="A21" s="47" t="s">
        <v>1471</v>
      </c>
      <c r="B21" s="52" t="s">
        <v>1472</v>
      </c>
      <c r="C21" s="49">
        <v>238.92923142168596</v>
      </c>
      <c r="D21" s="28">
        <v>234.42785693419972</v>
      </c>
      <c r="E21" s="28">
        <v>241.52600793096309</v>
      </c>
      <c r="F21" s="28">
        <v>249.57158279777136</v>
      </c>
      <c r="G21" s="191">
        <v>585.31653244352492</v>
      </c>
      <c r="H21" s="28"/>
      <c r="I21" s="50" t="s">
        <v>1471</v>
      </c>
      <c r="J21" s="28" t="s">
        <v>1472</v>
      </c>
      <c r="K21" s="192">
        <v>669.23583209010519</v>
      </c>
      <c r="L21" s="28">
        <v>821.75571729017042</v>
      </c>
      <c r="M21" s="28">
        <v>817.30841833326656</v>
      </c>
      <c r="N21" s="24">
        <v>949.41753652363764</v>
      </c>
      <c r="O21" s="51">
        <v>1048.3738525468818</v>
      </c>
      <c r="Q21" s="28"/>
      <c r="R21" s="28"/>
    </row>
    <row r="22" spans="1:18" ht="15.9" customHeight="1">
      <c r="A22" s="47" t="s">
        <v>1473</v>
      </c>
      <c r="B22" s="52" t="s">
        <v>1474</v>
      </c>
      <c r="C22" s="49">
        <v>224.91323142168596</v>
      </c>
      <c r="D22" s="28">
        <v>223.50685693419973</v>
      </c>
      <c r="E22" s="28">
        <v>231.98500793096309</v>
      </c>
      <c r="F22" s="28">
        <v>239.69858279777134</v>
      </c>
      <c r="G22" s="191">
        <v>256.6995324435249</v>
      </c>
      <c r="H22" s="28"/>
      <c r="I22" s="50" t="s">
        <v>1473</v>
      </c>
      <c r="J22" s="28" t="s">
        <v>1474</v>
      </c>
      <c r="K22" s="192">
        <v>254.69783209010515</v>
      </c>
      <c r="L22" s="28">
        <v>308.56371729017036</v>
      </c>
      <c r="M22" s="28">
        <v>330.0394183332665</v>
      </c>
      <c r="N22" s="24">
        <v>332.9745365236376</v>
      </c>
      <c r="O22" s="51">
        <v>333.08885254688187</v>
      </c>
      <c r="Q22" s="28"/>
      <c r="R22" s="28"/>
    </row>
    <row r="23" spans="1:18" ht="15.9" customHeight="1">
      <c r="A23" s="47" t="s">
        <v>1475</v>
      </c>
      <c r="B23" s="52" t="s">
        <v>1476</v>
      </c>
      <c r="C23" s="49">
        <v>14.016</v>
      </c>
      <c r="D23" s="28">
        <v>10.920999999999999</v>
      </c>
      <c r="E23" s="28">
        <v>9.5410000000000004</v>
      </c>
      <c r="F23" s="28">
        <v>9.8729999999999993</v>
      </c>
      <c r="G23" s="191">
        <v>328.61700000000002</v>
      </c>
      <c r="H23" s="28"/>
      <c r="I23" s="50" t="s">
        <v>1475</v>
      </c>
      <c r="J23" s="28" t="s">
        <v>1476</v>
      </c>
      <c r="K23" s="192">
        <v>414.53800000000001</v>
      </c>
      <c r="L23" s="28">
        <v>513.19200000000001</v>
      </c>
      <c r="M23" s="28">
        <v>487.26900000000001</v>
      </c>
      <c r="N23" s="24">
        <v>616.44299999999998</v>
      </c>
      <c r="O23" s="51">
        <v>715.28499999999997</v>
      </c>
      <c r="Q23" s="28"/>
      <c r="R23" s="28"/>
    </row>
    <row r="24" spans="1:18" ht="15.9" customHeight="1">
      <c r="A24" s="47" t="s">
        <v>1477</v>
      </c>
      <c r="B24" s="52" t="s">
        <v>1478</v>
      </c>
      <c r="C24" s="49">
        <v>43222.104768578312</v>
      </c>
      <c r="D24" s="28">
        <v>44599.722974448719</v>
      </c>
      <c r="E24" s="28">
        <v>45674.502971088274</v>
      </c>
      <c r="F24" s="28">
        <v>44178.751170632167</v>
      </c>
      <c r="G24" s="191">
        <v>43377.81091397319</v>
      </c>
      <c r="H24" s="28"/>
      <c r="I24" s="50" t="s">
        <v>1477</v>
      </c>
      <c r="J24" s="28" t="s">
        <v>1478</v>
      </c>
      <c r="K24" s="192">
        <v>44454.658271244749</v>
      </c>
      <c r="L24" s="28">
        <v>45502.456053566013</v>
      </c>
      <c r="M24" s="28">
        <v>45928.517775492095</v>
      </c>
      <c r="N24" s="24">
        <v>47401.834289804414</v>
      </c>
      <c r="O24" s="51">
        <v>48081.124236743897</v>
      </c>
      <c r="Q24" s="28"/>
      <c r="R24" s="28"/>
    </row>
    <row r="25" spans="1:18" ht="15.9" customHeight="1">
      <c r="A25" s="47" t="s">
        <v>1479</v>
      </c>
      <c r="B25" s="52" t="s">
        <v>1480</v>
      </c>
      <c r="C25" s="49">
        <v>11491.707768578313</v>
      </c>
      <c r="D25" s="28">
        <v>12468.259974448718</v>
      </c>
      <c r="E25" s="28">
        <v>12914.632971088275</v>
      </c>
      <c r="F25" s="28">
        <v>10057.243170632169</v>
      </c>
      <c r="G25" s="191">
        <v>4494.5389139731897</v>
      </c>
      <c r="H25" s="28"/>
      <c r="I25" s="50" t="s">
        <v>1479</v>
      </c>
      <c r="J25" s="28" t="s">
        <v>1480</v>
      </c>
      <c r="K25" s="192">
        <v>6544.7942712447493</v>
      </c>
      <c r="L25" s="28">
        <v>12176.059053566016</v>
      </c>
      <c r="M25" s="28">
        <v>11585.801775492095</v>
      </c>
      <c r="N25" s="24">
        <v>11651.241289804413</v>
      </c>
      <c r="O25" s="51">
        <v>11017.396236743898</v>
      </c>
      <c r="Q25" s="28"/>
      <c r="R25" s="28"/>
    </row>
    <row r="26" spans="1:18" ht="15.9" customHeight="1">
      <c r="A26" s="47" t="s">
        <v>1481</v>
      </c>
      <c r="B26" s="52" t="s">
        <v>1482</v>
      </c>
      <c r="C26" s="49">
        <v>31730.397000000001</v>
      </c>
      <c r="D26" s="28">
        <v>32131.463</v>
      </c>
      <c r="E26" s="28">
        <v>32759.87</v>
      </c>
      <c r="F26" s="28">
        <v>34121.508000000002</v>
      </c>
      <c r="G26" s="191">
        <v>38883.271999999997</v>
      </c>
      <c r="H26" s="28"/>
      <c r="I26" s="50" t="s">
        <v>1481</v>
      </c>
      <c r="J26" s="28" t="s">
        <v>1482</v>
      </c>
      <c r="K26" s="192">
        <v>37909.864000000001</v>
      </c>
      <c r="L26" s="28">
        <v>33326.396999999997</v>
      </c>
      <c r="M26" s="28">
        <v>34342.716</v>
      </c>
      <c r="N26" s="24">
        <v>35750.593000000001</v>
      </c>
      <c r="O26" s="51">
        <v>37063.728000000003</v>
      </c>
      <c r="Q26" s="28"/>
      <c r="R26" s="28"/>
    </row>
    <row r="27" spans="1:18" ht="15.9" customHeight="1">
      <c r="A27" s="47" t="s">
        <v>1483</v>
      </c>
      <c r="B27" s="52" t="s">
        <v>1484</v>
      </c>
      <c r="C27" s="49"/>
      <c r="D27" s="28"/>
      <c r="E27" s="28"/>
      <c r="F27" s="28"/>
      <c r="G27" s="191"/>
      <c r="H27" s="28"/>
      <c r="I27" s="50" t="s">
        <v>1483</v>
      </c>
      <c r="J27" s="28" t="s">
        <v>1484</v>
      </c>
      <c r="K27" s="192"/>
      <c r="L27" s="28"/>
      <c r="M27" s="28"/>
      <c r="O27" s="51"/>
      <c r="Q27" s="28"/>
      <c r="R27" s="28"/>
    </row>
    <row r="28" spans="1:18" ht="15.9" customHeight="1">
      <c r="A28" s="47"/>
      <c r="B28" s="52" t="s">
        <v>1485</v>
      </c>
      <c r="C28" s="49">
        <v>-983.20799999999997</v>
      </c>
      <c r="D28" s="28">
        <v>-1216.9680000000001</v>
      </c>
      <c r="E28" s="28">
        <v>-1234.9159999999999</v>
      </c>
      <c r="F28" s="28">
        <v>-1076.9179999999999</v>
      </c>
      <c r="G28" s="191">
        <v>-1164.559</v>
      </c>
      <c r="H28" s="28"/>
      <c r="I28" s="50"/>
      <c r="J28" s="28" t="s">
        <v>1485</v>
      </c>
      <c r="K28" s="192">
        <v>250.499</v>
      </c>
      <c r="L28" s="28">
        <v>-927.86599999999999</v>
      </c>
      <c r="M28" s="28">
        <v>-1174.74</v>
      </c>
      <c r="N28" s="24">
        <v>-899.95699999999999</v>
      </c>
      <c r="O28" s="51">
        <v>-391.04500000000002</v>
      </c>
      <c r="Q28" s="28"/>
      <c r="R28" s="28"/>
    </row>
    <row r="29" spans="1:18" ht="15.9" customHeight="1">
      <c r="A29" s="47"/>
      <c r="B29" s="52"/>
      <c r="C29" s="49"/>
      <c r="D29" s="28"/>
      <c r="E29" s="28"/>
      <c r="F29" s="28"/>
      <c r="G29" s="191"/>
      <c r="H29" s="28"/>
      <c r="I29" s="50"/>
      <c r="J29" s="28"/>
      <c r="K29" s="192"/>
      <c r="L29" s="28"/>
      <c r="M29" s="28"/>
      <c r="O29" s="51"/>
      <c r="Q29" s="28"/>
      <c r="R29" s="28"/>
    </row>
    <row r="30" spans="1:18" ht="15.9" customHeight="1">
      <c r="A30" s="47" t="s">
        <v>1486</v>
      </c>
      <c r="B30" s="52" t="s">
        <v>1487</v>
      </c>
      <c r="C30" s="49"/>
      <c r="D30" s="28"/>
      <c r="E30" s="28"/>
      <c r="F30" s="28"/>
      <c r="G30" s="191"/>
      <c r="H30" s="28"/>
      <c r="I30" s="50" t="s">
        <v>1486</v>
      </c>
      <c r="J30" s="28" t="s">
        <v>1487</v>
      </c>
      <c r="K30" s="192"/>
      <c r="L30" s="28"/>
      <c r="M30" s="28"/>
      <c r="O30" s="51"/>
      <c r="Q30" s="28"/>
      <c r="R30" s="28"/>
    </row>
    <row r="31" spans="1:18" ht="15.9" customHeight="1">
      <c r="A31" s="47"/>
      <c r="B31" s="52" t="s">
        <v>1488</v>
      </c>
      <c r="C31" s="49">
        <v>9490.3140000000003</v>
      </c>
      <c r="D31" s="28">
        <v>9346.8220000000001</v>
      </c>
      <c r="E31" s="28">
        <v>9480.6861280129488</v>
      </c>
      <c r="F31" s="28">
        <v>9386.0619915389307</v>
      </c>
      <c r="G31" s="191">
        <v>9570.7408782343391</v>
      </c>
      <c r="H31" s="28"/>
      <c r="I31" s="50"/>
      <c r="J31" s="28" t="s">
        <v>1488</v>
      </c>
      <c r="K31" s="192">
        <v>9615.3209999999999</v>
      </c>
      <c r="L31" s="28">
        <v>9863.3880000000008</v>
      </c>
      <c r="M31" s="28">
        <v>9420.1002203041298</v>
      </c>
      <c r="N31" s="24">
        <v>9774.1809441614605</v>
      </c>
      <c r="O31" s="51">
        <v>10165.438343928472</v>
      </c>
      <c r="Q31" s="28"/>
      <c r="R31" s="28"/>
    </row>
    <row r="32" spans="1:18" ht="15.9" customHeight="1">
      <c r="A32" s="47"/>
      <c r="B32" s="52"/>
      <c r="C32" s="49"/>
      <c r="D32" s="28"/>
      <c r="E32" s="28"/>
      <c r="F32" s="28"/>
      <c r="G32" s="191"/>
      <c r="H32" s="28"/>
      <c r="I32" s="50"/>
      <c r="J32" s="28"/>
      <c r="K32" s="192"/>
      <c r="L32" s="28"/>
      <c r="M32" s="28"/>
      <c r="O32" s="51"/>
      <c r="Q32" s="28"/>
      <c r="R32" s="28"/>
    </row>
    <row r="33" spans="1:18" ht="15.9" customHeight="1">
      <c r="A33" s="47" t="s">
        <v>1489</v>
      </c>
      <c r="B33" s="52" t="s">
        <v>1490</v>
      </c>
      <c r="C33" s="49"/>
      <c r="D33" s="28"/>
      <c r="E33" s="28"/>
      <c r="F33" s="28"/>
      <c r="G33" s="191"/>
      <c r="H33" s="28"/>
      <c r="I33" s="50" t="s">
        <v>1489</v>
      </c>
      <c r="J33" s="28" t="s">
        <v>1490</v>
      </c>
      <c r="K33" s="192"/>
      <c r="L33" s="28"/>
      <c r="M33" s="28"/>
      <c r="O33" s="51"/>
      <c r="Q33" s="28"/>
      <c r="R33" s="28"/>
    </row>
    <row r="34" spans="1:18" ht="15.9" customHeight="1">
      <c r="A34" s="47"/>
      <c r="B34" s="52" t="s">
        <v>1491</v>
      </c>
      <c r="C34" s="49">
        <v>-31737.387999999999</v>
      </c>
      <c r="D34" s="28">
        <v>-32135.46</v>
      </c>
      <c r="E34" s="28">
        <v>-32762.027999999998</v>
      </c>
      <c r="F34" s="28">
        <v>-34122.118000000002</v>
      </c>
      <c r="G34" s="191">
        <v>-39042.726000000002</v>
      </c>
      <c r="H34" s="28"/>
      <c r="I34" s="50"/>
      <c r="J34" s="28" t="s">
        <v>1491</v>
      </c>
      <c r="K34" s="192">
        <v>-38197.656000000003</v>
      </c>
      <c r="L34" s="28">
        <v>-33711.093000000001</v>
      </c>
      <c r="M34" s="28">
        <v>-34693.091</v>
      </c>
      <c r="N34" s="24">
        <v>-36225.561000000002</v>
      </c>
      <c r="O34" s="51">
        <v>-37634.447999999997</v>
      </c>
      <c r="Q34" s="28"/>
      <c r="R34" s="28"/>
    </row>
    <row r="35" spans="1:18" ht="15.9" customHeight="1">
      <c r="A35" s="47" t="s">
        <v>1492</v>
      </c>
      <c r="B35" s="52" t="s">
        <v>1493</v>
      </c>
      <c r="C35" s="49"/>
      <c r="D35" s="28"/>
      <c r="E35" s="28"/>
      <c r="F35" s="28"/>
      <c r="G35" s="191"/>
      <c r="H35" s="28"/>
      <c r="I35" s="50" t="s">
        <v>1492</v>
      </c>
      <c r="J35" s="28" t="s">
        <v>1493</v>
      </c>
      <c r="K35" s="192"/>
      <c r="L35" s="28"/>
      <c r="M35" s="28"/>
      <c r="O35" s="51"/>
      <c r="Q35" s="28"/>
      <c r="R35" s="28"/>
    </row>
    <row r="36" spans="1:18" ht="15.9" customHeight="1">
      <c r="A36" s="47"/>
      <c r="B36" s="52" t="s">
        <v>1494</v>
      </c>
      <c r="C36" s="49">
        <v>19.844000000000001</v>
      </c>
      <c r="D36" s="28">
        <v>19.414999999999999</v>
      </c>
      <c r="E36" s="28">
        <v>20.050999999999998</v>
      </c>
      <c r="F36" s="28">
        <v>30.544</v>
      </c>
      <c r="G36" s="191">
        <v>466.90100000000001</v>
      </c>
      <c r="H36" s="28"/>
      <c r="I36" s="50"/>
      <c r="J36" s="28" t="s">
        <v>1494</v>
      </c>
      <c r="K36" s="192">
        <v>799.13099999999997</v>
      </c>
      <c r="L36" s="28">
        <v>818.39</v>
      </c>
      <c r="M36" s="28">
        <v>873.18399999999997</v>
      </c>
      <c r="N36" s="24">
        <v>917.52700000000004</v>
      </c>
      <c r="O36" s="51">
        <v>925.46199999999999</v>
      </c>
      <c r="Q36" s="28"/>
      <c r="R36" s="28"/>
    </row>
    <row r="37" spans="1:18" ht="15.9" customHeight="1">
      <c r="A37" s="47" t="s">
        <v>1495</v>
      </c>
      <c r="B37" s="52" t="s">
        <v>1496</v>
      </c>
      <c r="C37" s="49">
        <v>4.2729999999999997</v>
      </c>
      <c r="D37" s="28">
        <v>4.0640000000000001</v>
      </c>
      <c r="E37" s="28">
        <v>4.2229999999999999</v>
      </c>
      <c r="F37" s="28">
        <v>5.7869999999999999</v>
      </c>
      <c r="G37" s="191">
        <v>12.523999999999999</v>
      </c>
      <c r="H37" s="28"/>
      <c r="I37" s="50" t="s">
        <v>1495</v>
      </c>
      <c r="J37" s="28" t="s">
        <v>1496</v>
      </c>
      <c r="K37" s="192">
        <v>12.525</v>
      </c>
      <c r="L37" s="28">
        <v>12.414999999999999</v>
      </c>
      <c r="M37" s="28">
        <v>13.236000000000001</v>
      </c>
      <c r="N37" s="24">
        <v>13.865</v>
      </c>
      <c r="O37" s="51">
        <v>14.233000000000001</v>
      </c>
      <c r="Q37" s="28"/>
      <c r="R37" s="28"/>
    </row>
    <row r="38" spans="1:18" ht="15.9" customHeight="1">
      <c r="A38" s="47" t="s">
        <v>1497</v>
      </c>
      <c r="B38" s="52" t="s">
        <v>1498</v>
      </c>
      <c r="C38" s="49">
        <v>12.819000000000001</v>
      </c>
      <c r="D38" s="28">
        <v>12.491</v>
      </c>
      <c r="E38" s="28">
        <v>12.667999999999999</v>
      </c>
      <c r="F38" s="28">
        <v>21.280999999999999</v>
      </c>
      <c r="G38" s="191">
        <v>297.738</v>
      </c>
      <c r="H38" s="28"/>
      <c r="I38" s="50" t="s">
        <v>1497</v>
      </c>
      <c r="J38" s="28" t="s">
        <v>1498</v>
      </c>
      <c r="K38" s="192">
        <v>672.38499999999999</v>
      </c>
      <c r="L38" s="28">
        <v>689.89400000000001</v>
      </c>
      <c r="M38" s="28">
        <v>736.29</v>
      </c>
      <c r="N38" s="24">
        <v>776.05200000000002</v>
      </c>
      <c r="O38" s="51">
        <v>780.89700000000005</v>
      </c>
      <c r="Q38" s="28"/>
      <c r="R38" s="28"/>
    </row>
    <row r="39" spans="1:18" ht="15.9" customHeight="1">
      <c r="A39" s="47" t="s">
        <v>1499</v>
      </c>
      <c r="B39" s="52" t="s">
        <v>1500</v>
      </c>
      <c r="C39" s="49"/>
      <c r="D39" s="28"/>
      <c r="E39" s="28"/>
      <c r="F39" s="28"/>
      <c r="G39" s="191"/>
      <c r="H39" s="28"/>
      <c r="I39" s="50" t="s">
        <v>1499</v>
      </c>
      <c r="J39" s="28" t="s">
        <v>1500</v>
      </c>
      <c r="K39" s="192"/>
      <c r="L39" s="28"/>
      <c r="M39" s="28"/>
      <c r="O39" s="51"/>
      <c r="Q39" s="28"/>
      <c r="R39" s="28"/>
    </row>
    <row r="40" spans="1:18" ht="15.9" customHeight="1">
      <c r="A40" s="47"/>
      <c r="B40" s="52" t="s">
        <v>1501</v>
      </c>
      <c r="C40" s="49">
        <v>2.7519999999999998</v>
      </c>
      <c r="D40" s="28">
        <v>2.86</v>
      </c>
      <c r="E40" s="28">
        <v>3.16</v>
      </c>
      <c r="F40" s="28">
        <v>3.476</v>
      </c>
      <c r="G40" s="191">
        <v>156.63900000000001</v>
      </c>
      <c r="H40" s="28"/>
      <c r="I40" s="50"/>
      <c r="J40" s="28" t="s">
        <v>1501</v>
      </c>
      <c r="K40" s="192">
        <v>114.221</v>
      </c>
      <c r="L40" s="28">
        <v>116.081</v>
      </c>
      <c r="M40" s="28">
        <v>123.658</v>
      </c>
      <c r="N40" s="24">
        <v>127.61</v>
      </c>
      <c r="O40" s="51">
        <v>130.33199999999999</v>
      </c>
      <c r="Q40" s="28"/>
      <c r="R40" s="28"/>
    </row>
    <row r="41" spans="1:18" ht="15.9" customHeight="1">
      <c r="A41" s="47" t="s">
        <v>1502</v>
      </c>
      <c r="B41" s="52" t="s">
        <v>1503</v>
      </c>
      <c r="C41" s="49"/>
      <c r="D41" s="28"/>
      <c r="E41" s="28"/>
      <c r="F41" s="28"/>
      <c r="G41" s="191"/>
      <c r="H41" s="28"/>
      <c r="I41" s="50" t="s">
        <v>1502</v>
      </c>
      <c r="J41" s="28" t="s">
        <v>1503</v>
      </c>
      <c r="K41" s="192"/>
      <c r="L41" s="28"/>
      <c r="M41" s="28"/>
      <c r="O41" s="51"/>
      <c r="Q41" s="28"/>
      <c r="R41" s="28"/>
    </row>
    <row r="42" spans="1:18" ht="15.9" customHeight="1">
      <c r="A42" s="47"/>
      <c r="B42" s="52" t="s">
        <v>1504</v>
      </c>
      <c r="C42" s="49">
        <v>31757.232</v>
      </c>
      <c r="D42" s="28">
        <v>32154.875</v>
      </c>
      <c r="E42" s="28">
        <v>32782.078999999998</v>
      </c>
      <c r="F42" s="28">
        <v>34152.661999999997</v>
      </c>
      <c r="G42" s="191">
        <v>39509.627</v>
      </c>
      <c r="H42" s="28"/>
      <c r="I42" s="50"/>
      <c r="J42" s="28" t="s">
        <v>1504</v>
      </c>
      <c r="K42" s="192">
        <v>38996.786999999997</v>
      </c>
      <c r="L42" s="28">
        <v>34529.483</v>
      </c>
      <c r="M42" s="28">
        <v>35566.275000000001</v>
      </c>
      <c r="N42" s="24">
        <v>37143.088000000003</v>
      </c>
      <c r="O42" s="51">
        <v>38559.910000000003</v>
      </c>
      <c r="Q42" s="28"/>
      <c r="R42" s="28"/>
    </row>
    <row r="43" spans="1:18" ht="15.9" customHeight="1">
      <c r="A43" s="47" t="s">
        <v>1505</v>
      </c>
      <c r="B43" s="52" t="s">
        <v>1506</v>
      </c>
      <c r="C43" s="49">
        <v>14.016</v>
      </c>
      <c r="D43" s="28">
        <v>10.920999999999999</v>
      </c>
      <c r="E43" s="28">
        <v>9.5410000000000004</v>
      </c>
      <c r="F43" s="28">
        <v>9.8729999999999993</v>
      </c>
      <c r="G43" s="191">
        <v>328.61700000000002</v>
      </c>
      <c r="H43" s="28"/>
      <c r="I43" s="50" t="s">
        <v>1505</v>
      </c>
      <c r="J43" s="28" t="s">
        <v>1506</v>
      </c>
      <c r="K43" s="192">
        <v>414.53800000000001</v>
      </c>
      <c r="L43" s="28">
        <v>513.19200000000001</v>
      </c>
      <c r="M43" s="28">
        <v>487.26900000000001</v>
      </c>
      <c r="N43" s="24">
        <v>616.44299999999998</v>
      </c>
      <c r="O43" s="51">
        <v>715.28499999999997</v>
      </c>
      <c r="Q43" s="28"/>
      <c r="R43" s="28"/>
    </row>
    <row r="44" spans="1:18" ht="15.9" customHeight="1">
      <c r="A44" s="47" t="s">
        <v>1507</v>
      </c>
      <c r="B44" s="52" t="s">
        <v>1508</v>
      </c>
      <c r="C44" s="49"/>
      <c r="D44" s="28"/>
      <c r="E44" s="28"/>
      <c r="F44" s="28"/>
      <c r="G44" s="191"/>
      <c r="H44" s="28"/>
      <c r="I44" s="50" t="s">
        <v>1507</v>
      </c>
      <c r="J44" s="28" t="s">
        <v>1508</v>
      </c>
      <c r="K44" s="192"/>
      <c r="L44" s="28"/>
      <c r="M44" s="28"/>
      <c r="O44" s="51"/>
      <c r="Q44" s="28"/>
      <c r="R44" s="28"/>
    </row>
    <row r="45" spans="1:18" ht="15.9" customHeight="1">
      <c r="A45" s="47"/>
      <c r="B45" s="52" t="s">
        <v>1509</v>
      </c>
      <c r="C45" s="49">
        <v>31743.216</v>
      </c>
      <c r="D45" s="28">
        <v>32143.954000000002</v>
      </c>
      <c r="E45" s="28">
        <v>32772.538</v>
      </c>
      <c r="F45" s="28">
        <v>34142.788999999997</v>
      </c>
      <c r="G45" s="191">
        <v>39181.01</v>
      </c>
      <c r="H45" s="28"/>
      <c r="I45" s="50"/>
      <c r="J45" s="28" t="s">
        <v>1509</v>
      </c>
      <c r="K45" s="192">
        <v>38582.249000000003</v>
      </c>
      <c r="L45" s="28">
        <v>34016.290999999997</v>
      </c>
      <c r="M45" s="28">
        <v>35079.006000000001</v>
      </c>
      <c r="N45" s="24">
        <v>36526.644999999997</v>
      </c>
      <c r="O45" s="51">
        <v>37844.625</v>
      </c>
      <c r="Q45" s="28"/>
      <c r="R45" s="28"/>
    </row>
    <row r="46" spans="1:18" ht="15.9" customHeight="1">
      <c r="A46" s="47"/>
      <c r="B46" s="52"/>
      <c r="C46" s="49"/>
      <c r="D46" s="28"/>
      <c r="E46" s="28"/>
      <c r="F46" s="28"/>
      <c r="G46" s="191"/>
      <c r="H46" s="28"/>
      <c r="I46" s="50"/>
      <c r="J46" s="28"/>
      <c r="K46" s="192"/>
      <c r="L46" s="28"/>
      <c r="M46" s="28"/>
      <c r="O46" s="51"/>
      <c r="Q46" s="28"/>
      <c r="R46" s="28"/>
    </row>
    <row r="47" spans="1:18" ht="15.9" customHeight="1">
      <c r="A47" s="47" t="s">
        <v>1510</v>
      </c>
      <c r="B47" s="52" t="s">
        <v>1511</v>
      </c>
      <c r="C47" s="49">
        <v>972.08018906375116</v>
      </c>
      <c r="D47" s="28">
        <v>1328.191840858831</v>
      </c>
      <c r="E47" s="28">
        <v>1417.3810126274516</v>
      </c>
      <c r="F47" s="28">
        <v>2102.1791011862247</v>
      </c>
      <c r="G47" s="191">
        <v>7646.2514701028676</v>
      </c>
      <c r="H47" s="28"/>
      <c r="I47" s="50" t="s">
        <v>1510</v>
      </c>
      <c r="J47" s="28" t="s">
        <v>1511</v>
      </c>
      <c r="K47" s="192">
        <v>4811.2598180076247</v>
      </c>
      <c r="L47" s="28">
        <v>2157.6394635127731</v>
      </c>
      <c r="M47" s="28">
        <v>2896.424997232336</v>
      </c>
      <c r="N47" s="24">
        <v>2494.4712826148821</v>
      </c>
      <c r="O47" s="51">
        <v>2587.8094790150349</v>
      </c>
      <c r="Q47" s="28"/>
      <c r="R47" s="28"/>
    </row>
    <row r="48" spans="1:18" ht="15.9" customHeight="1">
      <c r="A48" s="47"/>
      <c r="B48" s="52"/>
      <c r="C48" s="49"/>
      <c r="D48" s="28"/>
      <c r="E48" s="28"/>
      <c r="F48" s="28"/>
      <c r="G48" s="191"/>
      <c r="H48" s="28"/>
      <c r="I48" s="50"/>
      <c r="J48" s="28"/>
      <c r="K48" s="192"/>
      <c r="L48" s="28"/>
      <c r="M48" s="28"/>
      <c r="O48" s="51"/>
      <c r="Q48" s="28"/>
      <c r="R48" s="28"/>
    </row>
    <row r="49" spans="1:18" ht="15.9" customHeight="1">
      <c r="A49" s="47" t="s">
        <v>1512</v>
      </c>
      <c r="B49" s="52" t="s">
        <v>1513</v>
      </c>
      <c r="C49" s="49">
        <v>55378.626575475595</v>
      </c>
      <c r="D49" s="28">
        <v>55994.592979617075</v>
      </c>
      <c r="E49" s="28">
        <v>56192.393709547621</v>
      </c>
      <c r="F49" s="28">
        <v>54283.51886802954</v>
      </c>
      <c r="G49" s="191">
        <v>54060.894925328917</v>
      </c>
      <c r="H49" s="28"/>
      <c r="I49" s="50" t="s">
        <v>1512</v>
      </c>
      <c r="J49" s="28" t="s">
        <v>1514</v>
      </c>
      <c r="K49" s="192">
        <v>55625.762541040072</v>
      </c>
      <c r="L49" s="28">
        <v>57008.682386871791</v>
      </c>
      <c r="M49" s="28">
        <v>58426.441540189116</v>
      </c>
      <c r="N49" s="24">
        <v>62015.5</v>
      </c>
      <c r="O49" s="51">
        <v>65425.414043222219</v>
      </c>
      <c r="Q49" s="28"/>
      <c r="R49" s="28"/>
    </row>
    <row r="50" spans="1:18" ht="15.9" customHeight="1">
      <c r="A50" s="47"/>
      <c r="B50" s="52"/>
      <c r="C50" s="49"/>
      <c r="D50" s="28"/>
      <c r="E50" s="28"/>
      <c r="F50" s="28"/>
      <c r="G50" s="191"/>
      <c r="H50" s="28"/>
      <c r="I50" s="50"/>
      <c r="J50" s="28"/>
      <c r="K50" s="192"/>
      <c r="L50" s="28"/>
      <c r="M50" s="28"/>
      <c r="O50" s="51"/>
      <c r="Q50" s="28"/>
      <c r="R50" s="28"/>
    </row>
    <row r="51" spans="1:18" ht="15.9" customHeight="1">
      <c r="A51" s="47" t="s">
        <v>1515</v>
      </c>
      <c r="B51" s="52" t="s">
        <v>1516</v>
      </c>
      <c r="C51" s="49"/>
      <c r="D51" s="28"/>
      <c r="E51" s="28"/>
      <c r="F51" s="28"/>
      <c r="G51" s="191"/>
      <c r="H51" s="28"/>
      <c r="I51" s="50" t="s">
        <v>1515</v>
      </c>
      <c r="J51" s="28" t="s">
        <v>1516</v>
      </c>
      <c r="K51" s="192"/>
      <c r="L51" s="28"/>
      <c r="M51" s="28"/>
      <c r="O51" s="51"/>
      <c r="Q51" s="28"/>
      <c r="R51" s="28"/>
    </row>
    <row r="52" spans="1:18" ht="15.9" customHeight="1">
      <c r="A52" s="47"/>
      <c r="B52" s="52" t="s">
        <v>1517</v>
      </c>
      <c r="C52" s="49">
        <v>1556.701</v>
      </c>
      <c r="D52" s="28">
        <v>1569.9955924167589</v>
      </c>
      <c r="E52" s="28">
        <v>1493.6900257670784</v>
      </c>
      <c r="F52" s="28">
        <v>1387.6954714490309</v>
      </c>
      <c r="G52" s="191">
        <v>1335.4195358902286</v>
      </c>
      <c r="H52" s="28"/>
      <c r="I52" s="50"/>
      <c r="J52" s="28" t="s">
        <v>1517</v>
      </c>
      <c r="K52" s="192">
        <v>1262.9836132405212</v>
      </c>
      <c r="L52" s="28">
        <v>1259.0099189013258</v>
      </c>
      <c r="M52" s="28">
        <v>916.28248221044805</v>
      </c>
      <c r="N52" s="24">
        <v>909.39135322473851</v>
      </c>
      <c r="O52" s="51">
        <v>1082.9934119686775</v>
      </c>
      <c r="Q52" s="28"/>
      <c r="R52" s="28"/>
    </row>
    <row r="53" spans="1:18" ht="15.9" customHeight="1">
      <c r="A53" s="47"/>
      <c r="B53" s="52"/>
      <c r="C53" s="49"/>
      <c r="D53" s="28"/>
      <c r="E53" s="28"/>
      <c r="F53" s="28"/>
      <c r="G53" s="191"/>
      <c r="H53" s="28"/>
      <c r="I53" s="50"/>
      <c r="J53" s="28"/>
      <c r="K53" s="192"/>
      <c r="L53" s="28"/>
      <c r="M53" s="28"/>
      <c r="O53" s="51"/>
      <c r="Q53" s="28"/>
      <c r="R53" s="28"/>
    </row>
    <row r="54" spans="1:18" ht="15.9" customHeight="1">
      <c r="A54" s="47" t="s">
        <v>1518</v>
      </c>
      <c r="B54" s="52" t="s">
        <v>1519</v>
      </c>
      <c r="C54" s="49">
        <v>5204.1409999999996</v>
      </c>
      <c r="D54" s="28">
        <v>5332.6139999999996</v>
      </c>
      <c r="E54" s="28">
        <v>6462.2269999999999</v>
      </c>
      <c r="F54" s="28">
        <v>6839.8239999999996</v>
      </c>
      <c r="G54" s="191">
        <v>6609.2120000000004</v>
      </c>
      <c r="H54" s="28"/>
      <c r="I54" s="50" t="s">
        <v>1518</v>
      </c>
      <c r="J54" s="28" t="s">
        <v>1519</v>
      </c>
      <c r="K54" s="192">
        <v>7104.8509999999997</v>
      </c>
      <c r="L54" s="28">
        <v>6195.8190000000004</v>
      </c>
      <c r="M54" s="28">
        <v>7645.8959999999997</v>
      </c>
      <c r="N54" s="24">
        <v>7959.8959999999997</v>
      </c>
      <c r="O54" s="51">
        <v>8045.4260000000004</v>
      </c>
      <c r="Q54" s="28"/>
      <c r="R54" s="28"/>
    </row>
    <row r="55" spans="1:18" ht="15.9" customHeight="1">
      <c r="A55" s="47" t="s">
        <v>1520</v>
      </c>
      <c r="B55" s="52" t="s">
        <v>1521</v>
      </c>
      <c r="C55" s="49">
        <v>127.279</v>
      </c>
      <c r="D55" s="28">
        <v>133.24799999999999</v>
      </c>
      <c r="E55" s="28">
        <v>137.21100000000001</v>
      </c>
      <c r="F55" s="28">
        <v>142.66</v>
      </c>
      <c r="G55" s="191">
        <v>113.669</v>
      </c>
      <c r="H55" s="28"/>
      <c r="I55" s="50" t="s">
        <v>1520</v>
      </c>
      <c r="J55" s="28" t="s">
        <v>1521</v>
      </c>
      <c r="K55" s="192">
        <v>216.27799999999999</v>
      </c>
      <c r="L55" s="28">
        <v>233.08</v>
      </c>
      <c r="M55" s="28">
        <v>214.64400000000001</v>
      </c>
      <c r="N55" s="24">
        <v>216.61699999999999</v>
      </c>
      <c r="O55" s="51">
        <v>236.678</v>
      </c>
      <c r="Q55" s="28"/>
      <c r="R55" s="28"/>
    </row>
    <row r="56" spans="1:18" ht="15.9" customHeight="1">
      <c r="A56" s="47" t="s">
        <v>1522</v>
      </c>
      <c r="B56" s="52" t="s">
        <v>1523</v>
      </c>
      <c r="C56" s="49">
        <v>5076.8620000000001</v>
      </c>
      <c r="D56" s="28">
        <v>5199.366</v>
      </c>
      <c r="E56" s="28">
        <v>6325.0159999999996</v>
      </c>
      <c r="F56" s="28">
        <v>6697.1639999999998</v>
      </c>
      <c r="G56" s="191">
        <v>6495.5429999999997</v>
      </c>
      <c r="H56" s="28"/>
      <c r="I56" s="50" t="s">
        <v>1522</v>
      </c>
      <c r="J56" s="28" t="s">
        <v>1523</v>
      </c>
      <c r="K56" s="192">
        <v>6888.5730000000003</v>
      </c>
      <c r="L56" s="28">
        <v>5962.7389999999996</v>
      </c>
      <c r="M56" s="28">
        <v>7431.2520000000004</v>
      </c>
      <c r="N56" s="24">
        <v>7743.2790000000005</v>
      </c>
      <c r="O56" s="51">
        <v>7808.7479999999996</v>
      </c>
      <c r="Q56" s="28"/>
      <c r="R56" s="28"/>
    </row>
    <row r="57" spans="1:18" ht="15.9" customHeight="1">
      <c r="A57" s="47"/>
      <c r="B57" s="52"/>
      <c r="C57" s="49"/>
      <c r="D57" s="28"/>
      <c r="E57" s="28"/>
      <c r="F57" s="28"/>
      <c r="G57" s="191"/>
      <c r="H57" s="28"/>
      <c r="I57" s="50"/>
      <c r="J57" s="28"/>
      <c r="K57" s="192"/>
      <c r="L57" s="28"/>
      <c r="M57" s="28"/>
      <c r="O57" s="51"/>
      <c r="Q57" s="28"/>
      <c r="R57" s="28"/>
    </row>
    <row r="58" spans="1:18" ht="15.9" customHeight="1">
      <c r="A58" s="47" t="s">
        <v>1524</v>
      </c>
      <c r="B58" s="52" t="s">
        <v>1525</v>
      </c>
      <c r="C58" s="49">
        <v>738.56</v>
      </c>
      <c r="D58" s="28">
        <v>801.90800000000002</v>
      </c>
      <c r="E58" s="28">
        <v>825.13</v>
      </c>
      <c r="F58" s="28">
        <v>649.98500000000001</v>
      </c>
      <c r="G58" s="191">
        <v>620.77</v>
      </c>
      <c r="H58" s="28"/>
      <c r="I58" s="50" t="s">
        <v>1524</v>
      </c>
      <c r="J58" s="28" t="s">
        <v>1525</v>
      </c>
      <c r="K58" s="192">
        <v>723.21100000000001</v>
      </c>
      <c r="L58" s="28">
        <v>634.62699999999995</v>
      </c>
      <c r="M58" s="28">
        <v>650.97799999999995</v>
      </c>
      <c r="N58" s="24">
        <v>590.23699999999997</v>
      </c>
      <c r="O58" s="51">
        <v>652.78399999999999</v>
      </c>
      <c r="Q58" s="28"/>
      <c r="R58" s="28"/>
    </row>
    <row r="59" spans="1:18" ht="15.9" customHeight="1">
      <c r="A59" s="47" t="s">
        <v>1526</v>
      </c>
      <c r="B59" s="52" t="s">
        <v>1527</v>
      </c>
      <c r="C59" s="49">
        <v>213.679</v>
      </c>
      <c r="D59" s="28">
        <v>228.071</v>
      </c>
      <c r="E59" s="28">
        <v>240.71799999999999</v>
      </c>
      <c r="F59" s="28">
        <v>239.24700000000001</v>
      </c>
      <c r="G59" s="191">
        <v>251.245</v>
      </c>
      <c r="H59" s="28"/>
      <c r="I59" s="50" t="s">
        <v>1526</v>
      </c>
      <c r="J59" s="28" t="s">
        <v>1527</v>
      </c>
      <c r="K59" s="192">
        <v>285.40899999999999</v>
      </c>
      <c r="L59" s="28">
        <v>247.09899999999999</v>
      </c>
      <c r="M59" s="28">
        <v>300.95699999999999</v>
      </c>
      <c r="N59" s="24">
        <v>301.70699999999999</v>
      </c>
      <c r="O59" s="51">
        <v>313.19799999999998</v>
      </c>
      <c r="Q59" s="28"/>
      <c r="R59" s="28"/>
    </row>
    <row r="60" spans="1:18" ht="15.9" customHeight="1">
      <c r="A60" s="47" t="s">
        <v>1528</v>
      </c>
      <c r="B60" s="52" t="s">
        <v>1529</v>
      </c>
      <c r="C60" s="49">
        <v>524.88099999999997</v>
      </c>
      <c r="D60" s="28">
        <v>573.83699999999999</v>
      </c>
      <c r="E60" s="28">
        <v>584.41200000000003</v>
      </c>
      <c r="F60" s="28">
        <v>410.738</v>
      </c>
      <c r="G60" s="191">
        <v>369.52499999999998</v>
      </c>
      <c r="H60" s="28"/>
      <c r="I60" s="50" t="s">
        <v>1528</v>
      </c>
      <c r="J60" s="28" t="s">
        <v>1530</v>
      </c>
      <c r="K60" s="192">
        <v>437.80200000000002</v>
      </c>
      <c r="L60" s="28">
        <v>387.52800000000002</v>
      </c>
      <c r="M60" s="28">
        <v>350.02100000000002</v>
      </c>
      <c r="N60" s="24">
        <v>288.52999999999997</v>
      </c>
      <c r="O60" s="51">
        <v>339.58600000000001</v>
      </c>
      <c r="Q60" s="28"/>
      <c r="R60" s="28"/>
    </row>
    <row r="61" spans="1:18" ht="15.9" customHeight="1">
      <c r="A61" s="47"/>
      <c r="B61" s="52"/>
      <c r="C61" s="49"/>
      <c r="D61" s="28"/>
      <c r="E61" s="28"/>
      <c r="F61" s="28"/>
      <c r="G61" s="191"/>
      <c r="H61" s="28"/>
      <c r="I61" s="50"/>
      <c r="J61" s="28"/>
      <c r="K61" s="192"/>
      <c r="L61" s="28"/>
      <c r="M61" s="28"/>
      <c r="O61" s="51"/>
      <c r="Q61" s="28"/>
      <c r="R61" s="28"/>
    </row>
    <row r="62" spans="1:18" ht="15.9" customHeight="1">
      <c r="A62" s="47" t="s">
        <v>1531</v>
      </c>
      <c r="B62" s="52" t="s">
        <v>1532</v>
      </c>
      <c r="C62" s="49">
        <v>7161.2749999999996</v>
      </c>
      <c r="D62" s="28">
        <v>7135.5563001548371</v>
      </c>
      <c r="E62" s="28">
        <v>6979.7355854345387</v>
      </c>
      <c r="F62" s="28">
        <v>6659.7656296010928</v>
      </c>
      <c r="G62" s="191">
        <v>6673.8039018980689</v>
      </c>
      <c r="H62" s="28"/>
      <c r="I62" s="50" t="s">
        <v>1531</v>
      </c>
      <c r="J62" s="28" t="s">
        <v>1532</v>
      </c>
      <c r="K62" s="192">
        <v>6769.4799107088675</v>
      </c>
      <c r="L62" s="28">
        <v>7099.5384284263173</v>
      </c>
      <c r="M62" s="28">
        <v>7299.8733859670947</v>
      </c>
      <c r="N62" s="24">
        <v>7748.9808421845355</v>
      </c>
      <c r="O62" s="51">
        <v>8013.6419646905997</v>
      </c>
      <c r="Q62" s="28"/>
      <c r="R62" s="28"/>
    </row>
    <row r="63" spans="1:18" ht="15.9" customHeight="1">
      <c r="A63" s="47"/>
      <c r="B63" s="52"/>
      <c r="C63" s="49"/>
      <c r="D63" s="28"/>
      <c r="E63" s="28"/>
      <c r="F63" s="28"/>
      <c r="G63" s="191"/>
      <c r="H63" s="28"/>
      <c r="I63" s="50"/>
      <c r="J63" s="28"/>
      <c r="K63" s="192"/>
      <c r="L63" s="28"/>
      <c r="M63" s="28"/>
      <c r="O63" s="51"/>
      <c r="Q63" s="28"/>
      <c r="R63" s="28"/>
    </row>
    <row r="64" spans="1:18" ht="15.9" customHeight="1">
      <c r="A64" s="47" t="s">
        <v>1533</v>
      </c>
      <c r="B64" s="52" t="s">
        <v>1534</v>
      </c>
      <c r="C64" s="49">
        <v>235.33042452439665</v>
      </c>
      <c r="D64" s="28">
        <v>371.16112781132756</v>
      </c>
      <c r="E64" s="28">
        <v>-317.74232074922321</v>
      </c>
      <c r="F64" s="28">
        <v>528.67403092032669</v>
      </c>
      <c r="G64" s="191">
        <v>-457.42184554453195</v>
      </c>
      <c r="H64" s="28"/>
      <c r="I64" s="50" t="s">
        <v>1533</v>
      </c>
      <c r="J64" s="28" t="s">
        <v>1534</v>
      </c>
      <c r="K64" s="192">
        <v>725.22197728571291</v>
      </c>
      <c r="L64" s="28">
        <v>-575.16173419943448</v>
      </c>
      <c r="M64" s="28">
        <v>-280.28540836666525</v>
      </c>
      <c r="N64" s="24">
        <v>433.24064157672228</v>
      </c>
      <c r="O64" s="51">
        <v>-364.02041988147795</v>
      </c>
      <c r="Q64" s="28"/>
      <c r="R64" s="28"/>
    </row>
    <row r="65" spans="1:18" ht="15.9" customHeight="1">
      <c r="A65" s="48"/>
      <c r="B65" s="52"/>
      <c r="C65" s="49"/>
      <c r="D65" s="28"/>
      <c r="E65" s="28"/>
      <c r="F65" s="28"/>
      <c r="G65" s="191"/>
      <c r="H65" s="28"/>
      <c r="I65" s="54"/>
      <c r="J65" s="28"/>
      <c r="K65" s="192"/>
      <c r="L65" s="28"/>
      <c r="M65" s="28"/>
      <c r="O65" s="51"/>
      <c r="Q65" s="28"/>
      <c r="R65" s="28"/>
    </row>
    <row r="66" spans="1:18" ht="15.9" customHeight="1">
      <c r="A66" s="48"/>
      <c r="B66" s="52"/>
      <c r="C66" s="49"/>
      <c r="D66" s="28"/>
      <c r="E66" s="28"/>
      <c r="F66" s="28"/>
      <c r="G66" s="191"/>
      <c r="H66" s="28"/>
      <c r="I66" s="54"/>
      <c r="J66" s="28"/>
      <c r="K66" s="192"/>
      <c r="L66" s="28"/>
      <c r="M66" s="28"/>
      <c r="O66" s="51"/>
      <c r="Q66" s="28"/>
      <c r="R66" s="28"/>
    </row>
    <row r="67" spans="1:18" ht="15.9" customHeight="1">
      <c r="A67" s="48"/>
      <c r="B67" s="52"/>
      <c r="C67" s="49"/>
      <c r="D67" s="28"/>
      <c r="E67" s="28"/>
      <c r="F67" s="28"/>
      <c r="G67" s="191"/>
      <c r="H67" s="28"/>
      <c r="I67" s="54"/>
      <c r="J67" s="28"/>
      <c r="K67" s="192"/>
      <c r="L67" s="28"/>
      <c r="M67" s="28"/>
      <c r="O67" s="51"/>
      <c r="Q67" s="28"/>
      <c r="R67" s="28"/>
    </row>
    <row r="68" spans="1:18" ht="15.9" customHeight="1">
      <c r="A68" s="48"/>
      <c r="B68" s="52"/>
      <c r="C68" s="49"/>
      <c r="D68" s="28"/>
      <c r="E68" s="28"/>
      <c r="F68" s="28"/>
      <c r="G68" s="191"/>
      <c r="H68" s="28"/>
      <c r="I68" s="54"/>
      <c r="J68" s="28"/>
      <c r="K68" s="192"/>
      <c r="L68" s="28"/>
      <c r="M68" s="28"/>
      <c r="O68" s="51"/>
      <c r="Q68" s="28"/>
      <c r="R68" s="28"/>
    </row>
    <row r="69" spans="1:18" ht="15.9" customHeight="1">
      <c r="A69" s="48"/>
      <c r="B69" s="52"/>
      <c r="C69" s="49"/>
      <c r="D69" s="28"/>
      <c r="E69" s="28"/>
      <c r="F69" s="28"/>
      <c r="G69" s="191"/>
      <c r="H69" s="28"/>
      <c r="I69" s="54"/>
      <c r="J69" s="28"/>
      <c r="K69" s="192"/>
      <c r="L69" s="28"/>
      <c r="M69" s="28"/>
      <c r="O69" s="51"/>
      <c r="Q69" s="28"/>
      <c r="R69" s="28"/>
    </row>
    <row r="70" spans="1:18" ht="15.9" customHeight="1">
      <c r="A70" s="48"/>
      <c r="B70" s="52"/>
      <c r="C70" s="49"/>
      <c r="D70" s="28"/>
      <c r="E70" s="28"/>
      <c r="F70" s="28"/>
      <c r="G70" s="191"/>
      <c r="H70" s="28"/>
      <c r="I70" s="54"/>
      <c r="J70" s="28"/>
      <c r="K70" s="192"/>
      <c r="L70" s="28"/>
      <c r="M70" s="28"/>
      <c r="O70" s="51"/>
      <c r="Q70" s="28"/>
      <c r="R70" s="28"/>
    </row>
    <row r="71" spans="1:18" ht="15.9" customHeight="1">
      <c r="A71" s="48"/>
      <c r="B71" s="52"/>
      <c r="C71" s="49"/>
      <c r="D71" s="28"/>
      <c r="E71" s="28"/>
      <c r="F71" s="28"/>
      <c r="G71" s="191"/>
      <c r="H71" s="28"/>
      <c r="I71" s="54"/>
      <c r="J71" s="28"/>
      <c r="K71" s="192"/>
      <c r="L71" s="28"/>
      <c r="M71" s="28"/>
      <c r="O71" s="51"/>
      <c r="Q71" s="28"/>
      <c r="R71" s="28"/>
    </row>
    <row r="72" spans="1:18" ht="15.9" customHeight="1">
      <c r="A72" s="48"/>
      <c r="B72" s="52"/>
      <c r="C72" s="49"/>
      <c r="D72" s="28"/>
      <c r="E72" s="28"/>
      <c r="F72" s="28"/>
      <c r="G72" s="191"/>
      <c r="H72" s="28"/>
      <c r="I72" s="54"/>
      <c r="J72" s="28"/>
      <c r="K72" s="192"/>
      <c r="L72" s="28"/>
      <c r="M72" s="28"/>
      <c r="O72" s="51"/>
      <c r="Q72" s="28"/>
      <c r="R72" s="28"/>
    </row>
    <row r="73" spans="1:18" ht="15.9" customHeight="1">
      <c r="A73" s="48"/>
      <c r="B73" s="52"/>
      <c r="C73" s="49"/>
      <c r="D73" s="28"/>
      <c r="E73" s="28"/>
      <c r="F73" s="28"/>
      <c r="G73" s="191"/>
      <c r="H73" s="28"/>
      <c r="I73" s="54"/>
      <c r="J73" s="28"/>
      <c r="K73" s="192"/>
      <c r="L73" s="28"/>
      <c r="M73" s="28"/>
      <c r="O73" s="51"/>
    </row>
    <row r="74" spans="1:18" ht="15.9" customHeight="1">
      <c r="A74" s="48"/>
      <c r="B74" s="52"/>
      <c r="C74" s="49"/>
      <c r="D74" s="28"/>
      <c r="E74" s="28"/>
      <c r="F74" s="28"/>
      <c r="G74" s="191"/>
      <c r="H74" s="28"/>
      <c r="I74" s="54"/>
      <c r="J74" s="28"/>
      <c r="K74" s="192"/>
      <c r="L74" s="28"/>
      <c r="M74" s="28"/>
      <c r="O74" s="51"/>
      <c r="Q74" s="28"/>
      <c r="R74" s="28"/>
    </row>
    <row r="75" spans="1:18" ht="15.9" customHeight="1">
      <c r="A75" s="48"/>
      <c r="B75" s="52" t="s">
        <v>1535</v>
      </c>
      <c r="C75" s="49">
        <v>68797.513999999996</v>
      </c>
      <c r="D75" s="28">
        <v>69602.012000000002</v>
      </c>
      <c r="E75" s="28">
        <v>69985.174000000014</v>
      </c>
      <c r="F75" s="28">
        <v>69049.493000000002</v>
      </c>
      <c r="G75" s="191">
        <v>67601.13851757269</v>
      </c>
      <c r="I75" s="54"/>
      <c r="J75" s="52" t="s">
        <v>1535</v>
      </c>
      <c r="K75" s="192">
        <v>70765.088042275165</v>
      </c>
      <c r="L75" s="28">
        <v>70353.260999999999</v>
      </c>
      <c r="M75" s="28">
        <v>73357.23</v>
      </c>
      <c r="N75" s="24">
        <v>78476.716</v>
      </c>
      <c r="O75" s="51">
        <v>81550.671000000017</v>
      </c>
      <c r="Q75" s="28"/>
      <c r="R75" s="28"/>
    </row>
    <row r="76" spans="1:18" ht="15.9" customHeight="1">
      <c r="A76" s="55"/>
      <c r="B76" s="55"/>
      <c r="C76" s="56"/>
      <c r="D76" s="39"/>
      <c r="E76" s="39"/>
      <c r="F76" s="39"/>
      <c r="G76" s="58"/>
      <c r="H76" s="38"/>
      <c r="I76" s="57"/>
      <c r="J76" s="55"/>
      <c r="K76" s="56"/>
      <c r="L76" s="39"/>
      <c r="M76" s="39"/>
      <c r="N76" s="39"/>
      <c r="O76" s="58"/>
      <c r="P76" s="28"/>
      <c r="Q76" s="46"/>
      <c r="R76" s="46"/>
    </row>
    <row r="77" spans="1:18" ht="15.9" customHeight="1">
      <c r="A77" s="59"/>
      <c r="B77" s="28"/>
      <c r="C77" s="49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</row>
    <row r="78" spans="1:18" ht="15.9" customHeight="1">
      <c r="A78" s="28"/>
      <c r="B78" s="28"/>
      <c r="C78" s="160" t="s">
        <v>1536</v>
      </c>
      <c r="E78" s="28"/>
      <c r="F78" s="28"/>
      <c r="G78" s="28"/>
      <c r="H78" s="28"/>
      <c r="I78" s="28"/>
      <c r="J78" s="28"/>
      <c r="K78" s="24" t="s">
        <v>1536</v>
      </c>
      <c r="L78" s="28"/>
      <c r="M78" s="28"/>
      <c r="N78" s="28"/>
      <c r="O78" s="28"/>
      <c r="P78" s="28"/>
      <c r="Q78" s="28"/>
      <c r="R78" s="28"/>
    </row>
    <row r="79" spans="1:18" ht="15.9" customHeight="1">
      <c r="A79" s="28"/>
      <c r="B79" s="28"/>
      <c r="C79" s="4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</row>
    <row r="80" spans="1:18" ht="15.9" customHeight="1">
      <c r="A80" s="13"/>
      <c r="B80" s="28"/>
      <c r="C80" s="49"/>
      <c r="D80" s="28"/>
      <c r="E80" s="28"/>
      <c r="F80" s="28"/>
      <c r="G80" s="28"/>
      <c r="H80" s="28"/>
      <c r="I80" s="13"/>
      <c r="J80" s="28"/>
      <c r="K80" s="28"/>
      <c r="L80" s="28"/>
      <c r="M80" s="28"/>
      <c r="N80" s="28"/>
      <c r="O80" s="28"/>
      <c r="P80" s="28"/>
      <c r="Q80" s="28"/>
      <c r="R80" s="28"/>
    </row>
    <row r="81" spans="1:18" ht="15.9" customHeight="1">
      <c r="A81" s="41" t="s">
        <v>1449</v>
      </c>
      <c r="B81" s="48"/>
      <c r="C81" s="49"/>
      <c r="D81" s="28"/>
      <c r="E81" s="28"/>
      <c r="F81" s="28"/>
      <c r="G81" s="28"/>
      <c r="H81" s="28"/>
      <c r="I81" s="41" t="s">
        <v>1449</v>
      </c>
      <c r="J81" s="38"/>
      <c r="K81" s="28"/>
      <c r="L81" s="28"/>
      <c r="M81" s="28"/>
      <c r="N81" s="28"/>
      <c r="O81" s="28"/>
      <c r="P81" s="28"/>
      <c r="Q81" s="28"/>
      <c r="R81" s="28"/>
    </row>
    <row r="82" spans="1:18" ht="15.9" customHeight="1">
      <c r="A82" s="41" t="s">
        <v>1450</v>
      </c>
      <c r="B82" s="48"/>
      <c r="C82" s="49"/>
      <c r="D82" s="28"/>
      <c r="E82" s="28"/>
      <c r="F82" s="28"/>
      <c r="G82" s="28"/>
      <c r="H82" s="28"/>
      <c r="I82" s="41" t="s">
        <v>1450</v>
      </c>
      <c r="J82" s="38"/>
      <c r="K82" s="28"/>
      <c r="L82" s="28"/>
      <c r="M82" s="28"/>
      <c r="N82" s="28"/>
      <c r="O82" s="28"/>
      <c r="P82" s="28"/>
      <c r="Q82" s="28"/>
      <c r="R82" s="28"/>
    </row>
    <row r="83" spans="1:18" s="37" customFormat="1" ht="15.9" customHeight="1">
      <c r="A83" s="181" t="s">
        <v>147</v>
      </c>
      <c r="B83" s="182"/>
      <c r="C83" s="190"/>
      <c r="D83" s="42"/>
      <c r="E83" s="42"/>
      <c r="F83" s="42"/>
      <c r="G83" s="42"/>
      <c r="H83" s="42"/>
      <c r="I83" s="181" t="s">
        <v>147</v>
      </c>
      <c r="J83" s="181"/>
      <c r="K83" s="42"/>
      <c r="L83" s="28"/>
      <c r="M83" s="28"/>
      <c r="N83" s="28"/>
      <c r="O83" s="208" t="s">
        <v>2150</v>
      </c>
      <c r="P83" s="42"/>
      <c r="Q83" s="42"/>
      <c r="R83" s="42"/>
    </row>
    <row r="84" spans="1:18" ht="15.9" customHeight="1">
      <c r="C84" s="160"/>
      <c r="L84" s="28"/>
      <c r="M84" s="28"/>
      <c r="N84" s="28"/>
      <c r="O84" s="28"/>
      <c r="Q84" s="28"/>
      <c r="R84" s="28"/>
    </row>
    <row r="85" spans="1:18" ht="15.9" customHeight="1">
      <c r="A85" s="331" t="s">
        <v>1451</v>
      </c>
      <c r="B85" s="332"/>
      <c r="C85" s="340"/>
      <c r="D85" s="341"/>
      <c r="E85" s="341"/>
      <c r="F85" s="341"/>
      <c r="G85" s="338"/>
      <c r="H85" s="28"/>
      <c r="I85" s="331" t="s">
        <v>1451</v>
      </c>
      <c r="J85" s="332"/>
      <c r="K85" s="338"/>
      <c r="L85" s="338"/>
      <c r="M85" s="338"/>
      <c r="N85" s="338"/>
      <c r="O85" s="338"/>
      <c r="Q85" s="28"/>
      <c r="R85" s="28"/>
    </row>
    <row r="86" spans="1:18" ht="15.9" customHeight="1">
      <c r="A86" s="331" t="s">
        <v>1452</v>
      </c>
      <c r="B86" s="334" t="s">
        <v>1453</v>
      </c>
      <c r="C86" s="342">
        <v>2014</v>
      </c>
      <c r="D86" s="335">
        <v>2015</v>
      </c>
      <c r="E86" s="335">
        <v>2016</v>
      </c>
      <c r="F86" s="336">
        <v>2017</v>
      </c>
      <c r="G86" s="336">
        <v>2018</v>
      </c>
      <c r="H86" s="60"/>
      <c r="I86" s="331" t="s">
        <v>1452</v>
      </c>
      <c r="J86" s="334" t="s">
        <v>1453</v>
      </c>
      <c r="K86" s="336">
        <v>2019</v>
      </c>
      <c r="L86" s="336">
        <v>2020</v>
      </c>
      <c r="M86" s="336" t="s">
        <v>2122</v>
      </c>
      <c r="N86" s="336" t="s">
        <v>2123</v>
      </c>
      <c r="O86" s="336" t="s">
        <v>2124</v>
      </c>
      <c r="P86" s="44"/>
      <c r="Q86" s="45"/>
      <c r="R86" s="45"/>
    </row>
    <row r="87" spans="1:18" ht="15.9" customHeight="1">
      <c r="A87" s="337" t="s">
        <v>1</v>
      </c>
      <c r="B87" s="332" t="s">
        <v>1</v>
      </c>
      <c r="C87" s="340"/>
      <c r="D87" s="338"/>
      <c r="E87" s="338"/>
      <c r="F87" s="338"/>
      <c r="G87" s="338"/>
      <c r="H87" s="28"/>
      <c r="I87" s="337" t="s">
        <v>1</v>
      </c>
      <c r="J87" s="332" t="s">
        <v>1</v>
      </c>
      <c r="K87" s="338"/>
      <c r="L87" s="339"/>
      <c r="M87" s="339"/>
      <c r="N87" s="339"/>
      <c r="O87" s="339"/>
      <c r="Q87" s="28"/>
      <c r="R87" s="28"/>
    </row>
    <row r="88" spans="1:18" ht="15.9" customHeight="1">
      <c r="A88" s="61"/>
      <c r="B88" s="48"/>
      <c r="C88" s="49"/>
      <c r="D88" s="28"/>
      <c r="E88" s="28"/>
      <c r="F88" s="28"/>
      <c r="G88" s="158"/>
      <c r="H88" s="28"/>
      <c r="I88" s="61"/>
      <c r="J88" s="38"/>
      <c r="K88" s="49"/>
      <c r="L88" s="28"/>
      <c r="M88" s="28"/>
      <c r="N88" s="28"/>
      <c r="O88" s="158"/>
      <c r="Q88" s="28"/>
      <c r="R88" s="28"/>
    </row>
    <row r="89" spans="1:18" ht="15.9" customHeight="1">
      <c r="A89" s="61">
        <v>35</v>
      </c>
      <c r="B89" s="52" t="s">
        <v>1537</v>
      </c>
      <c r="C89" s="49"/>
      <c r="D89" s="28"/>
      <c r="E89" s="28"/>
      <c r="F89" s="28"/>
      <c r="G89" s="158"/>
      <c r="H89" s="28"/>
      <c r="I89" s="61">
        <v>35</v>
      </c>
      <c r="J89" s="28" t="s">
        <v>1537</v>
      </c>
      <c r="K89" s="49"/>
      <c r="L89" s="28"/>
      <c r="M89" s="28"/>
      <c r="N89" s="28"/>
      <c r="O89" s="158"/>
      <c r="Q89" s="28"/>
      <c r="R89" s="28"/>
    </row>
    <row r="90" spans="1:18" ht="15.9" customHeight="1">
      <c r="A90" s="61"/>
      <c r="B90" s="52" t="s">
        <v>1538</v>
      </c>
      <c r="C90" s="49">
        <v>61899.357000000004</v>
      </c>
      <c r="D90" s="28">
        <v>61640.461000000003</v>
      </c>
      <c r="E90" s="28">
        <v>60979.413</v>
      </c>
      <c r="F90" s="28">
        <v>62453.758999999998</v>
      </c>
      <c r="G90" s="158">
        <v>65157.065999999999</v>
      </c>
      <c r="H90" s="28"/>
      <c r="I90" s="61"/>
      <c r="J90" s="28" t="s">
        <v>1538</v>
      </c>
      <c r="K90" s="192">
        <v>68758.793000000005</v>
      </c>
      <c r="L90" s="28">
        <v>65469.610999999997</v>
      </c>
      <c r="M90" s="28">
        <v>79852.472999999998</v>
      </c>
      <c r="N90" s="24">
        <v>88639.778999999995</v>
      </c>
      <c r="O90" s="51">
        <v>94265.608999999997</v>
      </c>
      <c r="Q90" s="28"/>
      <c r="R90" s="28"/>
    </row>
    <row r="91" spans="1:18" ht="15.9" customHeight="1">
      <c r="A91" s="61"/>
      <c r="B91" s="52"/>
      <c r="C91" s="49"/>
      <c r="D91" s="28"/>
      <c r="E91" s="28"/>
      <c r="F91" s="28"/>
      <c r="G91" s="158"/>
      <c r="H91" s="28"/>
      <c r="I91" s="61"/>
      <c r="J91" s="28"/>
      <c r="K91" s="192"/>
      <c r="L91" s="28"/>
      <c r="M91" s="28"/>
      <c r="O91" s="51"/>
      <c r="Q91" s="28"/>
      <c r="R91" s="28"/>
    </row>
    <row r="92" spans="1:18" ht="15.9" customHeight="1">
      <c r="A92" s="61">
        <v>36</v>
      </c>
      <c r="B92" s="52" t="s">
        <v>1539</v>
      </c>
      <c r="C92" s="49"/>
      <c r="D92" s="28"/>
      <c r="E92" s="28"/>
      <c r="F92" s="28"/>
      <c r="G92" s="158"/>
      <c r="H92" s="28"/>
      <c r="I92" s="61">
        <v>36</v>
      </c>
      <c r="J92" s="28" t="s">
        <v>1539</v>
      </c>
      <c r="K92" s="192"/>
      <c r="L92" s="28"/>
      <c r="M92" s="28"/>
      <c r="O92" s="51"/>
      <c r="Q92" s="28"/>
      <c r="R92" s="28"/>
    </row>
    <row r="93" spans="1:18" ht="15.9" customHeight="1">
      <c r="A93" s="61"/>
      <c r="B93" s="52" t="s">
        <v>1540</v>
      </c>
      <c r="C93" s="49">
        <v>11032.625</v>
      </c>
      <c r="D93" s="28">
        <v>9100.2620000000006</v>
      </c>
      <c r="E93" s="28">
        <v>8603.7129999999997</v>
      </c>
      <c r="F93" s="28">
        <v>9057.4950000000008</v>
      </c>
      <c r="G93" s="158">
        <v>8052.5789999999997</v>
      </c>
      <c r="H93" s="28"/>
      <c r="I93" s="61"/>
      <c r="J93" s="28" t="s">
        <v>1540</v>
      </c>
      <c r="K93" s="192">
        <v>8381.2189999999991</v>
      </c>
      <c r="L93" s="28">
        <v>7713.0349999999999</v>
      </c>
      <c r="M93" s="28">
        <v>7825.4340000000002</v>
      </c>
      <c r="N93" s="24">
        <v>7977.7759999999998</v>
      </c>
      <c r="O93" s="51">
        <v>8398.19</v>
      </c>
      <c r="Q93" s="28"/>
      <c r="R93" s="28"/>
    </row>
    <row r="94" spans="1:18" ht="15.9" customHeight="1">
      <c r="A94" s="61">
        <v>37</v>
      </c>
      <c r="B94" s="52" t="s">
        <v>1541</v>
      </c>
      <c r="C94" s="49"/>
      <c r="D94" s="28"/>
      <c r="E94" s="28"/>
      <c r="F94" s="28"/>
      <c r="G94" s="158"/>
      <c r="H94" s="28"/>
      <c r="I94" s="61">
        <v>37</v>
      </c>
      <c r="J94" s="28" t="s">
        <v>1541</v>
      </c>
      <c r="K94" s="192"/>
      <c r="L94" s="28"/>
      <c r="M94" s="28"/>
      <c r="O94" s="51"/>
      <c r="Q94" s="28"/>
      <c r="R94" s="28"/>
    </row>
    <row r="95" spans="1:18" ht="15.9" customHeight="1">
      <c r="A95" s="61"/>
      <c r="B95" s="52" t="s">
        <v>1542</v>
      </c>
      <c r="C95" s="49">
        <v>11886.612999999999</v>
      </c>
      <c r="D95" s="28">
        <v>10053.271000000001</v>
      </c>
      <c r="E95" s="28">
        <v>9577.2240000000002</v>
      </c>
      <c r="F95" s="28">
        <v>9950.3259999999991</v>
      </c>
      <c r="G95" s="158">
        <v>8888.3189999999995</v>
      </c>
      <c r="H95" s="28"/>
      <c r="I95" s="61"/>
      <c r="J95" s="28" t="s">
        <v>1542</v>
      </c>
      <c r="K95" s="192">
        <v>9460.1440000000002</v>
      </c>
      <c r="L95" s="28">
        <v>8476.1450000000004</v>
      </c>
      <c r="M95" s="28">
        <v>8829.5190000000002</v>
      </c>
      <c r="N95" s="24">
        <v>9045.0040000000008</v>
      </c>
      <c r="O95" s="51">
        <v>9472.5560000000005</v>
      </c>
      <c r="Q95" s="28"/>
      <c r="R95" s="28"/>
    </row>
    <row r="96" spans="1:18" ht="15.9" customHeight="1">
      <c r="A96" s="61">
        <v>38</v>
      </c>
      <c r="B96" s="52" t="s">
        <v>1543</v>
      </c>
      <c r="C96" s="49"/>
      <c r="D96" s="28"/>
      <c r="E96" s="28"/>
      <c r="F96" s="28"/>
      <c r="G96" s="158"/>
      <c r="H96" s="28"/>
      <c r="I96" s="61">
        <v>38</v>
      </c>
      <c r="J96" s="28" t="s">
        <v>1543</v>
      </c>
      <c r="K96" s="192"/>
      <c r="L96" s="28"/>
      <c r="M96" s="28"/>
      <c r="O96" s="51"/>
      <c r="Q96" s="45"/>
      <c r="R96" s="45"/>
    </row>
    <row r="97" spans="1:18" ht="15.9" customHeight="1">
      <c r="A97" s="61"/>
      <c r="B97" s="52" t="s">
        <v>1544</v>
      </c>
      <c r="C97" s="49">
        <v>853.98800000000006</v>
      </c>
      <c r="D97" s="28">
        <v>953.00900000000001</v>
      </c>
      <c r="E97" s="28">
        <v>973.51099999999997</v>
      </c>
      <c r="F97" s="28">
        <v>892.83100000000002</v>
      </c>
      <c r="G97" s="158">
        <v>835.74</v>
      </c>
      <c r="H97" s="28"/>
      <c r="I97" s="61"/>
      <c r="J97" s="28" t="s">
        <v>1544</v>
      </c>
      <c r="K97" s="192">
        <v>1078.925</v>
      </c>
      <c r="L97" s="28">
        <v>763.11</v>
      </c>
      <c r="M97" s="28">
        <v>1004.085</v>
      </c>
      <c r="N97" s="24">
        <v>1067.2280000000001</v>
      </c>
      <c r="O97" s="51">
        <v>1074.366</v>
      </c>
      <c r="Q97" s="28"/>
      <c r="R97" s="28"/>
    </row>
    <row r="98" spans="1:18" ht="15.9" customHeight="1">
      <c r="A98" s="61"/>
      <c r="B98" s="52"/>
      <c r="C98" s="49"/>
      <c r="D98" s="28"/>
      <c r="E98" s="28"/>
      <c r="F98" s="28"/>
      <c r="G98" s="158"/>
      <c r="H98" s="28"/>
      <c r="I98" s="61"/>
      <c r="J98" s="28"/>
      <c r="K98" s="192"/>
      <c r="L98" s="28"/>
      <c r="M98" s="28"/>
      <c r="O98" s="51"/>
      <c r="Q98" s="28"/>
      <c r="R98" s="28"/>
    </row>
    <row r="99" spans="1:18" ht="15.9" customHeight="1">
      <c r="A99" s="61">
        <v>39</v>
      </c>
      <c r="B99" s="52" t="s">
        <v>1545</v>
      </c>
      <c r="C99" s="49"/>
      <c r="D99" s="28"/>
      <c r="E99" s="28"/>
      <c r="F99" s="28"/>
      <c r="G99" s="158"/>
      <c r="H99" s="28"/>
      <c r="I99" s="61">
        <v>39</v>
      </c>
      <c r="J99" s="28" t="s">
        <v>1545</v>
      </c>
      <c r="K99" s="192"/>
      <c r="L99" s="28"/>
      <c r="M99" s="28"/>
      <c r="O99" s="51"/>
      <c r="Q99" s="28"/>
      <c r="R99" s="28"/>
    </row>
    <row r="100" spans="1:18" ht="15.9" customHeight="1">
      <c r="A100" s="61"/>
      <c r="B100" s="52" t="s">
        <v>1546</v>
      </c>
      <c r="C100" s="49">
        <v>9159.893</v>
      </c>
      <c r="D100" s="28">
        <v>8888.8439999999991</v>
      </c>
      <c r="E100" s="28">
        <v>8425.5120000000006</v>
      </c>
      <c r="F100" s="28">
        <v>8062.6540000000005</v>
      </c>
      <c r="G100" s="158">
        <v>15478.282999999999</v>
      </c>
      <c r="H100" s="28"/>
      <c r="I100" s="61"/>
      <c r="J100" s="28" t="s">
        <v>1546</v>
      </c>
      <c r="K100" s="192">
        <v>16135.503000000001</v>
      </c>
      <c r="L100" s="28">
        <v>11221.642</v>
      </c>
      <c r="M100" s="28">
        <v>12098.468999999999</v>
      </c>
      <c r="N100" s="24">
        <v>15908.777</v>
      </c>
      <c r="O100" s="51">
        <v>16753.464</v>
      </c>
      <c r="Q100" s="28"/>
      <c r="R100" s="28"/>
    </row>
    <row r="101" spans="1:18" ht="15.9" customHeight="1">
      <c r="A101" s="61">
        <v>40</v>
      </c>
      <c r="B101" s="52" t="s">
        <v>1547</v>
      </c>
      <c r="C101" s="49">
        <v>128.56899999999999</v>
      </c>
      <c r="D101" s="28">
        <v>84.528000000000006</v>
      </c>
      <c r="E101" s="28">
        <v>121.24299999999999</v>
      </c>
      <c r="F101" s="28">
        <v>-193.49100000000001</v>
      </c>
      <c r="G101" s="158">
        <v>-142.05799999999999</v>
      </c>
      <c r="H101" s="28"/>
      <c r="I101" s="61">
        <v>40</v>
      </c>
      <c r="J101" s="28" t="s">
        <v>1547</v>
      </c>
      <c r="K101" s="192">
        <v>40.034999999999997</v>
      </c>
      <c r="L101" s="28">
        <v>515.173</v>
      </c>
      <c r="M101" s="28">
        <v>-1201.5250000000001</v>
      </c>
      <c r="N101" s="24">
        <v>929.029</v>
      </c>
      <c r="O101" s="51">
        <v>570.45799999999997</v>
      </c>
      <c r="Q101" s="28"/>
      <c r="R101" s="28"/>
    </row>
    <row r="102" spans="1:18" ht="15.9" customHeight="1">
      <c r="A102" s="61">
        <v>41</v>
      </c>
      <c r="B102" s="52" t="s">
        <v>1548</v>
      </c>
      <c r="C102" s="49"/>
      <c r="D102" s="28"/>
      <c r="E102" s="28"/>
      <c r="F102" s="28"/>
      <c r="G102" s="158"/>
      <c r="H102" s="28"/>
      <c r="I102" s="61">
        <v>41</v>
      </c>
      <c r="J102" s="28" t="s">
        <v>1548</v>
      </c>
      <c r="K102" s="192"/>
      <c r="L102" s="28"/>
      <c r="M102" s="28"/>
      <c r="O102" s="51"/>
      <c r="Q102" s="28"/>
      <c r="R102" s="28"/>
    </row>
    <row r="103" spans="1:18" ht="15.9" customHeight="1">
      <c r="A103" s="61"/>
      <c r="B103" s="52" t="s">
        <v>1549</v>
      </c>
      <c r="C103" s="49" t="s">
        <v>1</v>
      </c>
      <c r="D103" s="28">
        <v>8804.3160000000007</v>
      </c>
      <c r="E103" s="28">
        <v>8304.2690000000002</v>
      </c>
      <c r="F103" s="28">
        <v>8256.1450000000004</v>
      </c>
      <c r="G103" s="158">
        <v>15620.341</v>
      </c>
      <c r="H103" s="28"/>
      <c r="I103" s="61"/>
      <c r="J103" s="28" t="s">
        <v>1549</v>
      </c>
      <c r="K103" s="192">
        <v>16095.468000000001</v>
      </c>
      <c r="L103" s="28">
        <v>10706.468999999999</v>
      </c>
      <c r="M103" s="28">
        <v>13299.994000000001</v>
      </c>
      <c r="N103" s="24">
        <v>14979.748</v>
      </c>
      <c r="O103" s="51">
        <v>16183.005999999999</v>
      </c>
      <c r="Q103" s="28"/>
      <c r="R103" s="28"/>
    </row>
    <row r="104" spans="1:18" ht="15.9" customHeight="1">
      <c r="A104" s="61">
        <v>42</v>
      </c>
      <c r="B104" s="52" t="s">
        <v>1550</v>
      </c>
      <c r="C104" s="49">
        <v>7285.6480000000001</v>
      </c>
      <c r="D104" s="28">
        <v>7137.74</v>
      </c>
      <c r="E104" s="28">
        <v>7153.5680000000002</v>
      </c>
      <c r="F104" s="28">
        <v>7247.2650000000003</v>
      </c>
      <c r="G104" s="158">
        <v>9763.4079999999994</v>
      </c>
      <c r="H104" s="28"/>
      <c r="I104" s="61">
        <v>42</v>
      </c>
      <c r="J104" s="28" t="s">
        <v>1550</v>
      </c>
      <c r="K104" s="192">
        <v>11810.127</v>
      </c>
      <c r="L104" s="28">
        <v>9125.0689999999995</v>
      </c>
      <c r="M104" s="28">
        <v>11188.671</v>
      </c>
      <c r="N104" s="24">
        <v>13264.097</v>
      </c>
      <c r="O104" s="51">
        <v>13870.643</v>
      </c>
      <c r="Q104" s="28"/>
      <c r="R104" s="28"/>
    </row>
    <row r="105" spans="1:18" ht="15.9" customHeight="1">
      <c r="A105" s="61">
        <v>43</v>
      </c>
      <c r="B105" s="52" t="s">
        <v>1551</v>
      </c>
      <c r="C105" s="49">
        <v>986.71600000000001</v>
      </c>
      <c r="D105" s="28">
        <v>908.18799999999999</v>
      </c>
      <c r="E105" s="28">
        <v>544.05399999999997</v>
      </c>
      <c r="F105" s="28">
        <v>461.54599999999999</v>
      </c>
      <c r="G105" s="158">
        <v>5451.2950000000001</v>
      </c>
      <c r="H105" s="28"/>
      <c r="I105" s="61">
        <v>43</v>
      </c>
      <c r="J105" s="28" t="s">
        <v>1551</v>
      </c>
      <c r="K105" s="192">
        <v>3769.7820000000002</v>
      </c>
      <c r="L105" s="28">
        <v>1028.8699999999999</v>
      </c>
      <c r="M105" s="28">
        <v>1541.4349999999999</v>
      </c>
      <c r="N105" s="24">
        <v>1083.4000000000001</v>
      </c>
      <c r="O105" s="51">
        <v>1559.864</v>
      </c>
      <c r="Q105" s="28"/>
      <c r="R105" s="28"/>
    </row>
    <row r="106" spans="1:18" ht="15.9" customHeight="1">
      <c r="A106" s="61">
        <v>44</v>
      </c>
      <c r="B106" s="52" t="s">
        <v>1552</v>
      </c>
      <c r="C106" s="49"/>
      <c r="D106" s="28"/>
      <c r="E106" s="28"/>
      <c r="F106" s="28"/>
      <c r="G106" s="158"/>
      <c r="H106" s="28"/>
      <c r="I106" s="61">
        <v>44</v>
      </c>
      <c r="J106" s="28" t="s">
        <v>1552</v>
      </c>
      <c r="K106" s="192"/>
      <c r="L106" s="28"/>
      <c r="M106" s="28"/>
      <c r="O106" s="51"/>
      <c r="Q106" s="28"/>
      <c r="R106" s="28"/>
    </row>
    <row r="107" spans="1:18" ht="15.9" customHeight="1">
      <c r="A107" s="61"/>
      <c r="B107" s="52" t="s">
        <v>1553</v>
      </c>
      <c r="C107" s="49">
        <v>758.96</v>
      </c>
      <c r="D107" s="28">
        <v>758.38800000000003</v>
      </c>
      <c r="E107" s="28">
        <v>606.64700000000005</v>
      </c>
      <c r="F107" s="28">
        <v>547.33399999999995</v>
      </c>
      <c r="G107" s="158">
        <v>405.63799999999998</v>
      </c>
      <c r="H107" s="28"/>
      <c r="I107" s="61"/>
      <c r="J107" s="28" t="s">
        <v>1553</v>
      </c>
      <c r="K107" s="192">
        <v>515.55899999999997</v>
      </c>
      <c r="L107" s="28">
        <v>552.53</v>
      </c>
      <c r="M107" s="28">
        <v>569.88800000000003</v>
      </c>
      <c r="N107" s="24">
        <v>632.25099999999998</v>
      </c>
      <c r="O107" s="51">
        <v>752.49900000000002</v>
      </c>
      <c r="Q107" s="28"/>
      <c r="R107" s="28"/>
    </row>
    <row r="108" spans="1:18" ht="15.9" customHeight="1">
      <c r="A108" s="61"/>
      <c r="B108" s="52"/>
      <c r="C108" s="49"/>
      <c r="D108" s="28"/>
      <c r="E108" s="28"/>
      <c r="F108" s="28"/>
      <c r="G108" s="158"/>
      <c r="H108" s="28"/>
      <c r="I108" s="61"/>
      <c r="J108" s="28"/>
      <c r="K108" s="192"/>
      <c r="L108" s="28"/>
      <c r="M108" s="28"/>
      <c r="O108" s="51"/>
      <c r="Q108" s="28"/>
      <c r="R108" s="28"/>
    </row>
    <row r="109" spans="1:18" ht="15.9" customHeight="1">
      <c r="A109" s="61">
        <v>45</v>
      </c>
      <c r="B109" s="52" t="s">
        <v>1554</v>
      </c>
      <c r="C109" s="49"/>
      <c r="D109" s="28"/>
      <c r="E109" s="28"/>
      <c r="F109" s="28"/>
      <c r="G109" s="158"/>
      <c r="H109" s="28"/>
      <c r="I109" s="61">
        <v>45</v>
      </c>
      <c r="J109" s="28" t="s">
        <v>1554</v>
      </c>
      <c r="K109" s="192"/>
      <c r="L109" s="28"/>
      <c r="M109" s="28"/>
      <c r="O109" s="51"/>
      <c r="Q109" s="28"/>
      <c r="R109" s="28"/>
    </row>
    <row r="110" spans="1:18" ht="15.9" customHeight="1">
      <c r="A110" s="61"/>
      <c r="B110" s="52" t="s">
        <v>1555</v>
      </c>
      <c r="C110" s="49">
        <v>-13294.361000000001</v>
      </c>
      <c r="D110" s="28">
        <v>-10027.555</v>
      </c>
      <c r="E110" s="28">
        <v>-8023.4639999999999</v>
      </c>
      <c r="F110" s="28">
        <v>-10524.415000000001</v>
      </c>
      <c r="G110" s="158">
        <v>-21086.789482427313</v>
      </c>
      <c r="H110" s="28"/>
      <c r="I110" s="61"/>
      <c r="J110" s="28" t="s">
        <v>1555</v>
      </c>
      <c r="K110" s="192">
        <v>-22510.426957724838</v>
      </c>
      <c r="L110" s="28">
        <v>-14051.027</v>
      </c>
      <c r="M110" s="28">
        <v>-26419.146000000001</v>
      </c>
      <c r="N110" s="24">
        <v>-34049.616000000002</v>
      </c>
      <c r="O110" s="51">
        <v>-37866.591999999997</v>
      </c>
      <c r="Q110" s="28"/>
      <c r="R110" s="28"/>
    </row>
    <row r="111" spans="1:18" ht="15.9" customHeight="1">
      <c r="A111" s="61">
        <v>46</v>
      </c>
      <c r="B111" s="52" t="s">
        <v>1556</v>
      </c>
      <c r="C111" s="49"/>
      <c r="D111" s="28"/>
      <c r="E111" s="28"/>
      <c r="F111" s="28"/>
      <c r="G111" s="158"/>
      <c r="H111" s="28"/>
      <c r="I111" s="61">
        <v>46</v>
      </c>
      <c r="J111" s="28" t="s">
        <v>1556</v>
      </c>
      <c r="K111" s="192"/>
      <c r="L111" s="28"/>
      <c r="M111" s="28"/>
      <c r="O111" s="51"/>
      <c r="Q111" s="28"/>
      <c r="R111" s="28"/>
    </row>
    <row r="112" spans="1:18" ht="15.9" customHeight="1">
      <c r="A112" s="61"/>
      <c r="B112" s="52" t="s">
        <v>1557</v>
      </c>
      <c r="C112" s="49">
        <v>74544.005000000005</v>
      </c>
      <c r="D112" s="28">
        <v>77873.94</v>
      </c>
      <c r="E112" s="28">
        <v>80811.721000000005</v>
      </c>
      <c r="F112" s="28">
        <v>80326.467999999993</v>
      </c>
      <c r="G112" s="158">
        <v>76717.776500000007</v>
      </c>
      <c r="H112" s="28"/>
      <c r="I112" s="61"/>
      <c r="J112" s="28" t="s">
        <v>1557</v>
      </c>
      <c r="K112" s="192">
        <v>77703.883000000002</v>
      </c>
      <c r="L112" s="28">
        <v>73830.728000000003</v>
      </c>
      <c r="M112" s="28">
        <v>67347.948000000004</v>
      </c>
      <c r="N112" s="24">
        <v>70374.922999999995</v>
      </c>
      <c r="O112" s="51">
        <v>75570.990999999995</v>
      </c>
      <c r="Q112" s="28"/>
      <c r="R112" s="28"/>
    </row>
    <row r="113" spans="1:18" ht="15.9" customHeight="1">
      <c r="A113" s="61">
        <v>47</v>
      </c>
      <c r="B113" s="52" t="s">
        <v>1558</v>
      </c>
      <c r="C113" s="49">
        <v>1887.8320000000001</v>
      </c>
      <c r="D113" s="28">
        <v>1972.5409999999999</v>
      </c>
      <c r="E113" s="28">
        <v>2006.0709999999999</v>
      </c>
      <c r="F113" s="28">
        <v>2101.6770000000001</v>
      </c>
      <c r="G113" s="158">
        <v>2267.9569999999999</v>
      </c>
      <c r="H113" s="28"/>
      <c r="I113" s="61">
        <v>47</v>
      </c>
      <c r="J113" s="28" t="s">
        <v>1558</v>
      </c>
      <c r="K113" s="192">
        <v>2165.4059999999999</v>
      </c>
      <c r="L113" s="28">
        <v>1988.3040000000001</v>
      </c>
      <c r="M113" s="28">
        <v>1825.059</v>
      </c>
      <c r="N113" s="24">
        <v>2001.251</v>
      </c>
      <c r="O113" s="51">
        <v>2200.4560000000001</v>
      </c>
      <c r="Q113" s="28"/>
      <c r="R113" s="28"/>
    </row>
    <row r="114" spans="1:18" ht="15.9" customHeight="1">
      <c r="A114" s="61">
        <v>48</v>
      </c>
      <c r="B114" s="52" t="s">
        <v>1559</v>
      </c>
      <c r="C114" s="49">
        <v>72656.172999999995</v>
      </c>
      <c r="D114" s="28">
        <v>75901.399000000005</v>
      </c>
      <c r="E114" s="28">
        <v>78805.649999999994</v>
      </c>
      <c r="F114" s="28">
        <v>78224.790999999997</v>
      </c>
      <c r="G114" s="158">
        <v>74449.819499999998</v>
      </c>
      <c r="H114" s="28"/>
      <c r="I114" s="61">
        <v>48</v>
      </c>
      <c r="J114" s="28" t="s">
        <v>1559</v>
      </c>
      <c r="K114" s="192">
        <v>75538.476999999999</v>
      </c>
      <c r="L114" s="28">
        <v>71842.423999999999</v>
      </c>
      <c r="M114" s="28">
        <v>65522.889000000003</v>
      </c>
      <c r="N114" s="24">
        <v>68373.672000000006</v>
      </c>
      <c r="O114" s="51">
        <v>73370.535000000003</v>
      </c>
      <c r="Q114" s="28"/>
      <c r="R114" s="28"/>
    </row>
    <row r="115" spans="1:18" ht="15.9" customHeight="1">
      <c r="A115" s="61">
        <v>49</v>
      </c>
      <c r="B115" s="52" t="s">
        <v>1560</v>
      </c>
      <c r="C115" s="49"/>
      <c r="D115" s="28"/>
      <c r="E115" s="28"/>
      <c r="F115" s="28"/>
      <c r="G115" s="158"/>
      <c r="H115" s="28"/>
      <c r="I115" s="61">
        <v>49</v>
      </c>
      <c r="J115" s="28" t="s">
        <v>1560</v>
      </c>
      <c r="K115" s="192"/>
      <c r="L115" s="28"/>
      <c r="M115" s="28"/>
      <c r="O115" s="51"/>
      <c r="Q115" s="28"/>
      <c r="R115" s="28"/>
    </row>
    <row r="116" spans="1:18" ht="15.9" customHeight="1">
      <c r="A116" s="61"/>
      <c r="B116" s="52" t="s">
        <v>1561</v>
      </c>
      <c r="C116" s="49">
        <v>87838.365999999995</v>
      </c>
      <c r="D116" s="28">
        <v>87901.494999999995</v>
      </c>
      <c r="E116" s="28">
        <v>88835.184999999998</v>
      </c>
      <c r="F116" s="28">
        <v>90850.883000000002</v>
      </c>
      <c r="G116" s="158">
        <v>97804.565982427317</v>
      </c>
      <c r="H116" s="28"/>
      <c r="I116" s="61"/>
      <c r="J116" s="28" t="s">
        <v>1561</v>
      </c>
      <c r="K116" s="192">
        <v>100214.30995772484</v>
      </c>
      <c r="L116" s="28">
        <v>87881.755000000005</v>
      </c>
      <c r="M116" s="28">
        <v>93767.093999999997</v>
      </c>
      <c r="N116" s="24">
        <v>104424.539</v>
      </c>
      <c r="O116" s="51">
        <v>113437.583</v>
      </c>
      <c r="Q116" s="28"/>
      <c r="R116" s="28"/>
    </row>
    <row r="117" spans="1:18" ht="15.9" customHeight="1">
      <c r="A117" s="61">
        <v>50</v>
      </c>
      <c r="B117" s="52" t="s">
        <v>1562</v>
      </c>
      <c r="C117" s="49">
        <v>258.51799999999997</v>
      </c>
      <c r="D117" s="28">
        <v>267.904</v>
      </c>
      <c r="E117" s="28">
        <v>241.66499999999999</v>
      </c>
      <c r="F117" s="28">
        <v>263.661</v>
      </c>
      <c r="G117" s="158">
        <v>271.24799999999999</v>
      </c>
      <c r="H117" s="28"/>
      <c r="I117" s="61">
        <v>50</v>
      </c>
      <c r="J117" s="28" t="s">
        <v>1562</v>
      </c>
      <c r="K117" s="192">
        <v>292.90199999999999</v>
      </c>
      <c r="L117" s="28">
        <v>289.8</v>
      </c>
      <c r="M117" s="28">
        <v>265.06700000000001</v>
      </c>
      <c r="N117" s="24">
        <v>293.57299999999998</v>
      </c>
      <c r="O117" s="51">
        <v>320.02999999999997</v>
      </c>
      <c r="Q117" s="28"/>
      <c r="R117" s="28"/>
    </row>
    <row r="118" spans="1:18" ht="15.9" customHeight="1">
      <c r="A118" s="61">
        <v>51</v>
      </c>
      <c r="B118" s="52" t="s">
        <v>1563</v>
      </c>
      <c r="C118" s="49">
        <v>87579.847999999998</v>
      </c>
      <c r="D118" s="28">
        <v>87633.591</v>
      </c>
      <c r="E118" s="28">
        <v>88593.52</v>
      </c>
      <c r="F118" s="28">
        <v>90587.221999999994</v>
      </c>
      <c r="G118" s="158">
        <v>97533.31798242731</v>
      </c>
      <c r="H118" s="28"/>
      <c r="I118" s="61">
        <v>51</v>
      </c>
      <c r="J118" s="28" t="s">
        <v>1563</v>
      </c>
      <c r="K118" s="192">
        <v>99921.407957724834</v>
      </c>
      <c r="L118" s="28">
        <v>87591.955000000002</v>
      </c>
      <c r="M118" s="28">
        <v>93502.027000000002</v>
      </c>
      <c r="N118" s="24">
        <v>104130.966</v>
      </c>
      <c r="O118" s="51">
        <v>113117.553</v>
      </c>
      <c r="Q118" s="28"/>
      <c r="R118" s="28"/>
    </row>
    <row r="119" spans="1:18" ht="15.9" customHeight="1">
      <c r="A119" s="61"/>
      <c r="B119" s="52"/>
      <c r="C119" s="49"/>
      <c r="D119" s="28"/>
      <c r="E119" s="28"/>
      <c r="F119" s="28"/>
      <c r="G119" s="158"/>
      <c r="H119" s="28"/>
      <c r="I119" s="61"/>
      <c r="J119" s="28"/>
      <c r="K119" s="192"/>
      <c r="L119" s="28"/>
      <c r="M119" s="28"/>
      <c r="O119" s="51"/>
      <c r="Q119" s="28"/>
      <c r="R119" s="28"/>
    </row>
    <row r="120" spans="1:18" ht="15.9" customHeight="1">
      <c r="A120" s="62"/>
      <c r="B120" s="52"/>
      <c r="C120" s="49"/>
      <c r="D120" s="28"/>
      <c r="E120" s="28"/>
      <c r="F120" s="28"/>
      <c r="G120" s="158"/>
      <c r="H120" s="28"/>
      <c r="I120" s="62"/>
      <c r="J120" s="28"/>
      <c r="K120" s="192"/>
      <c r="L120" s="28"/>
      <c r="M120" s="28"/>
      <c r="O120" s="51"/>
      <c r="Q120" s="28"/>
      <c r="R120" s="28"/>
    </row>
    <row r="121" spans="1:18" ht="15.9" customHeight="1">
      <c r="A121" s="62"/>
      <c r="B121" s="52"/>
      <c r="C121" s="49"/>
      <c r="D121" s="28"/>
      <c r="E121" s="28"/>
      <c r="F121" s="28"/>
      <c r="G121" s="158"/>
      <c r="H121" s="28"/>
      <c r="I121" s="62"/>
      <c r="J121" s="28"/>
      <c r="K121" s="192"/>
      <c r="L121" s="28"/>
      <c r="M121" s="28"/>
      <c r="O121" s="51"/>
      <c r="Q121" s="28"/>
      <c r="R121" s="28"/>
    </row>
    <row r="122" spans="1:18" ht="15.9" customHeight="1">
      <c r="A122" s="62"/>
      <c r="B122" s="52"/>
      <c r="C122" s="49"/>
      <c r="D122" s="28"/>
      <c r="E122" s="28"/>
      <c r="F122" s="28"/>
      <c r="G122" s="158"/>
      <c r="H122" s="28"/>
      <c r="I122" s="62"/>
      <c r="J122" s="28"/>
      <c r="K122" s="192"/>
      <c r="L122" s="28"/>
      <c r="M122" s="28"/>
      <c r="O122" s="51"/>
      <c r="Q122" s="28"/>
      <c r="R122" s="28"/>
    </row>
    <row r="123" spans="1:18" ht="15.9" customHeight="1">
      <c r="A123" s="62"/>
      <c r="B123" s="52"/>
      <c r="C123" s="49"/>
      <c r="D123" s="28"/>
      <c r="E123" s="28"/>
      <c r="F123" s="28"/>
      <c r="G123" s="158"/>
      <c r="H123" s="28"/>
      <c r="I123" s="62"/>
      <c r="J123" s="28"/>
      <c r="K123" s="192"/>
      <c r="L123" s="28"/>
      <c r="M123" s="28"/>
      <c r="O123" s="51"/>
      <c r="Q123" s="28"/>
      <c r="R123" s="28"/>
    </row>
    <row r="124" spans="1:18" ht="15.9" customHeight="1">
      <c r="A124" s="62"/>
      <c r="B124" s="52"/>
      <c r="C124" s="49"/>
      <c r="D124" s="28"/>
      <c r="E124" s="28"/>
      <c r="F124" s="28"/>
      <c r="G124" s="158"/>
      <c r="H124" s="28"/>
      <c r="I124" s="62"/>
      <c r="J124" s="28"/>
      <c r="K124" s="192"/>
      <c r="L124" s="28"/>
      <c r="M124" s="28"/>
      <c r="O124" s="51"/>
      <c r="Q124" s="28"/>
      <c r="R124" s="28"/>
    </row>
    <row r="125" spans="1:18" ht="15.9" customHeight="1">
      <c r="A125" s="62"/>
      <c r="B125" s="52"/>
      <c r="C125" s="49"/>
      <c r="D125" s="28"/>
      <c r="E125" s="28"/>
      <c r="F125" s="28"/>
      <c r="G125" s="158"/>
      <c r="H125" s="28"/>
      <c r="I125" s="62"/>
      <c r="J125" s="28"/>
      <c r="K125" s="192"/>
      <c r="L125" s="28"/>
      <c r="M125" s="28"/>
      <c r="O125" s="51"/>
      <c r="Q125" s="28"/>
      <c r="R125" s="28"/>
    </row>
    <row r="126" spans="1:18" ht="15.9" customHeight="1">
      <c r="A126" s="62"/>
      <c r="B126" s="52"/>
      <c r="C126" s="49"/>
      <c r="D126" s="28"/>
      <c r="E126" s="28"/>
      <c r="F126" s="28"/>
      <c r="G126" s="158"/>
      <c r="H126" s="28"/>
      <c r="I126" s="62"/>
      <c r="J126" s="28"/>
      <c r="K126" s="192"/>
      <c r="L126" s="28"/>
      <c r="M126" s="28"/>
      <c r="O126" s="51"/>
      <c r="Q126" s="28"/>
      <c r="R126" s="28"/>
    </row>
    <row r="127" spans="1:18" ht="15.9" customHeight="1">
      <c r="A127" s="62"/>
      <c r="B127" s="52"/>
      <c r="C127" s="49"/>
      <c r="D127" s="28"/>
      <c r="E127" s="28"/>
      <c r="F127" s="28"/>
      <c r="G127" s="158"/>
      <c r="H127" s="28"/>
      <c r="I127" s="62"/>
      <c r="J127" s="28"/>
      <c r="K127" s="192"/>
      <c r="L127" s="28"/>
      <c r="M127" s="28"/>
      <c r="O127" s="51"/>
      <c r="Q127" s="28"/>
      <c r="R127" s="28"/>
    </row>
    <row r="128" spans="1:18" ht="15.9" customHeight="1">
      <c r="A128" s="62"/>
      <c r="B128" s="52"/>
      <c r="C128" s="49"/>
      <c r="D128" s="28"/>
      <c r="E128" s="28"/>
      <c r="F128" s="28"/>
      <c r="G128" s="158"/>
      <c r="H128" s="28"/>
      <c r="I128" s="62"/>
      <c r="J128" s="28"/>
      <c r="K128" s="192"/>
      <c r="L128" s="28"/>
      <c r="M128" s="28"/>
      <c r="O128" s="51"/>
      <c r="Q128" s="28"/>
      <c r="R128" s="28"/>
    </row>
    <row r="129" spans="1:18" ht="15.9" customHeight="1">
      <c r="A129" s="62"/>
      <c r="B129" s="52" t="s">
        <v>1535</v>
      </c>
      <c r="C129" s="49">
        <v>68797.513999999996</v>
      </c>
      <c r="D129" s="28">
        <v>69602.012000000002</v>
      </c>
      <c r="E129" s="28">
        <v>69985.173999999999</v>
      </c>
      <c r="F129" s="28">
        <v>69049.493000000002</v>
      </c>
      <c r="G129" s="158">
        <v>67601.13851757269</v>
      </c>
      <c r="H129" s="28"/>
      <c r="I129" s="62"/>
      <c r="J129" s="28" t="s">
        <v>1535</v>
      </c>
      <c r="K129" s="192">
        <v>70765.088042275165</v>
      </c>
      <c r="L129" s="28">
        <v>70353.260999999999</v>
      </c>
      <c r="M129" s="28">
        <v>73357.23</v>
      </c>
      <c r="N129" s="24">
        <v>78476.716</v>
      </c>
      <c r="O129" s="51">
        <v>81550.671000000002</v>
      </c>
      <c r="Q129" s="28"/>
      <c r="R129" s="28"/>
    </row>
    <row r="130" spans="1:18" ht="15.9" customHeight="1">
      <c r="A130" s="63" t="s">
        <v>1</v>
      </c>
      <c r="B130" s="55" t="s">
        <v>2</v>
      </c>
      <c r="C130" s="56"/>
      <c r="D130" s="64"/>
      <c r="E130" s="64"/>
      <c r="F130" s="64"/>
      <c r="G130" s="65"/>
      <c r="H130" s="38"/>
      <c r="I130" s="63" t="s">
        <v>1</v>
      </c>
      <c r="J130" s="55" t="s">
        <v>2</v>
      </c>
      <c r="K130" s="66"/>
      <c r="L130" s="39"/>
      <c r="M130" s="39"/>
      <c r="N130" s="39"/>
      <c r="O130" s="58"/>
      <c r="P130" s="28"/>
      <c r="Q130" s="28"/>
      <c r="R130" s="28"/>
    </row>
    <row r="131" spans="1:18" ht="15.9" customHeight="1">
      <c r="A131" s="53"/>
      <c r="B131" s="28"/>
      <c r="C131" s="28"/>
      <c r="F131" s="46"/>
      <c r="G131" s="46"/>
      <c r="H131" s="28"/>
      <c r="I131" s="53"/>
      <c r="J131" s="28"/>
      <c r="K131" s="46"/>
      <c r="L131" s="46"/>
      <c r="M131" s="46"/>
      <c r="N131" s="46"/>
      <c r="O131" s="46"/>
      <c r="P131" s="46"/>
      <c r="Q131" s="28"/>
      <c r="R131" s="28"/>
    </row>
    <row r="132" spans="1:18" ht="15.9" customHeight="1">
      <c r="A132" s="53"/>
      <c r="B132" s="28"/>
      <c r="C132" s="24" t="s">
        <v>1536</v>
      </c>
      <c r="E132" s="28"/>
      <c r="H132" s="28"/>
      <c r="I132" s="67" t="s">
        <v>1564</v>
      </c>
      <c r="J132" s="67"/>
      <c r="K132" s="34" t="s">
        <v>1565</v>
      </c>
      <c r="L132" s="34"/>
      <c r="M132" s="32"/>
      <c r="N132" s="32"/>
      <c r="O132" s="32"/>
      <c r="P132" s="28"/>
      <c r="Q132" s="28"/>
      <c r="R132" s="28"/>
    </row>
    <row r="133" spans="1:18" ht="15.9" customHeight="1">
      <c r="A133" s="53"/>
      <c r="B133" s="28"/>
      <c r="H133" s="28"/>
      <c r="I133" s="67" t="s">
        <v>1566</v>
      </c>
      <c r="J133" s="67"/>
      <c r="K133" s="34" t="s">
        <v>1567</v>
      </c>
      <c r="L133" s="34"/>
      <c r="M133" s="32"/>
      <c r="N133" s="32"/>
      <c r="O133" s="32"/>
      <c r="P133" s="28"/>
      <c r="Q133" s="28"/>
      <c r="R133" s="28"/>
    </row>
    <row r="134" spans="1:18" ht="15.9" customHeight="1">
      <c r="A134" s="53"/>
      <c r="H134" s="28"/>
      <c r="I134" s="67" t="s">
        <v>1568</v>
      </c>
      <c r="J134" s="67"/>
      <c r="K134" s="34" t="s">
        <v>1569</v>
      </c>
      <c r="L134" s="34"/>
      <c r="M134" s="32"/>
      <c r="N134" s="32"/>
      <c r="O134" s="32"/>
      <c r="P134" s="28"/>
      <c r="Q134" s="28"/>
      <c r="R134" s="28"/>
    </row>
    <row r="135" spans="1:18" ht="15.9" customHeight="1">
      <c r="A135" s="53"/>
      <c r="B135" s="28"/>
      <c r="H135" s="28"/>
      <c r="I135" s="67"/>
      <c r="J135" s="67"/>
      <c r="K135" s="34"/>
      <c r="L135" s="34"/>
      <c r="M135" s="32"/>
      <c r="N135" s="32"/>
      <c r="O135" s="32"/>
      <c r="P135" s="28"/>
      <c r="Q135" s="28"/>
      <c r="R135" s="28"/>
    </row>
    <row r="136" spans="1:18" ht="15.9" customHeight="1">
      <c r="A136" s="53"/>
      <c r="B136" s="28"/>
      <c r="H136" s="28"/>
      <c r="I136" s="68" t="s">
        <v>143</v>
      </c>
      <c r="J136" s="68"/>
      <c r="K136" s="40" t="s">
        <v>1570</v>
      </c>
      <c r="L136" s="34"/>
      <c r="M136" s="32"/>
      <c r="N136" s="32"/>
      <c r="O136" s="32"/>
      <c r="P136" s="28"/>
      <c r="Q136" s="28"/>
      <c r="R136" s="28"/>
    </row>
    <row r="137" spans="1:18" ht="15.9" customHeight="1">
      <c r="A137" s="53"/>
      <c r="B137" s="28"/>
      <c r="H137" s="28"/>
      <c r="I137" s="68" t="s">
        <v>2231</v>
      </c>
      <c r="J137" s="68"/>
      <c r="K137" s="40" t="s">
        <v>1571</v>
      </c>
      <c r="L137" s="34"/>
      <c r="M137" s="32"/>
      <c r="N137" s="32"/>
      <c r="O137" s="32"/>
      <c r="P137" s="28"/>
      <c r="Q137" s="28"/>
      <c r="R137" s="28"/>
    </row>
    <row r="138" spans="1:18" ht="15.9" customHeight="1">
      <c r="C138" s="28"/>
      <c r="D138" s="28"/>
      <c r="E138" s="28"/>
      <c r="H138" s="28"/>
      <c r="K138" s="28"/>
      <c r="L138" s="28"/>
      <c r="M138" s="28"/>
      <c r="N138" s="28"/>
      <c r="O138" s="28"/>
    </row>
    <row r="139" spans="1:18" ht="15.9" customHeight="1">
      <c r="C139" s="28"/>
      <c r="D139" s="28"/>
      <c r="E139" s="28"/>
      <c r="F139" s="28"/>
      <c r="G139" s="28"/>
      <c r="H139" s="28"/>
      <c r="K139" s="28"/>
      <c r="L139" s="28"/>
      <c r="M139" s="28"/>
      <c r="N139" s="28"/>
      <c r="O139" s="28"/>
      <c r="P139" s="28"/>
      <c r="Q139" s="28"/>
      <c r="R139" s="28"/>
    </row>
    <row r="140" spans="1:18" ht="15.9" customHeight="1">
      <c r="C140" s="28"/>
      <c r="D140" s="28"/>
      <c r="E140" s="28"/>
      <c r="F140" s="28"/>
      <c r="G140" s="28"/>
      <c r="H140" s="28"/>
      <c r="K140" s="28"/>
      <c r="L140" s="28"/>
      <c r="M140" s="28"/>
      <c r="N140" s="28"/>
      <c r="O140" s="28"/>
      <c r="P140" s="28"/>
      <c r="Q140" s="28"/>
      <c r="R140" s="28"/>
    </row>
    <row r="141" spans="1:18" ht="15.9" customHeight="1">
      <c r="F141" s="28"/>
      <c r="G141" s="28"/>
      <c r="P141" s="28"/>
      <c r="Q141" s="28"/>
      <c r="R141" s="28"/>
    </row>
    <row r="142" spans="1:18" ht="15.9" customHeight="1">
      <c r="A142" s="28"/>
      <c r="B142" s="28"/>
      <c r="I142" s="28"/>
      <c r="J142" s="28"/>
    </row>
  </sheetData>
  <hyperlinks>
    <hyperlink ref="O4" location="'ÍNDICE-INDEX'!A1" display="'ÍNDICE-INDEX'" xr:uid="{976759FB-7176-4EED-9DB6-8121E0A30898}"/>
    <hyperlink ref="O83" location="'ÍNDICE-INDEX'!A1" display="'ÍNDICE-INDEX'" xr:uid="{11238A7D-3E7F-431A-9B2A-5BE691BA44AD}"/>
  </hyperlinks>
  <pageMargins left="0.74803149606299202" right="0.74803149606299202" top="0.98425196850393704" bottom="0.98425196850393704" header="0.511811023622047" footer="0.511811023622047"/>
  <pageSetup scale="38" orientation="landscape" r:id="rId1"/>
  <headerFooter alignWithMargins="0"/>
  <rowBreaks count="1" manualBreakCount="1">
    <brk id="79" max="14" man="1"/>
  </rowBreaks>
  <colBreaks count="2" manualBreakCount="2">
    <brk id="7" min="1" max="136" man="1"/>
    <brk id="15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C0B1CF"/>
  </sheetPr>
  <dimension ref="A1:AA120"/>
  <sheetViews>
    <sheetView view="pageBreakPreview" zoomScale="60" zoomScaleNormal="100" workbookViewId="0">
      <selection activeCell="O3" sqref="O3"/>
    </sheetView>
  </sheetViews>
  <sheetFormatPr defaultColWidth="9.109375" defaultRowHeight="15.9" customHeight="1"/>
  <cols>
    <col min="1" max="1" width="9.109375" style="11"/>
    <col min="2" max="2" width="70.88671875" style="11" customWidth="1"/>
    <col min="3" max="7" width="15.5546875" style="11" customWidth="1"/>
    <col min="8" max="9" width="9.109375" style="11"/>
    <col min="10" max="10" width="70.88671875" style="11" customWidth="1"/>
    <col min="11" max="14" width="15.5546875" style="11" customWidth="1"/>
    <col min="15" max="15" width="14.109375" style="11" customWidth="1"/>
    <col min="16" max="16" width="9.109375" style="11"/>
    <col min="17" max="17" width="9.5546875" style="11" bestFit="1" customWidth="1"/>
    <col min="18" max="16384" width="9.109375" style="11"/>
  </cols>
  <sheetData>
    <row r="1" spans="1:20" ht="18">
      <c r="A1" s="183" t="s">
        <v>1572</v>
      </c>
      <c r="B1" s="183"/>
      <c r="C1" s="183"/>
      <c r="D1" s="69"/>
      <c r="E1" s="69"/>
      <c r="F1" s="69"/>
      <c r="I1" s="69" t="s">
        <v>1572</v>
      </c>
      <c r="J1" s="69"/>
      <c r="K1" s="185"/>
      <c r="L1" s="70"/>
      <c r="M1" s="70"/>
      <c r="N1" s="70"/>
      <c r="P1" s="69"/>
      <c r="Q1" s="69"/>
      <c r="R1" s="69"/>
      <c r="S1" s="69"/>
      <c r="T1" s="69"/>
    </row>
    <row r="2" spans="1:20" ht="18">
      <c r="A2" s="183" t="s">
        <v>1573</v>
      </c>
      <c r="B2" s="183"/>
      <c r="C2" s="183"/>
      <c r="D2" s="69"/>
      <c r="E2" s="69"/>
      <c r="F2" s="69"/>
      <c r="G2" s="69"/>
      <c r="H2" s="69"/>
      <c r="I2" s="69" t="s">
        <v>1573</v>
      </c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spans="1:20" s="72" customFormat="1" ht="16.8">
      <c r="A3" s="184" t="s">
        <v>147</v>
      </c>
      <c r="B3" s="184"/>
      <c r="C3" s="184"/>
      <c r="D3" s="71"/>
      <c r="E3" s="71"/>
      <c r="F3" s="71"/>
      <c r="G3" s="71"/>
      <c r="H3" s="71"/>
      <c r="I3" s="71" t="s">
        <v>147</v>
      </c>
      <c r="J3" s="71"/>
      <c r="K3" s="71"/>
      <c r="L3" s="71"/>
      <c r="M3" s="71"/>
      <c r="N3" s="71"/>
      <c r="O3" s="526" t="s">
        <v>2150</v>
      </c>
      <c r="P3" s="71"/>
      <c r="Q3" s="71"/>
      <c r="R3" s="71"/>
      <c r="S3" s="71"/>
      <c r="T3" s="71"/>
    </row>
    <row r="4" spans="1:20" ht="15.9" customHeight="1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ht="15.9" customHeight="1">
      <c r="A5" s="331" t="s">
        <v>1451</v>
      </c>
      <c r="B5" s="332"/>
      <c r="C5" s="341"/>
      <c r="D5" s="341"/>
      <c r="E5" s="341"/>
      <c r="F5" s="341"/>
      <c r="G5" s="341"/>
      <c r="H5" s="29"/>
      <c r="I5" s="331" t="s">
        <v>1451</v>
      </c>
      <c r="J5" s="332"/>
      <c r="K5" s="338"/>
      <c r="L5" s="338"/>
      <c r="M5" s="338"/>
      <c r="N5" s="338"/>
      <c r="O5" s="338"/>
      <c r="P5" s="29"/>
      <c r="Q5" s="29"/>
      <c r="R5" s="29"/>
      <c r="S5" s="29"/>
      <c r="T5" s="69"/>
    </row>
    <row r="6" spans="1:20" ht="15.9" customHeight="1">
      <c r="A6" s="331" t="s">
        <v>1452</v>
      </c>
      <c r="B6" s="334" t="s">
        <v>1453</v>
      </c>
      <c r="C6" s="335">
        <v>2014</v>
      </c>
      <c r="D6" s="335">
        <v>2015</v>
      </c>
      <c r="E6" s="335">
        <v>2016</v>
      </c>
      <c r="F6" s="335">
        <v>2017</v>
      </c>
      <c r="G6" s="335">
        <v>2018</v>
      </c>
      <c r="H6" s="73"/>
      <c r="I6" s="331" t="s">
        <v>1452</v>
      </c>
      <c r="J6" s="334" t="s">
        <v>1453</v>
      </c>
      <c r="K6" s="336">
        <v>2019</v>
      </c>
      <c r="L6" s="336">
        <v>2020</v>
      </c>
      <c r="M6" s="343" t="s">
        <v>2122</v>
      </c>
      <c r="N6" s="335" t="s">
        <v>2123</v>
      </c>
      <c r="O6" s="335" t="s">
        <v>2124</v>
      </c>
      <c r="P6" s="73"/>
      <c r="Q6" s="73"/>
      <c r="R6" s="73"/>
      <c r="S6" s="73"/>
      <c r="T6" s="69"/>
    </row>
    <row r="7" spans="1:20" ht="15.9" customHeight="1">
      <c r="A7" s="337" t="s">
        <v>1</v>
      </c>
      <c r="B7" s="332" t="s">
        <v>1</v>
      </c>
      <c r="C7" s="341"/>
      <c r="D7" s="338"/>
      <c r="E7" s="338"/>
      <c r="F7" s="338"/>
      <c r="G7" s="338"/>
      <c r="H7" s="74"/>
      <c r="I7" s="337" t="s">
        <v>1</v>
      </c>
      <c r="J7" s="332" t="s">
        <v>1</v>
      </c>
      <c r="K7" s="338"/>
      <c r="L7" s="338"/>
      <c r="M7" s="338"/>
      <c r="N7" s="338"/>
      <c r="O7" s="338"/>
      <c r="P7" s="29"/>
      <c r="Q7" s="29"/>
      <c r="R7" s="29"/>
      <c r="S7" s="29"/>
      <c r="T7" s="69"/>
    </row>
    <row r="8" spans="1:20" ht="15.9" customHeight="1">
      <c r="A8" s="75"/>
      <c r="B8" s="69"/>
      <c r="C8" s="76"/>
      <c r="D8" s="74"/>
      <c r="E8" s="74"/>
      <c r="F8" s="74"/>
      <c r="G8" s="77"/>
      <c r="H8" s="74"/>
      <c r="I8" s="78"/>
      <c r="J8" s="69"/>
      <c r="K8" s="179"/>
      <c r="L8" s="74"/>
      <c r="M8" s="74"/>
      <c r="N8" s="74"/>
      <c r="O8" s="177"/>
      <c r="P8" s="29"/>
      <c r="Q8" s="29"/>
      <c r="R8" s="29"/>
      <c r="S8" s="29"/>
      <c r="T8" s="69"/>
    </row>
    <row r="9" spans="1:20" ht="15.9" customHeight="1">
      <c r="A9" s="75" t="s">
        <v>1454</v>
      </c>
      <c r="B9" s="29" t="s">
        <v>1574</v>
      </c>
      <c r="C9" s="168">
        <v>2329.721</v>
      </c>
      <c r="D9" s="29">
        <v>2515.0079999999998</v>
      </c>
      <c r="E9" s="29">
        <v>2237.7370000000001</v>
      </c>
      <c r="F9" s="29">
        <v>2203.63</v>
      </c>
      <c r="G9" s="176">
        <v>2200.6550000000002</v>
      </c>
      <c r="H9" s="74"/>
      <c r="I9" s="78" t="s">
        <v>1454</v>
      </c>
      <c r="J9" s="29" t="s">
        <v>1574</v>
      </c>
      <c r="K9" s="168">
        <v>2602.9209999999998</v>
      </c>
      <c r="L9" s="29">
        <v>2164.873</v>
      </c>
      <c r="M9" s="29">
        <v>2759.3780000000002</v>
      </c>
      <c r="N9" s="24">
        <v>3189.2159999999999</v>
      </c>
      <c r="O9" s="178">
        <v>3264.3919999999998</v>
      </c>
      <c r="P9" s="29"/>
      <c r="Q9" s="29"/>
      <c r="R9" s="29"/>
      <c r="S9" s="29"/>
      <c r="T9" s="69"/>
    </row>
    <row r="10" spans="1:20" ht="15.9" customHeight="1">
      <c r="A10" s="75"/>
      <c r="B10" s="29"/>
      <c r="C10" s="168"/>
      <c r="D10" s="29"/>
      <c r="E10" s="29"/>
      <c r="F10" s="29"/>
      <c r="G10" s="176"/>
      <c r="H10" s="74"/>
      <c r="I10" s="78"/>
      <c r="J10" s="29"/>
      <c r="K10" s="168"/>
      <c r="L10" s="29"/>
      <c r="M10" s="29"/>
      <c r="N10" s="24"/>
      <c r="O10" s="178"/>
      <c r="P10" s="29"/>
      <c r="Q10" s="29"/>
      <c r="R10" s="29"/>
      <c r="S10" s="29"/>
      <c r="T10" s="69"/>
    </row>
    <row r="11" spans="1:20" ht="15.9" customHeight="1">
      <c r="A11" s="75" t="s">
        <v>1456</v>
      </c>
      <c r="B11" s="29" t="s">
        <v>1575</v>
      </c>
      <c r="C11" s="168">
        <v>4.9329999999999998</v>
      </c>
      <c r="D11" s="29">
        <v>3.4870000000000001</v>
      </c>
      <c r="E11" s="29">
        <v>4.04</v>
      </c>
      <c r="F11" s="29">
        <v>3.46</v>
      </c>
      <c r="G11" s="176">
        <v>3.2946999999999997</v>
      </c>
      <c r="H11" s="74"/>
      <c r="I11" s="78" t="s">
        <v>1456</v>
      </c>
      <c r="J11" s="29" t="s">
        <v>1575</v>
      </c>
      <c r="K11" s="168">
        <v>3.2944</v>
      </c>
      <c r="L11" s="29">
        <v>2.7410000000000001</v>
      </c>
      <c r="M11" s="29">
        <v>2.8479999999999999</v>
      </c>
      <c r="N11" s="24">
        <v>3.621</v>
      </c>
      <c r="O11" s="178">
        <v>2.8479999999999999</v>
      </c>
      <c r="P11" s="29"/>
      <c r="Q11" s="29"/>
      <c r="R11" s="29"/>
      <c r="S11" s="29"/>
      <c r="T11" s="79"/>
    </row>
    <row r="12" spans="1:20" ht="15.9" customHeight="1">
      <c r="A12" s="75"/>
      <c r="B12" s="29"/>
      <c r="C12" s="168"/>
      <c r="D12" s="29"/>
      <c r="E12" s="29"/>
      <c r="F12" s="29"/>
      <c r="G12" s="176"/>
      <c r="H12" s="74"/>
      <c r="I12" s="78"/>
      <c r="J12" s="29"/>
      <c r="K12" s="168"/>
      <c r="L12" s="29"/>
      <c r="M12" s="29"/>
      <c r="N12" s="24"/>
      <c r="O12" s="178"/>
      <c r="P12" s="29"/>
      <c r="Q12" s="29"/>
      <c r="R12" s="29"/>
      <c r="S12" s="29"/>
      <c r="T12" s="69"/>
    </row>
    <row r="13" spans="1:20" ht="15.9" customHeight="1">
      <c r="A13" s="75" t="s">
        <v>1458</v>
      </c>
      <c r="B13" s="29" t="s">
        <v>1537</v>
      </c>
      <c r="C13" s="168"/>
      <c r="D13" s="29"/>
      <c r="E13" s="29"/>
      <c r="F13" s="29"/>
      <c r="G13" s="176"/>
      <c r="H13" s="74"/>
      <c r="I13" s="78" t="s">
        <v>1458</v>
      </c>
      <c r="J13" s="29" t="s">
        <v>1537</v>
      </c>
      <c r="K13" s="168"/>
      <c r="L13" s="29"/>
      <c r="M13" s="29"/>
      <c r="N13" s="24"/>
      <c r="O13" s="178"/>
      <c r="P13" s="29"/>
      <c r="Q13" s="29"/>
      <c r="R13" s="29"/>
      <c r="S13" s="29"/>
      <c r="T13" s="69"/>
    </row>
    <row r="14" spans="1:20" ht="15.9" customHeight="1">
      <c r="A14" s="75"/>
      <c r="B14" s="29" t="s">
        <v>1576</v>
      </c>
      <c r="C14" s="168">
        <v>61899.357000000004</v>
      </c>
      <c r="D14" s="29">
        <v>61640.461000000003</v>
      </c>
      <c r="E14" s="29">
        <v>60979.413</v>
      </c>
      <c r="F14" s="29">
        <v>62453.758999999998</v>
      </c>
      <c r="G14" s="176">
        <v>65157.065999999999</v>
      </c>
      <c r="H14" s="74"/>
      <c r="I14" s="78"/>
      <c r="J14" s="29" t="s">
        <v>1576</v>
      </c>
      <c r="K14" s="168">
        <v>68758.793000000005</v>
      </c>
      <c r="L14" s="29">
        <v>65469.610999999997</v>
      </c>
      <c r="M14" s="29">
        <v>79852.472999999998</v>
      </c>
      <c r="N14" s="24">
        <v>88639.778999999995</v>
      </c>
      <c r="O14" s="178">
        <v>94265.608999999997</v>
      </c>
      <c r="P14" s="29"/>
      <c r="Q14" s="29"/>
      <c r="R14" s="29"/>
      <c r="S14" s="29"/>
      <c r="T14" s="69"/>
    </row>
    <row r="15" spans="1:20" ht="15.9" customHeight="1">
      <c r="A15" s="75" t="s">
        <v>1461</v>
      </c>
      <c r="B15" s="29" t="s">
        <v>1577</v>
      </c>
      <c r="C15" s="168">
        <v>5835.0360000000001</v>
      </c>
      <c r="D15" s="29">
        <v>5658.8419999999996</v>
      </c>
      <c r="E15" s="29">
        <v>5774.884</v>
      </c>
      <c r="F15" s="29">
        <v>5970.3270000000002</v>
      </c>
      <c r="G15" s="176">
        <v>6556.6949999999997</v>
      </c>
      <c r="H15" s="74"/>
      <c r="I15" s="78" t="s">
        <v>1461</v>
      </c>
      <c r="J15" s="29" t="s">
        <v>1577</v>
      </c>
      <c r="K15" s="168">
        <v>8205.9320000000007</v>
      </c>
      <c r="L15" s="29">
        <v>6324.88</v>
      </c>
      <c r="M15" s="29">
        <v>9621.5570000000007</v>
      </c>
      <c r="N15" s="24">
        <v>10700.288</v>
      </c>
      <c r="O15" s="178">
        <v>11361.945</v>
      </c>
      <c r="P15" s="29"/>
      <c r="Q15" s="29"/>
      <c r="R15" s="29"/>
      <c r="S15" s="29"/>
      <c r="T15" s="69"/>
    </row>
    <row r="16" spans="1:20" ht="15.9" customHeight="1">
      <c r="A16" s="75" t="s">
        <v>1463</v>
      </c>
      <c r="B16" s="29" t="s">
        <v>1578</v>
      </c>
      <c r="C16" s="168">
        <v>24648.7</v>
      </c>
      <c r="D16" s="29">
        <v>24663.204000000002</v>
      </c>
      <c r="E16" s="29">
        <v>23776.66</v>
      </c>
      <c r="F16" s="29">
        <v>24639.316999999999</v>
      </c>
      <c r="G16" s="176">
        <v>26438.786</v>
      </c>
      <c r="H16" s="74"/>
      <c r="I16" s="78" t="s">
        <v>1463</v>
      </c>
      <c r="J16" s="29" t="s">
        <v>1578</v>
      </c>
      <c r="K16" s="168">
        <v>26750.776999999998</v>
      </c>
      <c r="L16" s="29">
        <v>27056.787</v>
      </c>
      <c r="M16" s="29">
        <v>36890.326000000001</v>
      </c>
      <c r="N16" s="24">
        <v>40961.425999999999</v>
      </c>
      <c r="O16" s="178">
        <v>44198.012999999999</v>
      </c>
      <c r="P16" s="29"/>
      <c r="Q16" s="29"/>
      <c r="R16" s="29"/>
      <c r="S16" s="29"/>
      <c r="T16" s="69"/>
    </row>
    <row r="17" spans="1:20" ht="15.9" customHeight="1">
      <c r="A17" s="75" t="s">
        <v>1466</v>
      </c>
      <c r="B17" s="29" t="s">
        <v>1579</v>
      </c>
      <c r="C17" s="168">
        <v>31415.620999999999</v>
      </c>
      <c r="D17" s="29">
        <v>31318.415000000001</v>
      </c>
      <c r="E17" s="29">
        <v>31427.868999999999</v>
      </c>
      <c r="F17" s="29">
        <v>31844.115000000002</v>
      </c>
      <c r="G17" s="176">
        <v>32161.584999999999</v>
      </c>
      <c r="H17" s="74"/>
      <c r="I17" s="78" t="s">
        <v>1466</v>
      </c>
      <c r="J17" s="29" t="s">
        <v>1579</v>
      </c>
      <c r="K17" s="168">
        <v>33802.084000000003</v>
      </c>
      <c r="L17" s="29">
        <v>32087.944</v>
      </c>
      <c r="M17" s="29">
        <v>33340.589999999997</v>
      </c>
      <c r="N17" s="24">
        <v>36978.065000000002</v>
      </c>
      <c r="O17" s="178">
        <v>38705.650999999998</v>
      </c>
      <c r="P17" s="29"/>
      <c r="Q17" s="29"/>
      <c r="R17" s="29"/>
      <c r="S17" s="29"/>
      <c r="T17" s="69"/>
    </row>
    <row r="18" spans="1:20" ht="15.9" customHeight="1">
      <c r="A18" s="75"/>
      <c r="B18" s="29"/>
      <c r="C18" s="168"/>
      <c r="D18" s="29"/>
      <c r="E18" s="29"/>
      <c r="F18" s="29"/>
      <c r="G18" s="176"/>
      <c r="H18" s="74"/>
      <c r="I18" s="78"/>
      <c r="J18" s="29"/>
      <c r="K18" s="168"/>
      <c r="L18" s="29"/>
      <c r="M18" s="29"/>
      <c r="N18" s="24"/>
      <c r="O18" s="178"/>
      <c r="P18" s="29"/>
      <c r="Q18" s="29"/>
      <c r="R18" s="29"/>
      <c r="S18" s="29"/>
      <c r="T18" s="69"/>
    </row>
    <row r="19" spans="1:20" ht="15.9" customHeight="1">
      <c r="A19" s="75" t="s">
        <v>1468</v>
      </c>
      <c r="B19" s="29" t="s">
        <v>1580</v>
      </c>
      <c r="C19" s="168"/>
      <c r="D19" s="29"/>
      <c r="E19" s="29"/>
      <c r="F19" s="29"/>
      <c r="G19" s="176"/>
      <c r="H19" s="74"/>
      <c r="I19" s="78" t="s">
        <v>1468</v>
      </c>
      <c r="J19" s="29" t="s">
        <v>1580</v>
      </c>
      <c r="K19" s="168"/>
      <c r="L19" s="29"/>
      <c r="M19" s="29"/>
      <c r="N19" s="24"/>
      <c r="O19" s="178"/>
      <c r="P19" s="29"/>
      <c r="Q19" s="29"/>
      <c r="R19" s="29"/>
      <c r="S19" s="29"/>
      <c r="T19" s="69"/>
    </row>
    <row r="20" spans="1:20" ht="15.9" customHeight="1">
      <c r="A20" s="75"/>
      <c r="B20" s="29" t="s">
        <v>1581</v>
      </c>
      <c r="C20" s="168">
        <v>1296.5247204034119</v>
      </c>
      <c r="D20" s="29">
        <v>1524.0055105306815</v>
      </c>
      <c r="E20" s="29">
        <v>1293.6479756932572</v>
      </c>
      <c r="F20" s="29">
        <v>1219.7325729710669</v>
      </c>
      <c r="G20" s="176">
        <v>1121.5191144394398</v>
      </c>
      <c r="H20" s="74"/>
      <c r="I20" s="78"/>
      <c r="J20" s="29" t="s">
        <v>1581</v>
      </c>
      <c r="K20" s="168">
        <v>1153.2641943042299</v>
      </c>
      <c r="L20" s="29">
        <v>1097.724930416395</v>
      </c>
      <c r="M20" s="29">
        <v>1042.1804416522323</v>
      </c>
      <c r="N20" s="24">
        <v>1036.1038669165971</v>
      </c>
      <c r="O20" s="178">
        <v>1006.4241068910882</v>
      </c>
      <c r="P20" s="29"/>
      <c r="Q20" s="29"/>
      <c r="R20" s="29"/>
      <c r="S20" s="29"/>
      <c r="T20" s="69"/>
    </row>
    <row r="21" spans="1:20" ht="15.9" customHeight="1">
      <c r="A21" s="75"/>
      <c r="B21" s="29"/>
      <c r="C21" s="168"/>
      <c r="D21" s="29"/>
      <c r="E21" s="29"/>
      <c r="F21" s="29"/>
      <c r="G21" s="176"/>
      <c r="H21" s="74"/>
      <c r="I21" s="78"/>
      <c r="J21" s="29"/>
      <c r="K21" s="168"/>
      <c r="L21" s="29"/>
      <c r="M21" s="29"/>
      <c r="N21" s="24"/>
      <c r="O21" s="178"/>
      <c r="P21" s="29"/>
      <c r="Q21" s="29"/>
      <c r="R21" s="29"/>
      <c r="S21" s="29"/>
      <c r="T21" s="69"/>
    </row>
    <row r="22" spans="1:20" ht="15.9" customHeight="1">
      <c r="A22" s="75" t="s">
        <v>1471</v>
      </c>
      <c r="B22" s="29" t="s">
        <v>1582</v>
      </c>
      <c r="C22" s="168">
        <v>87.677000000000007</v>
      </c>
      <c r="D22" s="29">
        <v>88.646000000000001</v>
      </c>
      <c r="E22" s="29">
        <v>90.001000000000005</v>
      </c>
      <c r="F22" s="29">
        <v>89.551000000000002</v>
      </c>
      <c r="G22" s="176">
        <v>83.192999999999998</v>
      </c>
      <c r="H22" s="74"/>
      <c r="I22" s="78" t="s">
        <v>1471</v>
      </c>
      <c r="J22" s="29" t="s">
        <v>1582</v>
      </c>
      <c r="K22" s="168">
        <v>84.834999999999994</v>
      </c>
      <c r="L22" s="29">
        <v>81.676000000000002</v>
      </c>
      <c r="M22" s="29">
        <v>80.653999999999996</v>
      </c>
      <c r="N22" s="24">
        <v>82.570999999999998</v>
      </c>
      <c r="O22" s="178">
        <v>83.759</v>
      </c>
      <c r="P22" s="29"/>
      <c r="Q22" s="29"/>
      <c r="R22" s="29"/>
      <c r="S22" s="29"/>
      <c r="T22" s="69"/>
    </row>
    <row r="23" spans="1:20" ht="15.9" customHeight="1">
      <c r="A23" s="75"/>
      <c r="B23" s="29"/>
      <c r="C23" s="168"/>
      <c r="D23" s="29"/>
      <c r="E23" s="29"/>
      <c r="F23" s="29"/>
      <c r="G23" s="176"/>
      <c r="H23" s="74"/>
      <c r="I23" s="78"/>
      <c r="J23" s="29"/>
      <c r="K23" s="168"/>
      <c r="L23" s="29"/>
      <c r="M23" s="29"/>
      <c r="N23" s="24"/>
      <c r="O23" s="178"/>
      <c r="P23" s="29"/>
      <c r="Q23" s="29"/>
      <c r="R23" s="29"/>
      <c r="S23" s="29"/>
      <c r="T23" s="69"/>
    </row>
    <row r="24" spans="1:20" ht="15.9" customHeight="1">
      <c r="A24" s="75" t="s">
        <v>1473</v>
      </c>
      <c r="B24" s="29" t="s">
        <v>1583</v>
      </c>
      <c r="C24" s="168">
        <v>17.943000000000001</v>
      </c>
      <c r="D24" s="29">
        <v>35.170999999999999</v>
      </c>
      <c r="E24" s="29">
        <v>41.64</v>
      </c>
      <c r="F24" s="29">
        <v>90.712999999999994</v>
      </c>
      <c r="G24" s="176">
        <v>20.48</v>
      </c>
      <c r="H24" s="74"/>
      <c r="I24" s="78" t="s">
        <v>1473</v>
      </c>
      <c r="J24" s="29" t="s">
        <v>1583</v>
      </c>
      <c r="K24" s="168">
        <v>14.138999999999999</v>
      </c>
      <c r="L24" s="29">
        <v>6.18</v>
      </c>
      <c r="M24" s="29">
        <v>12.617000000000001</v>
      </c>
      <c r="N24" s="24">
        <v>10.497999999999999</v>
      </c>
      <c r="O24" s="178">
        <v>6.8630000000000004</v>
      </c>
      <c r="P24" s="29"/>
      <c r="Q24" s="29"/>
      <c r="R24" s="29"/>
      <c r="S24" s="29"/>
      <c r="T24" s="69"/>
    </row>
    <row r="25" spans="1:20" ht="15.9" customHeight="1">
      <c r="A25" s="75"/>
      <c r="B25" s="29"/>
      <c r="C25" s="168"/>
      <c r="D25" s="29"/>
      <c r="E25" s="29"/>
      <c r="F25" s="29"/>
      <c r="G25" s="176"/>
      <c r="H25" s="74"/>
      <c r="I25" s="78"/>
      <c r="J25" s="29"/>
      <c r="K25" s="168"/>
      <c r="L25" s="29"/>
      <c r="M25" s="29"/>
      <c r="N25" s="24"/>
      <c r="O25" s="178"/>
      <c r="P25" s="29"/>
      <c r="Q25" s="29"/>
      <c r="R25" s="29"/>
      <c r="S25" s="29"/>
      <c r="T25" s="69"/>
    </row>
    <row r="26" spans="1:20" ht="15.9" customHeight="1">
      <c r="A26" s="75" t="s">
        <v>1475</v>
      </c>
      <c r="B26" s="29" t="s">
        <v>1584</v>
      </c>
      <c r="C26" s="168">
        <v>-2520.4671931027101</v>
      </c>
      <c r="D26" s="29">
        <v>-2050.5054024148731</v>
      </c>
      <c r="E26" s="29">
        <v>-1045.7372357735783</v>
      </c>
      <c r="F26" s="29">
        <v>-1197.833831153594</v>
      </c>
      <c r="G26" s="176">
        <v>3286.5539246459603</v>
      </c>
      <c r="H26" s="74"/>
      <c r="I26" s="78" t="s">
        <v>1475</v>
      </c>
      <c r="J26" s="29" t="s">
        <v>1584</v>
      </c>
      <c r="K26" s="168">
        <v>-4885.4147733141635</v>
      </c>
      <c r="L26" s="29">
        <v>5052.0552522071157</v>
      </c>
      <c r="M26" s="29">
        <v>-3107.6427530925275</v>
      </c>
      <c r="N26" s="24">
        <v>-9631.7447735656806</v>
      </c>
      <c r="O26" s="178">
        <v>-11645.76878155303</v>
      </c>
      <c r="P26" s="29"/>
      <c r="Q26" s="29"/>
      <c r="R26" s="29"/>
      <c r="S26" s="29"/>
      <c r="T26" s="69"/>
    </row>
    <row r="27" spans="1:20" ht="15.9" customHeight="1">
      <c r="A27" s="75"/>
      <c r="B27" s="29" t="s">
        <v>1585</v>
      </c>
      <c r="C27" s="168"/>
      <c r="D27" s="29"/>
      <c r="E27" s="29"/>
      <c r="F27" s="29"/>
      <c r="G27" s="176"/>
      <c r="H27" s="74"/>
      <c r="I27" s="78"/>
      <c r="J27" s="29" t="s">
        <v>1585</v>
      </c>
      <c r="K27" s="168"/>
      <c r="L27" s="29"/>
      <c r="M27" s="29"/>
      <c r="N27" s="24"/>
      <c r="O27" s="178"/>
      <c r="P27" s="29"/>
      <c r="Q27" s="29"/>
      <c r="R27" s="29"/>
      <c r="S27" s="29"/>
      <c r="T27" s="69"/>
    </row>
    <row r="28" spans="1:20" ht="15.9" customHeight="1">
      <c r="A28" s="75"/>
      <c r="B28" s="29"/>
      <c r="C28" s="168"/>
      <c r="D28" s="29"/>
      <c r="E28" s="29"/>
      <c r="F28" s="29"/>
      <c r="G28" s="176"/>
      <c r="H28" s="74"/>
      <c r="I28" s="78"/>
      <c r="J28" s="29"/>
      <c r="K28" s="168"/>
      <c r="L28" s="29"/>
      <c r="M28" s="29"/>
      <c r="N28" s="24"/>
      <c r="O28" s="178"/>
      <c r="P28" s="29"/>
      <c r="Q28" s="29"/>
      <c r="R28" s="29"/>
      <c r="S28" s="29"/>
      <c r="T28" s="69"/>
    </row>
    <row r="29" spans="1:20" ht="15.9" customHeight="1">
      <c r="A29" s="75"/>
      <c r="B29" s="29"/>
      <c r="C29" s="168"/>
      <c r="D29" s="29"/>
      <c r="E29" s="29"/>
      <c r="F29" s="29"/>
      <c r="G29" s="176"/>
      <c r="H29" s="74"/>
      <c r="I29" s="78"/>
      <c r="J29" s="29"/>
      <c r="K29" s="168"/>
      <c r="L29" s="29"/>
      <c r="M29" s="29"/>
      <c r="N29" s="24"/>
      <c r="O29" s="178"/>
      <c r="P29" s="29"/>
      <c r="Q29" s="29"/>
      <c r="R29" s="29"/>
      <c r="S29" s="29"/>
      <c r="T29" s="69"/>
    </row>
    <row r="30" spans="1:20" ht="15.9" customHeight="1">
      <c r="A30" s="75"/>
      <c r="B30" s="29"/>
      <c r="C30" s="168"/>
      <c r="D30" s="29"/>
      <c r="E30" s="29"/>
      <c r="F30" s="29"/>
      <c r="G30" s="176"/>
      <c r="H30" s="74"/>
      <c r="I30" s="78"/>
      <c r="J30" s="29"/>
      <c r="K30" s="168"/>
      <c r="L30" s="29"/>
      <c r="M30" s="29"/>
      <c r="N30" s="24"/>
      <c r="O30" s="178"/>
      <c r="P30" s="29"/>
      <c r="Q30" s="29"/>
      <c r="R30" s="29"/>
      <c r="S30" s="29"/>
      <c r="T30" s="69"/>
    </row>
    <row r="31" spans="1:20" ht="15.9" customHeight="1">
      <c r="A31" s="75"/>
      <c r="B31" s="29"/>
      <c r="C31" s="168"/>
      <c r="D31" s="29"/>
      <c r="E31" s="29"/>
      <c r="F31" s="29"/>
      <c r="G31" s="176"/>
      <c r="H31" s="74"/>
      <c r="I31" s="78"/>
      <c r="J31" s="29"/>
      <c r="K31" s="168"/>
      <c r="L31" s="29"/>
      <c r="M31" s="29"/>
      <c r="N31" s="24"/>
      <c r="O31" s="178"/>
      <c r="P31" s="29"/>
      <c r="Q31" s="29"/>
      <c r="R31" s="29"/>
      <c r="S31" s="29"/>
      <c r="T31" s="69"/>
    </row>
    <row r="32" spans="1:20" ht="15.9" customHeight="1">
      <c r="A32" s="75"/>
      <c r="B32" s="29"/>
      <c r="C32" s="168"/>
      <c r="D32" s="29"/>
      <c r="E32" s="29"/>
      <c r="F32" s="29"/>
      <c r="G32" s="176"/>
      <c r="H32" s="74"/>
      <c r="I32" s="78"/>
      <c r="J32" s="29"/>
      <c r="K32" s="168"/>
      <c r="L32" s="29"/>
      <c r="M32" s="29"/>
      <c r="N32" s="24"/>
      <c r="O32" s="178"/>
      <c r="P32" s="29"/>
      <c r="Q32" s="29"/>
      <c r="R32" s="29"/>
      <c r="S32" s="29"/>
      <c r="T32" s="69"/>
    </row>
    <row r="33" spans="1:20" ht="15.9" customHeight="1">
      <c r="A33" s="75"/>
      <c r="B33" s="29"/>
      <c r="C33" s="168"/>
      <c r="D33" s="29"/>
      <c r="E33" s="29"/>
      <c r="F33" s="29"/>
      <c r="G33" s="176"/>
      <c r="H33" s="74"/>
      <c r="I33" s="78"/>
      <c r="J33" s="29"/>
      <c r="K33" s="168"/>
      <c r="L33" s="29"/>
      <c r="M33" s="29"/>
      <c r="N33" s="24"/>
      <c r="O33" s="178"/>
      <c r="P33" s="29"/>
      <c r="Q33" s="29"/>
      <c r="R33" s="29"/>
      <c r="S33" s="29"/>
      <c r="T33" s="69"/>
    </row>
    <row r="34" spans="1:20" ht="15.9" customHeight="1">
      <c r="A34" s="75"/>
      <c r="B34" s="29"/>
      <c r="C34" s="168"/>
      <c r="D34" s="29"/>
      <c r="E34" s="29"/>
      <c r="F34" s="29"/>
      <c r="G34" s="176"/>
      <c r="H34" s="74"/>
      <c r="I34" s="78"/>
      <c r="J34" s="29"/>
      <c r="K34" s="168"/>
      <c r="L34" s="29"/>
      <c r="M34" s="29"/>
      <c r="N34" s="24"/>
      <c r="O34" s="178"/>
      <c r="P34" s="29"/>
      <c r="Q34" s="29"/>
      <c r="R34" s="29"/>
      <c r="S34" s="29"/>
      <c r="T34" s="69"/>
    </row>
    <row r="35" spans="1:20" ht="15.9" customHeight="1">
      <c r="A35" s="75"/>
      <c r="B35" s="29"/>
      <c r="C35" s="168"/>
      <c r="D35" s="29"/>
      <c r="E35" s="29"/>
      <c r="F35" s="29"/>
      <c r="G35" s="176"/>
      <c r="H35" s="74"/>
      <c r="I35" s="78"/>
      <c r="J35" s="29"/>
      <c r="K35" s="168"/>
      <c r="L35" s="29"/>
      <c r="M35" s="29"/>
      <c r="N35" s="24"/>
      <c r="O35" s="178"/>
      <c r="P35" s="29"/>
      <c r="Q35" s="29"/>
      <c r="R35" s="29"/>
      <c r="S35" s="29"/>
      <c r="T35" s="69"/>
    </row>
    <row r="36" spans="1:20" ht="15.9" customHeight="1">
      <c r="A36" s="75"/>
      <c r="B36" s="29"/>
      <c r="C36" s="168"/>
      <c r="D36" s="29"/>
      <c r="E36" s="29"/>
      <c r="F36" s="29"/>
      <c r="G36" s="176"/>
      <c r="H36" s="74"/>
      <c r="I36" s="78"/>
      <c r="J36" s="29"/>
      <c r="K36" s="168"/>
      <c r="L36" s="29"/>
      <c r="M36" s="29"/>
      <c r="N36" s="24"/>
      <c r="O36" s="178"/>
      <c r="P36" s="29"/>
      <c r="Q36" s="29"/>
      <c r="R36" s="29"/>
      <c r="S36" s="29"/>
      <c r="T36" s="69"/>
    </row>
    <row r="37" spans="1:20" ht="15.9" customHeight="1">
      <c r="A37" s="75"/>
      <c r="B37" s="29"/>
      <c r="C37" s="168"/>
      <c r="D37" s="29"/>
      <c r="E37" s="29"/>
      <c r="F37" s="29"/>
      <c r="G37" s="176"/>
      <c r="H37" s="74"/>
      <c r="I37" s="78"/>
      <c r="J37" s="29"/>
      <c r="K37" s="168"/>
      <c r="L37" s="29"/>
      <c r="M37" s="29"/>
      <c r="N37" s="24"/>
      <c r="O37" s="178"/>
      <c r="P37" s="29"/>
      <c r="Q37" s="29"/>
      <c r="R37" s="29"/>
      <c r="S37" s="29"/>
      <c r="T37" s="69"/>
    </row>
    <row r="38" spans="1:20" ht="15.9" customHeight="1">
      <c r="A38" s="75"/>
      <c r="B38" s="29"/>
      <c r="C38" s="168"/>
      <c r="D38" s="29"/>
      <c r="E38" s="29"/>
      <c r="F38" s="29"/>
      <c r="G38" s="176"/>
      <c r="H38" s="74"/>
      <c r="I38" s="78"/>
      <c r="J38" s="29"/>
      <c r="K38" s="168"/>
      <c r="L38" s="29"/>
      <c r="M38" s="29"/>
      <c r="N38" s="24"/>
      <c r="O38" s="178"/>
      <c r="P38" s="29"/>
      <c r="Q38" s="29"/>
      <c r="R38" s="29"/>
      <c r="S38" s="29"/>
      <c r="T38" s="69"/>
    </row>
    <row r="39" spans="1:20" ht="15.9" customHeight="1">
      <c r="A39" s="75"/>
      <c r="B39" s="29"/>
      <c r="C39" s="168"/>
      <c r="D39" s="29"/>
      <c r="E39" s="29"/>
      <c r="F39" s="29"/>
      <c r="G39" s="176"/>
      <c r="H39" s="74"/>
      <c r="I39" s="78"/>
      <c r="J39" s="29"/>
      <c r="K39" s="168"/>
      <c r="L39" s="29"/>
      <c r="M39" s="29"/>
      <c r="N39" s="24"/>
      <c r="O39" s="178"/>
      <c r="P39" s="29"/>
      <c r="Q39" s="29"/>
      <c r="R39" s="29"/>
      <c r="S39" s="29"/>
      <c r="T39" s="69"/>
    </row>
    <row r="40" spans="1:20" ht="15.9" customHeight="1">
      <c r="A40" s="75"/>
      <c r="B40" s="29" t="s">
        <v>1586</v>
      </c>
      <c r="C40" s="168"/>
      <c r="D40" s="29"/>
      <c r="E40" s="29"/>
      <c r="F40" s="29"/>
      <c r="G40" s="176"/>
      <c r="H40" s="74"/>
      <c r="I40" s="78"/>
      <c r="J40" s="29" t="s">
        <v>1586</v>
      </c>
      <c r="K40" s="168"/>
      <c r="L40" s="29"/>
      <c r="M40" s="29"/>
      <c r="N40" s="24"/>
      <c r="O40" s="178"/>
      <c r="P40" s="29"/>
      <c r="Q40" s="29"/>
      <c r="R40" s="29"/>
      <c r="S40" s="29"/>
      <c r="T40" s="69"/>
    </row>
    <row r="41" spans="1:20" ht="15.9" customHeight="1">
      <c r="A41" s="80"/>
      <c r="B41" s="81" t="s">
        <v>1587</v>
      </c>
      <c r="C41" s="168">
        <v>63115.688527300699</v>
      </c>
      <c r="D41" s="29">
        <v>63756.273108115805</v>
      </c>
      <c r="E41" s="29">
        <v>63600.741739919678</v>
      </c>
      <c r="F41" s="29">
        <v>64863.011741817478</v>
      </c>
      <c r="G41" s="176">
        <v>71872.761739085399</v>
      </c>
      <c r="H41" s="74"/>
      <c r="I41" s="82"/>
      <c r="J41" s="29" t="s">
        <v>1587</v>
      </c>
      <c r="K41" s="168">
        <v>67731.831820990075</v>
      </c>
      <c r="L41" s="29">
        <v>73874.861182623499</v>
      </c>
      <c r="M41" s="29">
        <v>80642.507688559708</v>
      </c>
      <c r="N41" s="24">
        <v>83330.044093350924</v>
      </c>
      <c r="O41" s="178">
        <v>86984.12632533806</v>
      </c>
      <c r="T41" s="69"/>
    </row>
    <row r="42" spans="1:20" ht="15.9" customHeight="1">
      <c r="A42" s="83"/>
      <c r="B42" s="84"/>
      <c r="C42" s="85"/>
      <c r="D42" s="86"/>
      <c r="E42" s="87"/>
      <c r="F42" s="87"/>
      <c r="G42" s="65"/>
      <c r="H42" s="29"/>
      <c r="I42" s="88"/>
      <c r="J42" s="89"/>
      <c r="K42" s="66"/>
      <c r="L42" s="90"/>
      <c r="M42" s="90"/>
      <c r="N42" s="90"/>
      <c r="O42" s="91"/>
      <c r="P42" s="29"/>
      <c r="Q42" s="29"/>
      <c r="R42" s="29"/>
      <c r="S42" s="29"/>
      <c r="T42" s="69"/>
    </row>
    <row r="43" spans="1:20" ht="15.9" customHeight="1">
      <c r="A43" s="29"/>
      <c r="B43" s="29"/>
      <c r="C43" s="29"/>
      <c r="D43" s="29"/>
      <c r="E43" s="29"/>
      <c r="G43" s="74"/>
      <c r="H43" s="74"/>
      <c r="I43" s="29"/>
      <c r="J43" s="29"/>
      <c r="K43" s="46"/>
      <c r="L43" s="46"/>
      <c r="M43" s="46"/>
      <c r="N43" s="46"/>
      <c r="O43" s="46"/>
      <c r="P43" s="29"/>
      <c r="Q43" s="29"/>
      <c r="R43" s="29"/>
      <c r="S43" s="29"/>
      <c r="T43" s="69"/>
    </row>
    <row r="44" spans="1:20" ht="21" customHeight="1">
      <c r="A44" s="29"/>
      <c r="B44" s="29"/>
      <c r="C44" s="92" t="s">
        <v>1536</v>
      </c>
      <c r="D44" s="92"/>
      <c r="E44" s="29"/>
      <c r="F44" s="74"/>
      <c r="G44" s="74"/>
      <c r="H44" s="74"/>
      <c r="I44" s="29"/>
      <c r="J44" s="29"/>
      <c r="K44" s="24" t="s">
        <v>1536</v>
      </c>
      <c r="L44" s="24"/>
      <c r="M44" s="28"/>
      <c r="N44" s="46"/>
      <c r="O44" s="46"/>
      <c r="P44" s="29"/>
      <c r="Q44" s="29"/>
      <c r="R44" s="29"/>
      <c r="S44" s="29"/>
      <c r="T44" s="69"/>
    </row>
    <row r="45" spans="1:20" ht="18">
      <c r="A45" s="38" t="s">
        <v>1588</v>
      </c>
      <c r="B45" s="41"/>
      <c r="C45" s="69"/>
      <c r="D45" s="69"/>
      <c r="E45" s="69"/>
      <c r="F45" s="69"/>
      <c r="G45" s="69"/>
      <c r="H45" s="69"/>
      <c r="I45" s="38" t="s">
        <v>1588</v>
      </c>
      <c r="J45" s="41"/>
      <c r="K45" s="38"/>
      <c r="L45" s="38"/>
      <c r="M45" s="38"/>
      <c r="N45" s="38"/>
      <c r="O45" s="38"/>
      <c r="P45" s="74"/>
      <c r="Q45" s="74"/>
      <c r="R45" s="74"/>
      <c r="S45" s="74"/>
      <c r="T45" s="69"/>
    </row>
    <row r="46" spans="1:20" ht="18">
      <c r="A46" s="38" t="s">
        <v>1573</v>
      </c>
      <c r="B46" s="41"/>
      <c r="C46" s="69"/>
      <c r="D46" s="69"/>
      <c r="E46" s="69"/>
      <c r="F46" s="69"/>
      <c r="G46" s="69"/>
      <c r="H46" s="69"/>
      <c r="I46" s="38" t="s">
        <v>1573</v>
      </c>
      <c r="J46" s="41"/>
      <c r="K46" s="38"/>
      <c r="L46" s="38"/>
      <c r="M46" s="38"/>
      <c r="N46" s="38"/>
      <c r="O46" s="38"/>
      <c r="P46" s="74"/>
      <c r="Q46" s="74"/>
      <c r="R46" s="74"/>
      <c r="S46" s="74"/>
      <c r="T46" s="69"/>
    </row>
    <row r="47" spans="1:20" s="72" customFormat="1" ht="16.8">
      <c r="A47" s="93" t="s">
        <v>147</v>
      </c>
      <c r="B47" s="181"/>
      <c r="C47" s="71"/>
      <c r="D47" s="71"/>
      <c r="E47" s="71"/>
      <c r="F47" s="71"/>
      <c r="G47" s="71"/>
      <c r="H47" s="71"/>
      <c r="I47" s="93" t="s">
        <v>147</v>
      </c>
      <c r="J47" s="181"/>
      <c r="K47" s="93"/>
      <c r="L47" s="93"/>
      <c r="M47" s="93"/>
      <c r="N47" s="93"/>
      <c r="O47" s="208" t="s">
        <v>2150</v>
      </c>
      <c r="P47" s="94"/>
      <c r="Q47" s="94"/>
      <c r="R47" s="94"/>
      <c r="S47" s="94"/>
      <c r="T47" s="71"/>
    </row>
    <row r="48" spans="1:20" ht="15.9" customHeight="1">
      <c r="A48" s="38"/>
      <c r="B48" s="38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74"/>
      <c r="Q48" s="74"/>
      <c r="R48" s="74"/>
      <c r="S48" s="74"/>
      <c r="T48" s="69"/>
    </row>
    <row r="49" spans="1:20" ht="15.9" customHeight="1">
      <c r="A49" s="331" t="s">
        <v>1451</v>
      </c>
      <c r="B49" s="332"/>
      <c r="C49" s="341"/>
      <c r="D49" s="341"/>
      <c r="E49" s="341"/>
      <c r="F49" s="341"/>
      <c r="G49" s="341"/>
      <c r="H49" s="29"/>
      <c r="I49" s="331" t="s">
        <v>1451</v>
      </c>
      <c r="J49" s="332"/>
      <c r="K49" s="338"/>
      <c r="L49" s="338"/>
      <c r="M49" s="338"/>
      <c r="N49" s="338"/>
      <c r="O49" s="338"/>
      <c r="P49" s="29"/>
      <c r="Q49" s="29"/>
      <c r="R49" s="29"/>
      <c r="S49" s="29"/>
      <c r="T49" s="69"/>
    </row>
    <row r="50" spans="1:20" ht="15.9" customHeight="1">
      <c r="A50" s="331" t="s">
        <v>1452</v>
      </c>
      <c r="B50" s="334" t="s">
        <v>1453</v>
      </c>
      <c r="C50" s="335">
        <v>2014</v>
      </c>
      <c r="D50" s="335">
        <v>2015</v>
      </c>
      <c r="E50" s="335">
        <v>2016</v>
      </c>
      <c r="F50" s="335">
        <v>2017</v>
      </c>
      <c r="G50" s="335">
        <v>2018</v>
      </c>
      <c r="H50" s="73"/>
      <c r="I50" s="331" t="s">
        <v>1452</v>
      </c>
      <c r="J50" s="334" t="s">
        <v>1453</v>
      </c>
      <c r="K50" s="336">
        <v>2019</v>
      </c>
      <c r="L50" s="336">
        <v>2020</v>
      </c>
      <c r="M50" s="336" t="s">
        <v>2122</v>
      </c>
      <c r="N50" s="336" t="s">
        <v>2123</v>
      </c>
      <c r="O50" s="336" t="s">
        <v>2124</v>
      </c>
      <c r="P50" s="73"/>
      <c r="Q50" s="73"/>
      <c r="R50" s="73"/>
      <c r="S50" s="73"/>
      <c r="T50" s="69"/>
    </row>
    <row r="51" spans="1:20" ht="15.9" customHeight="1">
      <c r="A51" s="337" t="s">
        <v>1</v>
      </c>
      <c r="B51" s="332" t="s">
        <v>1</v>
      </c>
      <c r="C51" s="341"/>
      <c r="D51" s="338"/>
      <c r="E51" s="338"/>
      <c r="F51" s="338"/>
      <c r="G51" s="338"/>
      <c r="H51" s="74"/>
      <c r="I51" s="337" t="s">
        <v>1</v>
      </c>
      <c r="J51" s="332" t="s">
        <v>1</v>
      </c>
      <c r="K51" s="338"/>
      <c r="L51" s="338"/>
      <c r="M51" s="339"/>
      <c r="N51" s="339"/>
      <c r="O51" s="339"/>
      <c r="P51" s="29"/>
      <c r="Q51" s="29"/>
      <c r="R51" s="29"/>
      <c r="S51" s="29"/>
      <c r="T51" s="69"/>
    </row>
    <row r="52" spans="1:20" ht="15.9" customHeight="1">
      <c r="A52" s="75"/>
      <c r="B52" s="167"/>
      <c r="C52" s="168"/>
      <c r="D52" s="29"/>
      <c r="E52" s="29"/>
      <c r="F52" s="29"/>
      <c r="G52" s="169"/>
      <c r="H52" s="74"/>
      <c r="I52" s="75"/>
      <c r="J52" s="80"/>
      <c r="K52" s="95"/>
      <c r="L52" s="74"/>
      <c r="M52" s="74"/>
      <c r="N52" s="24"/>
      <c r="O52" s="51"/>
      <c r="P52" s="74"/>
      <c r="Q52" s="74"/>
      <c r="R52" s="74"/>
      <c r="S52" s="74"/>
      <c r="T52" s="69"/>
    </row>
    <row r="53" spans="1:20" ht="15.9" customHeight="1">
      <c r="A53" s="75" t="s">
        <v>1477</v>
      </c>
      <c r="B53" s="96" t="s">
        <v>1589</v>
      </c>
      <c r="C53" s="29">
        <v>29349.274522</v>
      </c>
      <c r="D53" s="29">
        <v>28873.875307431401</v>
      </c>
      <c r="E53" s="29">
        <v>28571.901766843635</v>
      </c>
      <c r="F53" s="29">
        <v>28483.504567803458</v>
      </c>
      <c r="G53" s="176">
        <v>27693.722614555649</v>
      </c>
      <c r="H53" s="74"/>
      <c r="I53" s="75" t="s">
        <v>1477</v>
      </c>
      <c r="J53" s="96" t="s">
        <v>1589</v>
      </c>
      <c r="K53" s="29">
        <v>27671.028894689771</v>
      </c>
      <c r="L53" s="29">
        <v>27263.81603008715</v>
      </c>
      <c r="M53" s="29">
        <v>28794.823321246055</v>
      </c>
      <c r="N53" s="24">
        <v>30733.597949078801</v>
      </c>
      <c r="O53" s="51">
        <v>32661.54080437624</v>
      </c>
      <c r="P53" s="74"/>
      <c r="Q53" s="74"/>
      <c r="R53" s="74"/>
      <c r="S53" s="74"/>
      <c r="T53" s="69"/>
    </row>
    <row r="54" spans="1:20" ht="15.9" customHeight="1">
      <c r="A54" s="75" t="s">
        <v>1479</v>
      </c>
      <c r="B54" s="96" t="s">
        <v>1590</v>
      </c>
      <c r="C54" s="29">
        <v>25188.471522</v>
      </c>
      <c r="D54" s="29">
        <v>24767.7643074314</v>
      </c>
      <c r="E54" s="29">
        <v>24346.785766843637</v>
      </c>
      <c r="F54" s="29">
        <v>24286.944567803457</v>
      </c>
      <c r="G54" s="176">
        <v>23813.143614555651</v>
      </c>
      <c r="H54" s="74"/>
      <c r="I54" s="75" t="s">
        <v>1479</v>
      </c>
      <c r="J54" s="96" t="s">
        <v>1590</v>
      </c>
      <c r="K54" s="29">
        <v>24069.036894689772</v>
      </c>
      <c r="L54" s="29">
        <v>23716.162030087151</v>
      </c>
      <c r="M54" s="29">
        <v>24320.716321246055</v>
      </c>
      <c r="N54" s="24">
        <v>26878.423949078802</v>
      </c>
      <c r="O54" s="51">
        <v>28583.89680437624</v>
      </c>
      <c r="P54" s="74"/>
      <c r="Q54" s="74"/>
      <c r="R54" s="74"/>
      <c r="S54" s="74"/>
      <c r="T54" s="69"/>
    </row>
    <row r="55" spans="1:20" ht="15.9" customHeight="1">
      <c r="A55" s="75" t="s">
        <v>1481</v>
      </c>
      <c r="B55" s="96" t="s">
        <v>1591</v>
      </c>
      <c r="C55" s="29"/>
      <c r="D55" s="29"/>
      <c r="E55" s="29"/>
      <c r="F55" s="29"/>
      <c r="G55" s="176"/>
      <c r="H55" s="74"/>
      <c r="I55" s="75" t="s">
        <v>1481</v>
      </c>
      <c r="J55" s="96" t="s">
        <v>1591</v>
      </c>
      <c r="K55" s="29"/>
      <c r="L55" s="29"/>
      <c r="M55" s="29"/>
      <c r="N55" s="24"/>
      <c r="O55" s="51"/>
      <c r="P55" s="74"/>
      <c r="Q55" s="74"/>
      <c r="R55" s="74"/>
      <c r="S55" s="74"/>
      <c r="T55" s="69"/>
    </row>
    <row r="56" spans="1:20" ht="15.9" customHeight="1">
      <c r="A56" s="75"/>
      <c r="B56" s="96" t="s">
        <v>1592</v>
      </c>
      <c r="C56" s="29">
        <v>4160.8029999999999</v>
      </c>
      <c r="D56" s="29">
        <v>4106.1109999999999</v>
      </c>
      <c r="E56" s="29">
        <v>4225.116</v>
      </c>
      <c r="F56" s="29">
        <v>4196.5600000000004</v>
      </c>
      <c r="G56" s="176">
        <v>3880.5790000000002</v>
      </c>
      <c r="H56" s="74"/>
      <c r="I56" s="75"/>
      <c r="J56" s="96" t="s">
        <v>1592</v>
      </c>
      <c r="K56" s="29">
        <v>3601.9920000000002</v>
      </c>
      <c r="L56" s="29">
        <v>3547.654</v>
      </c>
      <c r="M56" s="29">
        <v>4474.107</v>
      </c>
      <c r="N56" s="24">
        <v>3855.174</v>
      </c>
      <c r="O56" s="51">
        <v>4077.6439999999998</v>
      </c>
      <c r="P56" s="74"/>
      <c r="Q56" s="74"/>
      <c r="R56" s="74"/>
      <c r="S56" s="74"/>
      <c r="T56" s="69"/>
    </row>
    <row r="57" spans="1:20" ht="15.9" customHeight="1">
      <c r="A57" s="75"/>
      <c r="B57" s="96"/>
      <c r="C57" s="29"/>
      <c r="D57" s="29"/>
      <c r="E57" s="29"/>
      <c r="F57" s="29"/>
      <c r="G57" s="176"/>
      <c r="H57" s="74"/>
      <c r="I57" s="75"/>
      <c r="J57" s="96"/>
      <c r="K57" s="29"/>
      <c r="L57" s="29"/>
      <c r="M57" s="29"/>
      <c r="N57" s="24"/>
      <c r="O57" s="51"/>
      <c r="P57" s="74"/>
      <c r="Q57" s="74"/>
      <c r="R57" s="74"/>
      <c r="S57" s="74"/>
      <c r="T57" s="69"/>
    </row>
    <row r="58" spans="1:20" ht="15.9" customHeight="1">
      <c r="A58" s="75" t="s">
        <v>1483</v>
      </c>
      <c r="B58" s="96" t="s">
        <v>1593</v>
      </c>
      <c r="C58" s="29"/>
      <c r="D58" s="29"/>
      <c r="E58" s="29"/>
      <c r="F58" s="29"/>
      <c r="G58" s="176"/>
      <c r="H58" s="74"/>
      <c r="I58" s="75" t="s">
        <v>1483</v>
      </c>
      <c r="J58" s="96" t="s">
        <v>1593</v>
      </c>
      <c r="K58" s="29"/>
      <c r="L58" s="29"/>
      <c r="M58" s="29"/>
      <c r="N58" s="24"/>
      <c r="O58" s="51"/>
      <c r="P58" s="74"/>
      <c r="Q58" s="74"/>
      <c r="R58" s="74"/>
      <c r="S58" s="74"/>
      <c r="T58" s="69"/>
    </row>
    <row r="59" spans="1:20" ht="15.9" customHeight="1">
      <c r="A59" s="75"/>
      <c r="B59" s="96" t="s">
        <v>1594</v>
      </c>
      <c r="C59" s="29">
        <v>5371.1660000000002</v>
      </c>
      <c r="D59" s="29">
        <v>5248.52</v>
      </c>
      <c r="E59" s="29">
        <v>5412.1570000000002</v>
      </c>
      <c r="F59" s="29">
        <v>5579.509</v>
      </c>
      <c r="G59" s="176">
        <v>4819.2019226000002</v>
      </c>
      <c r="H59" s="74"/>
      <c r="I59" s="75"/>
      <c r="J59" s="96" t="s">
        <v>1594</v>
      </c>
      <c r="K59" s="29">
        <v>4753.4272563499999</v>
      </c>
      <c r="L59" s="29">
        <v>4783.0540000000001</v>
      </c>
      <c r="M59" s="29">
        <v>5741.4920000000002</v>
      </c>
      <c r="N59" s="24">
        <v>5279.1959999999999</v>
      </c>
      <c r="O59" s="51">
        <v>5531.91</v>
      </c>
      <c r="P59" s="74"/>
      <c r="Q59" s="74"/>
      <c r="R59" s="74"/>
      <c r="S59" s="74"/>
      <c r="T59" s="69"/>
    </row>
    <row r="60" spans="1:20" ht="15.9" customHeight="1">
      <c r="A60" s="75" t="s">
        <v>1486</v>
      </c>
      <c r="B60" s="96" t="s">
        <v>1595</v>
      </c>
      <c r="C60" s="29"/>
      <c r="D60" s="29"/>
      <c r="E60" s="29"/>
      <c r="F60" s="29"/>
      <c r="G60" s="176"/>
      <c r="H60" s="74"/>
      <c r="I60" s="75" t="s">
        <v>1486</v>
      </c>
      <c r="J60" s="96" t="s">
        <v>1595</v>
      </c>
      <c r="K60" s="29"/>
      <c r="L60" s="29"/>
      <c r="M60" s="29"/>
      <c r="N60" s="24"/>
      <c r="O60" s="51"/>
      <c r="P60" s="74"/>
      <c r="Q60" s="74"/>
      <c r="R60" s="74"/>
      <c r="S60" s="74"/>
      <c r="T60" s="69"/>
    </row>
    <row r="61" spans="1:20" ht="15.9" customHeight="1">
      <c r="A61" s="75"/>
      <c r="B61" s="96" t="s">
        <v>1596</v>
      </c>
      <c r="C61" s="29">
        <v>3134.413</v>
      </c>
      <c r="D61" s="29">
        <v>3076.0810000000001</v>
      </c>
      <c r="E61" s="29">
        <v>3241.9479999999999</v>
      </c>
      <c r="F61" s="29">
        <v>3389.6959999999999</v>
      </c>
      <c r="G61" s="176">
        <v>2724.2260000000001</v>
      </c>
      <c r="H61" s="74"/>
      <c r="I61" s="75"/>
      <c r="J61" s="96" t="s">
        <v>1596</v>
      </c>
      <c r="K61" s="29">
        <v>2711.674</v>
      </c>
      <c r="L61" s="29">
        <v>2770.2930000000001</v>
      </c>
      <c r="M61" s="29">
        <v>3764.4960000000001</v>
      </c>
      <c r="N61" s="24">
        <v>3336.1379999999999</v>
      </c>
      <c r="O61" s="51">
        <v>3506.4850000000001</v>
      </c>
      <c r="P61" s="74"/>
      <c r="Q61" s="74"/>
      <c r="R61" s="74"/>
      <c r="S61" s="74"/>
      <c r="T61" s="69"/>
    </row>
    <row r="62" spans="1:20" ht="15.9" customHeight="1">
      <c r="A62" s="75" t="s">
        <v>1489</v>
      </c>
      <c r="B62" s="96" t="s">
        <v>1597</v>
      </c>
      <c r="C62" s="29"/>
      <c r="D62" s="29"/>
      <c r="E62" s="29"/>
      <c r="F62" s="29"/>
      <c r="G62" s="176"/>
      <c r="H62" s="74"/>
      <c r="I62" s="75" t="s">
        <v>1489</v>
      </c>
      <c r="J62" s="96" t="s">
        <v>1597</v>
      </c>
      <c r="K62" s="29"/>
      <c r="L62" s="29"/>
      <c r="M62" s="29"/>
      <c r="N62" s="24"/>
      <c r="O62" s="51"/>
      <c r="P62" s="74"/>
      <c r="Q62" s="74"/>
      <c r="R62" s="74"/>
      <c r="S62" s="74"/>
      <c r="T62" s="69"/>
    </row>
    <row r="63" spans="1:20" ht="15.9" customHeight="1">
      <c r="A63" s="75"/>
      <c r="B63" s="96" t="s">
        <v>1598</v>
      </c>
      <c r="C63" s="29">
        <v>1514.944</v>
      </c>
      <c r="D63" s="29">
        <v>1517.1420000000001</v>
      </c>
      <c r="E63" s="29">
        <v>1535.5719999999999</v>
      </c>
      <c r="F63" s="29">
        <v>1555.6079999999999</v>
      </c>
      <c r="G63" s="176">
        <v>1550.0920000000001</v>
      </c>
      <c r="H63" s="74"/>
      <c r="I63" s="75"/>
      <c r="J63" s="96" t="s">
        <v>1598</v>
      </c>
      <c r="K63" s="29">
        <v>1631.998</v>
      </c>
      <c r="L63" s="29">
        <v>1418.08</v>
      </c>
      <c r="M63" s="29">
        <v>2264.221</v>
      </c>
      <c r="N63" s="24">
        <v>1992.7159999999999</v>
      </c>
      <c r="O63" s="51">
        <v>2158.65</v>
      </c>
      <c r="P63" s="74"/>
      <c r="Q63" s="74"/>
      <c r="R63" s="74"/>
      <c r="S63" s="74"/>
      <c r="T63" s="69"/>
    </row>
    <row r="64" spans="1:20" ht="15.9" customHeight="1">
      <c r="A64" s="75" t="s">
        <v>1492</v>
      </c>
      <c r="B64" s="96" t="s">
        <v>1599</v>
      </c>
      <c r="C64" s="29"/>
      <c r="D64" s="29"/>
      <c r="E64" s="29"/>
      <c r="F64" s="29"/>
      <c r="G64" s="176"/>
      <c r="H64" s="74"/>
      <c r="I64" s="75" t="s">
        <v>1492</v>
      </c>
      <c r="J64" s="96" t="s">
        <v>1599</v>
      </c>
      <c r="K64" s="29"/>
      <c r="L64" s="29"/>
      <c r="M64" s="29"/>
      <c r="N64" s="24"/>
      <c r="O64" s="51"/>
      <c r="P64" s="74"/>
      <c r="Q64" s="74"/>
      <c r="R64" s="74"/>
      <c r="S64" s="74"/>
      <c r="T64" s="69"/>
    </row>
    <row r="65" spans="1:20" ht="15.9" customHeight="1">
      <c r="A65" s="75"/>
      <c r="B65" s="96" t="s">
        <v>1600</v>
      </c>
      <c r="C65" s="29">
        <v>1619.4690000000001</v>
      </c>
      <c r="D65" s="29">
        <v>1558.9390000000001</v>
      </c>
      <c r="E65" s="29">
        <v>1706.376</v>
      </c>
      <c r="F65" s="29">
        <v>1834.088</v>
      </c>
      <c r="G65" s="176">
        <v>1174.134</v>
      </c>
      <c r="H65" s="74"/>
      <c r="I65" s="75"/>
      <c r="J65" s="96" t="s">
        <v>1600</v>
      </c>
      <c r="K65" s="29">
        <v>1079.6759999999999</v>
      </c>
      <c r="L65" s="29">
        <v>1352.213</v>
      </c>
      <c r="M65" s="29">
        <v>1500.2750000000001</v>
      </c>
      <c r="N65" s="24">
        <v>1343.422</v>
      </c>
      <c r="O65" s="51">
        <v>1347.835</v>
      </c>
      <c r="P65" s="74"/>
      <c r="Q65" s="74"/>
      <c r="R65" s="74"/>
      <c r="S65" s="74"/>
      <c r="T65" s="69"/>
    </row>
    <row r="66" spans="1:20" ht="15.9" customHeight="1">
      <c r="A66" s="75" t="s">
        <v>1495</v>
      </c>
      <c r="B66" s="96" t="s">
        <v>1601</v>
      </c>
      <c r="C66" s="29"/>
      <c r="D66" s="29"/>
      <c r="E66" s="29"/>
      <c r="F66" s="29"/>
      <c r="G66" s="176"/>
      <c r="H66" s="74"/>
      <c r="I66" s="75" t="s">
        <v>1495</v>
      </c>
      <c r="J66" s="96" t="s">
        <v>1601</v>
      </c>
      <c r="K66" s="29"/>
      <c r="L66" s="29"/>
      <c r="M66" s="29"/>
      <c r="N66" s="24"/>
      <c r="O66" s="51"/>
      <c r="P66" s="74"/>
      <c r="Q66" s="74"/>
      <c r="R66" s="74"/>
      <c r="S66" s="74"/>
      <c r="T66" s="69"/>
    </row>
    <row r="67" spans="1:20" ht="15.9" customHeight="1">
      <c r="A67" s="75"/>
      <c r="B67" s="96" t="s">
        <v>1596</v>
      </c>
      <c r="C67" s="29">
        <v>2236.7530000000002</v>
      </c>
      <c r="D67" s="29">
        <v>2172.4389999999999</v>
      </c>
      <c r="E67" s="29">
        <v>2170.2089999999998</v>
      </c>
      <c r="F67" s="29">
        <v>2189.8130000000001</v>
      </c>
      <c r="G67" s="176">
        <v>2094.9759226000001</v>
      </c>
      <c r="H67" s="74"/>
      <c r="I67" s="75"/>
      <c r="J67" s="96" t="s">
        <v>1596</v>
      </c>
      <c r="K67" s="29">
        <v>2041.7532563499999</v>
      </c>
      <c r="L67" s="29">
        <v>2012.761</v>
      </c>
      <c r="M67" s="29">
        <v>1976.9960000000001</v>
      </c>
      <c r="N67" s="24">
        <v>1943.058</v>
      </c>
      <c r="O67" s="51">
        <v>2025.425</v>
      </c>
      <c r="P67" s="74"/>
      <c r="Q67" s="74"/>
      <c r="R67" s="74"/>
      <c r="S67" s="74"/>
      <c r="T67" s="69"/>
    </row>
    <row r="68" spans="1:20" ht="15.9" customHeight="1">
      <c r="A68" s="75" t="s">
        <v>1497</v>
      </c>
      <c r="B68" s="96" t="s">
        <v>1597</v>
      </c>
      <c r="C68" s="29"/>
      <c r="D68" s="29"/>
      <c r="E68" s="29"/>
      <c r="F68" s="29"/>
      <c r="G68" s="176"/>
      <c r="H68" s="74"/>
      <c r="I68" s="75" t="s">
        <v>1497</v>
      </c>
      <c r="J68" s="96" t="s">
        <v>1597</v>
      </c>
      <c r="K68" s="29"/>
      <c r="L68" s="29"/>
      <c r="M68" s="29"/>
      <c r="N68" s="24"/>
      <c r="O68" s="51"/>
      <c r="P68" s="74"/>
      <c r="Q68" s="74"/>
      <c r="R68" s="74"/>
      <c r="S68" s="74"/>
      <c r="T68" s="69"/>
    </row>
    <row r="69" spans="1:20" ht="15.9" customHeight="1">
      <c r="A69" s="75"/>
      <c r="B69" s="96" t="s">
        <v>1602</v>
      </c>
      <c r="C69" s="29">
        <v>1516.433</v>
      </c>
      <c r="D69" s="29">
        <v>1516.1410000000001</v>
      </c>
      <c r="E69" s="29">
        <v>1529.579</v>
      </c>
      <c r="F69" s="29">
        <v>1543.568</v>
      </c>
      <c r="G69" s="176">
        <v>1534.1989225999998</v>
      </c>
      <c r="H69" s="74"/>
      <c r="I69" s="75"/>
      <c r="J69" s="96" t="s">
        <v>1602</v>
      </c>
      <c r="K69" s="29">
        <v>1606.6592563499999</v>
      </c>
      <c r="L69" s="29">
        <v>1606.3889999999999</v>
      </c>
      <c r="M69" s="29">
        <v>1570.175</v>
      </c>
      <c r="N69" s="24">
        <v>1535.9770000000001</v>
      </c>
      <c r="O69" s="51">
        <v>1606.634</v>
      </c>
      <c r="P69" s="74"/>
      <c r="Q69" s="74"/>
      <c r="R69" s="74"/>
      <c r="S69" s="74"/>
      <c r="T69" s="69"/>
    </row>
    <row r="70" spans="1:20" ht="15.9" customHeight="1">
      <c r="A70" s="75" t="s">
        <v>1499</v>
      </c>
      <c r="B70" s="96" t="s">
        <v>1599</v>
      </c>
      <c r="C70" s="29"/>
      <c r="D70" s="29"/>
      <c r="E70" s="29"/>
      <c r="F70" s="29"/>
      <c r="G70" s="176"/>
      <c r="H70" s="74"/>
      <c r="I70" s="75" t="s">
        <v>1499</v>
      </c>
      <c r="J70" s="96" t="s">
        <v>1599</v>
      </c>
      <c r="K70" s="29"/>
      <c r="L70" s="29"/>
      <c r="M70" s="29"/>
      <c r="N70" s="24"/>
      <c r="O70" s="51"/>
      <c r="P70" s="74"/>
      <c r="Q70" s="74"/>
      <c r="R70" s="74"/>
      <c r="S70" s="74"/>
      <c r="T70" s="69"/>
    </row>
    <row r="71" spans="1:20" ht="15.9" customHeight="1">
      <c r="A71" s="75"/>
      <c r="B71" s="96" t="s">
        <v>1603</v>
      </c>
      <c r="C71" s="29">
        <v>720.32</v>
      </c>
      <c r="D71" s="29">
        <v>656.298</v>
      </c>
      <c r="E71" s="29">
        <v>640.63</v>
      </c>
      <c r="F71" s="29">
        <v>646.245</v>
      </c>
      <c r="G71" s="176">
        <v>560.77700000000004</v>
      </c>
      <c r="H71" s="74"/>
      <c r="I71" s="75"/>
      <c r="J71" s="96" t="s">
        <v>1603</v>
      </c>
      <c r="K71" s="29">
        <v>435.09399999999999</v>
      </c>
      <c r="L71" s="29">
        <v>406.37200000000001</v>
      </c>
      <c r="M71" s="29">
        <v>406.82100000000003</v>
      </c>
      <c r="N71" s="24">
        <v>407.08100000000002</v>
      </c>
      <c r="O71" s="51">
        <v>418.791</v>
      </c>
      <c r="P71" s="74"/>
      <c r="Q71" s="74"/>
      <c r="R71" s="74"/>
      <c r="S71" s="74"/>
      <c r="T71" s="69"/>
    </row>
    <row r="72" spans="1:20" ht="15.9" customHeight="1">
      <c r="A72" s="75"/>
      <c r="B72" s="96"/>
      <c r="C72" s="29"/>
      <c r="D72" s="29"/>
      <c r="E72" s="29"/>
      <c r="F72" s="29"/>
      <c r="G72" s="176"/>
      <c r="H72" s="74"/>
      <c r="I72" s="75"/>
      <c r="J72" s="96"/>
      <c r="K72" s="29"/>
      <c r="L72" s="29"/>
      <c r="M72" s="29"/>
      <c r="N72" s="24"/>
      <c r="O72" s="51"/>
      <c r="P72" s="74"/>
      <c r="Q72" s="74"/>
      <c r="R72" s="74"/>
      <c r="S72" s="74"/>
      <c r="T72" s="69"/>
    </row>
    <row r="73" spans="1:20" ht="15.9" customHeight="1">
      <c r="A73" s="75" t="s">
        <v>1502</v>
      </c>
      <c r="B73" s="96" t="s">
        <v>1604</v>
      </c>
      <c r="C73" s="29">
        <v>15058.4530053007</v>
      </c>
      <c r="D73" s="29">
        <v>15887.211208267645</v>
      </c>
      <c r="E73" s="29">
        <v>16082.96994730896</v>
      </c>
      <c r="F73" s="29">
        <v>16522.60870256499</v>
      </c>
      <c r="G73" s="176">
        <v>21870.209511239518</v>
      </c>
      <c r="H73" s="74"/>
      <c r="I73" s="75" t="s">
        <v>1502</v>
      </c>
      <c r="J73" s="96" t="s">
        <v>1604</v>
      </c>
      <c r="K73" s="29">
        <v>18295.445569409774</v>
      </c>
      <c r="L73" s="29">
        <v>15421.832233635025</v>
      </c>
      <c r="M73" s="29">
        <v>16352.628885103204</v>
      </c>
      <c r="N73" s="24">
        <v>16167.042791047379</v>
      </c>
      <c r="O73" s="51">
        <v>19370.792108993159</v>
      </c>
      <c r="P73" s="74"/>
      <c r="Q73" s="74"/>
      <c r="R73" s="74"/>
      <c r="S73" s="74"/>
      <c r="T73" s="69"/>
    </row>
    <row r="74" spans="1:20" ht="15.9" customHeight="1">
      <c r="A74" s="75" t="s">
        <v>1505</v>
      </c>
      <c r="B74" s="96" t="s">
        <v>1605</v>
      </c>
      <c r="C74" s="29"/>
      <c r="D74" s="29"/>
      <c r="E74" s="29"/>
      <c r="F74" s="29"/>
      <c r="G74" s="176"/>
      <c r="H74" s="74"/>
      <c r="I74" s="75" t="s">
        <v>1505</v>
      </c>
      <c r="J74" s="96" t="s">
        <v>1605</v>
      </c>
      <c r="K74" s="29"/>
      <c r="L74" s="29"/>
      <c r="M74" s="29"/>
      <c r="N74" s="24"/>
      <c r="O74" s="51"/>
      <c r="P74" s="74"/>
      <c r="Q74" s="74"/>
      <c r="R74" s="74"/>
      <c r="S74" s="74"/>
      <c r="T74" s="69"/>
    </row>
    <row r="75" spans="1:20" ht="15.9" customHeight="1">
      <c r="A75" s="75"/>
      <c r="B75" s="96" t="s">
        <v>1606</v>
      </c>
      <c r="C75" s="29">
        <v>2912.1868644118531</v>
      </c>
      <c r="D75" s="29">
        <v>3120.4499999439327</v>
      </c>
      <c r="E75" s="29">
        <v>3139.734823044339</v>
      </c>
      <c r="F75" s="29">
        <v>3479.5674540709965</v>
      </c>
      <c r="G75" s="176">
        <v>3618.6655160193482</v>
      </c>
      <c r="H75" s="74"/>
      <c r="I75" s="75"/>
      <c r="J75" s="96" t="s">
        <v>1606</v>
      </c>
      <c r="K75" s="29">
        <v>3859.6257250078152</v>
      </c>
      <c r="L75" s="29">
        <v>3966.3461224156858</v>
      </c>
      <c r="M75" s="29">
        <v>4292.9018075812364</v>
      </c>
      <c r="N75" s="24">
        <v>5179.3881608308029</v>
      </c>
      <c r="O75" s="51">
        <v>5952.428326611679</v>
      </c>
      <c r="P75" s="74"/>
      <c r="Q75" s="74"/>
      <c r="R75" s="74"/>
      <c r="S75" s="74"/>
      <c r="T75" s="69"/>
    </row>
    <row r="76" spans="1:20" ht="15.9" customHeight="1">
      <c r="A76" s="75" t="s">
        <v>1507</v>
      </c>
      <c r="B76" s="96" t="s">
        <v>1607</v>
      </c>
      <c r="C76" s="29"/>
      <c r="D76" s="29"/>
      <c r="E76" s="29"/>
      <c r="F76" s="29"/>
      <c r="G76" s="176"/>
      <c r="H76" s="74"/>
      <c r="I76" s="75" t="s">
        <v>1507</v>
      </c>
      <c r="J76" s="96" t="s">
        <v>1607</v>
      </c>
      <c r="K76" s="29"/>
      <c r="L76" s="29"/>
      <c r="M76" s="29"/>
      <c r="N76" s="24"/>
      <c r="O76" s="51"/>
      <c r="P76" s="74"/>
      <c r="Q76" s="74"/>
      <c r="R76" s="74"/>
      <c r="S76" s="74"/>
      <c r="T76" s="69"/>
    </row>
    <row r="77" spans="1:20" ht="15.9" customHeight="1">
      <c r="A77" s="75"/>
      <c r="B77" s="96" t="s">
        <v>1608</v>
      </c>
      <c r="C77" s="29">
        <v>224.91323142168596</v>
      </c>
      <c r="D77" s="29">
        <v>223.50685693419973</v>
      </c>
      <c r="E77" s="29">
        <v>231.98500793096309</v>
      </c>
      <c r="F77" s="29">
        <v>239.69858279777134</v>
      </c>
      <c r="G77" s="176">
        <v>256.6995324435249</v>
      </c>
      <c r="H77" s="74"/>
      <c r="I77" s="75"/>
      <c r="J77" s="96" t="s">
        <v>1608</v>
      </c>
      <c r="K77" s="29">
        <v>254.69783209010515</v>
      </c>
      <c r="L77" s="29">
        <v>308.56371729017036</v>
      </c>
      <c r="M77" s="29">
        <v>330.0394183332665</v>
      </c>
      <c r="N77" s="24">
        <v>332.9745365236376</v>
      </c>
      <c r="O77" s="51">
        <v>333.08885254688187</v>
      </c>
      <c r="P77" s="74"/>
      <c r="Q77" s="74"/>
      <c r="R77" s="74"/>
      <c r="S77" s="74"/>
      <c r="T77" s="69"/>
    </row>
    <row r="78" spans="1:20" ht="15.9" customHeight="1">
      <c r="A78" s="75" t="s">
        <v>1510</v>
      </c>
      <c r="B78" s="96" t="s">
        <v>1609</v>
      </c>
      <c r="C78" s="29"/>
      <c r="D78" s="29"/>
      <c r="E78" s="29"/>
      <c r="F78" s="29"/>
      <c r="G78" s="176"/>
      <c r="H78" s="74"/>
      <c r="I78" s="75" t="s">
        <v>1510</v>
      </c>
      <c r="J78" s="96" t="s">
        <v>1609</v>
      </c>
      <c r="K78" s="29"/>
      <c r="L78" s="29"/>
      <c r="M78" s="29"/>
      <c r="N78" s="24"/>
      <c r="O78" s="51"/>
      <c r="P78" s="74"/>
      <c r="Q78" s="74"/>
      <c r="R78" s="74"/>
      <c r="S78" s="74"/>
      <c r="T78" s="69"/>
    </row>
    <row r="79" spans="1:20" ht="15.9" customHeight="1">
      <c r="A79" s="75"/>
      <c r="B79" s="96" t="s">
        <v>1610</v>
      </c>
      <c r="C79" s="29">
        <v>7.0250000000000004</v>
      </c>
      <c r="D79" s="29">
        <v>6.9240000000000004</v>
      </c>
      <c r="E79" s="29">
        <v>7.383</v>
      </c>
      <c r="F79" s="29">
        <v>9.2629999999999999</v>
      </c>
      <c r="G79" s="176">
        <v>169.16300000000001</v>
      </c>
      <c r="H79" s="74"/>
      <c r="I79" s="75"/>
      <c r="J79" s="96" t="s">
        <v>1610</v>
      </c>
      <c r="K79" s="29">
        <v>126.746</v>
      </c>
      <c r="L79" s="29">
        <v>128.49600000000001</v>
      </c>
      <c r="M79" s="29">
        <v>136.89400000000001</v>
      </c>
      <c r="N79" s="24">
        <v>141.47499999999999</v>
      </c>
      <c r="O79" s="51">
        <v>144.565</v>
      </c>
      <c r="P79" s="74"/>
      <c r="Q79" s="74"/>
      <c r="R79" s="74"/>
      <c r="S79" s="74"/>
      <c r="T79" s="69"/>
    </row>
    <row r="80" spans="1:20" ht="15.9" customHeight="1">
      <c r="A80" s="75" t="s">
        <v>1512</v>
      </c>
      <c r="B80" s="96" t="s">
        <v>1611</v>
      </c>
      <c r="C80" s="29">
        <v>4.2729999999999997</v>
      </c>
      <c r="D80" s="29">
        <v>4.0640000000000001</v>
      </c>
      <c r="E80" s="29">
        <v>4.2229999999999999</v>
      </c>
      <c r="F80" s="29">
        <v>5.7869999999999999</v>
      </c>
      <c r="G80" s="176">
        <v>12.523999999999999</v>
      </c>
      <c r="H80" s="74"/>
      <c r="I80" s="75" t="s">
        <v>1512</v>
      </c>
      <c r="J80" s="96" t="s">
        <v>1611</v>
      </c>
      <c r="K80" s="29">
        <v>12.525</v>
      </c>
      <c r="L80" s="29">
        <v>12.414999999999999</v>
      </c>
      <c r="M80" s="29">
        <v>13.236000000000001</v>
      </c>
      <c r="N80" s="24">
        <v>13.865</v>
      </c>
      <c r="O80" s="51">
        <v>14.233000000000001</v>
      </c>
      <c r="P80" s="74"/>
      <c r="Q80" s="74"/>
      <c r="R80" s="74"/>
      <c r="S80" s="74"/>
      <c r="T80" s="69"/>
    </row>
    <row r="81" spans="1:20" ht="15.9" customHeight="1">
      <c r="A81" s="75" t="s">
        <v>1515</v>
      </c>
      <c r="B81" s="96" t="s">
        <v>1612</v>
      </c>
      <c r="C81" s="29"/>
      <c r="D81" s="29"/>
      <c r="E81" s="29"/>
      <c r="F81" s="29"/>
      <c r="G81" s="176"/>
      <c r="H81" s="74"/>
      <c r="I81" s="75" t="s">
        <v>1515</v>
      </c>
      <c r="J81" s="96" t="s">
        <v>1612</v>
      </c>
      <c r="K81" s="29"/>
      <c r="L81" s="29"/>
      <c r="M81" s="29"/>
      <c r="N81" s="24"/>
      <c r="O81" s="51"/>
      <c r="P81" s="74"/>
      <c r="Q81" s="74"/>
      <c r="R81" s="74"/>
      <c r="S81" s="74"/>
      <c r="T81" s="69"/>
    </row>
    <row r="82" spans="1:20" ht="15.9" customHeight="1">
      <c r="A82" s="75"/>
      <c r="B82" s="96" t="s">
        <v>1613</v>
      </c>
      <c r="C82" s="29">
        <v>2.7519999999999998</v>
      </c>
      <c r="D82" s="29">
        <v>2.86</v>
      </c>
      <c r="E82" s="29">
        <v>3.16</v>
      </c>
      <c r="F82" s="29">
        <v>3.476</v>
      </c>
      <c r="G82" s="176">
        <v>156.63900000000001</v>
      </c>
      <c r="H82" s="74"/>
      <c r="I82" s="75"/>
      <c r="J82" s="96" t="s">
        <v>1613</v>
      </c>
      <c r="K82" s="29">
        <v>114.221</v>
      </c>
      <c r="L82" s="29">
        <v>116.081</v>
      </c>
      <c r="M82" s="29">
        <v>123.658</v>
      </c>
      <c r="N82" s="24">
        <v>127.61</v>
      </c>
      <c r="O82" s="51">
        <v>130.33199999999999</v>
      </c>
      <c r="P82" s="74"/>
      <c r="Q82" s="74"/>
      <c r="R82" s="74"/>
      <c r="S82" s="74"/>
      <c r="T82" s="69"/>
    </row>
    <row r="83" spans="1:20" ht="15.9" customHeight="1">
      <c r="A83" s="75" t="s">
        <v>1518</v>
      </c>
      <c r="B83" s="96" t="s">
        <v>1614</v>
      </c>
      <c r="C83" s="29"/>
      <c r="D83" s="29"/>
      <c r="E83" s="29"/>
      <c r="F83" s="29"/>
      <c r="G83" s="176"/>
      <c r="H83" s="74"/>
      <c r="I83" s="75" t="s">
        <v>1518</v>
      </c>
      <c r="J83" s="96" t="s">
        <v>1614</v>
      </c>
      <c r="K83" s="29"/>
      <c r="L83" s="29"/>
      <c r="M83" s="29"/>
      <c r="N83" s="24"/>
      <c r="O83" s="51"/>
      <c r="P83" s="74"/>
      <c r="Q83" s="74"/>
      <c r="R83" s="74"/>
      <c r="S83" s="74"/>
      <c r="T83" s="69"/>
    </row>
    <row r="84" spans="1:20" ht="15.9" customHeight="1">
      <c r="A84" s="75"/>
      <c r="B84" s="96" t="s">
        <v>1615</v>
      </c>
      <c r="C84" s="29">
        <v>9490.3140000000003</v>
      </c>
      <c r="D84" s="29">
        <v>9346.8220000000001</v>
      </c>
      <c r="E84" s="29">
        <v>9480.6861280129488</v>
      </c>
      <c r="F84" s="29">
        <v>9386.0619915389307</v>
      </c>
      <c r="G84" s="176">
        <v>9570.7408782343391</v>
      </c>
      <c r="H84" s="74"/>
      <c r="I84" s="75"/>
      <c r="J84" s="96" t="s">
        <v>1615</v>
      </c>
      <c r="K84" s="29">
        <v>9615.3209999999999</v>
      </c>
      <c r="L84" s="29">
        <v>9863.3880000000008</v>
      </c>
      <c r="M84" s="29">
        <v>9420.1002203041298</v>
      </c>
      <c r="N84" s="24">
        <v>9774.1809441614605</v>
      </c>
      <c r="O84" s="51">
        <v>10165.438343928472</v>
      </c>
      <c r="P84" s="74"/>
      <c r="Q84" s="74"/>
      <c r="R84" s="74"/>
      <c r="S84" s="74"/>
      <c r="T84" s="69"/>
    </row>
    <row r="85" spans="1:20" ht="15.9" customHeight="1">
      <c r="A85" s="75" t="s">
        <v>1520</v>
      </c>
      <c r="B85" s="96" t="s">
        <v>1616</v>
      </c>
      <c r="C85" s="29"/>
      <c r="D85" s="29"/>
      <c r="E85" s="29"/>
      <c r="F85" s="29"/>
      <c r="G85" s="176"/>
      <c r="H85" s="74"/>
      <c r="I85" s="75" t="s">
        <v>1520</v>
      </c>
      <c r="J85" s="96" t="s">
        <v>1616</v>
      </c>
      <c r="K85" s="29"/>
      <c r="L85" s="29"/>
      <c r="M85" s="29"/>
      <c r="N85" s="24"/>
      <c r="O85" s="51"/>
      <c r="P85" s="74"/>
      <c r="Q85" s="74"/>
      <c r="R85" s="74"/>
      <c r="S85" s="74"/>
      <c r="T85" s="69"/>
    </row>
    <row r="86" spans="1:20" ht="15.9" customHeight="1">
      <c r="A86" s="75"/>
      <c r="B86" s="96" t="s">
        <v>1617</v>
      </c>
      <c r="C86" s="29">
        <v>2424.0139094671631</v>
      </c>
      <c r="D86" s="29">
        <v>3189.5083513895124</v>
      </c>
      <c r="E86" s="29">
        <v>3223.1809883207093</v>
      </c>
      <c r="F86" s="29">
        <v>3408.0176741572918</v>
      </c>
      <c r="G86" s="176">
        <v>8254.940584542308</v>
      </c>
      <c r="H86" s="74"/>
      <c r="I86" s="75"/>
      <c r="J86" s="96" t="s">
        <v>1617</v>
      </c>
      <c r="K86" s="29">
        <v>4439.0550123118546</v>
      </c>
      <c r="L86" s="29">
        <v>1155.038393929168</v>
      </c>
      <c r="M86" s="29">
        <v>2172.6934388845684</v>
      </c>
      <c r="N86" s="24">
        <v>739.02414953147922</v>
      </c>
      <c r="O86" s="51">
        <v>2775.2715859061232</v>
      </c>
      <c r="P86" s="74"/>
      <c r="Q86" s="74"/>
      <c r="R86" s="74"/>
      <c r="S86" s="74"/>
      <c r="T86" s="69"/>
    </row>
    <row r="87" spans="1:20" ht="15.9" customHeight="1">
      <c r="A87" s="75" t="s">
        <v>1522</v>
      </c>
      <c r="B87" s="96" t="s">
        <v>1618</v>
      </c>
      <c r="C87" s="29">
        <v>972.08018906375116</v>
      </c>
      <c r="D87" s="29">
        <v>1328.191840858831</v>
      </c>
      <c r="E87" s="29">
        <v>1417.3810126274516</v>
      </c>
      <c r="F87" s="29">
        <v>2102.1791011862247</v>
      </c>
      <c r="G87" s="176">
        <v>7646.2514701028676</v>
      </c>
      <c r="H87" s="74"/>
      <c r="I87" s="75" t="s">
        <v>1522</v>
      </c>
      <c r="J87" s="96" t="s">
        <v>1618</v>
      </c>
      <c r="K87" s="29">
        <v>4811.2598180076247</v>
      </c>
      <c r="L87" s="29">
        <v>2157.6394635127731</v>
      </c>
      <c r="M87" s="29">
        <v>2896.424997232336</v>
      </c>
      <c r="N87" s="24">
        <v>2494.4712826148821</v>
      </c>
      <c r="O87" s="51">
        <v>2587.8094790150349</v>
      </c>
      <c r="P87" s="74"/>
      <c r="Q87" s="74"/>
      <c r="R87" s="74"/>
      <c r="S87" s="74"/>
      <c r="T87" s="69"/>
    </row>
    <row r="88" spans="1:20" ht="15.9" customHeight="1">
      <c r="A88" s="75" t="s">
        <v>1524</v>
      </c>
      <c r="B88" s="96" t="s">
        <v>1619</v>
      </c>
      <c r="C88" s="29"/>
      <c r="D88" s="29"/>
      <c r="E88" s="29"/>
      <c r="F88" s="29"/>
      <c r="G88" s="176"/>
      <c r="H88" s="74"/>
      <c r="I88" s="75" t="s">
        <v>1524</v>
      </c>
      <c r="J88" s="96" t="s">
        <v>1619</v>
      </c>
      <c r="K88" s="29"/>
      <c r="L88" s="29"/>
      <c r="M88" s="29"/>
      <c r="N88" s="24"/>
      <c r="O88" s="51"/>
      <c r="P88" s="74"/>
      <c r="Q88" s="74"/>
      <c r="R88" s="74"/>
      <c r="S88" s="74"/>
      <c r="T88" s="69"/>
    </row>
    <row r="89" spans="1:20" ht="15.9" customHeight="1">
      <c r="A89" s="75"/>
      <c r="B89" s="96" t="s">
        <v>1620</v>
      </c>
      <c r="C89" s="29">
        <v>155.40899999999999</v>
      </c>
      <c r="D89" s="29">
        <v>337.31099999999998</v>
      </c>
      <c r="E89" s="29">
        <v>512.15200000000004</v>
      </c>
      <c r="F89" s="29">
        <v>86.105999999999995</v>
      </c>
      <c r="G89" s="176">
        <v>-512.83000000000004</v>
      </c>
      <c r="H89" s="74"/>
      <c r="I89" s="75"/>
      <c r="J89" s="96" t="s">
        <v>1620</v>
      </c>
      <c r="K89" s="29">
        <v>-1525.4690000000001</v>
      </c>
      <c r="L89" s="29">
        <v>-2100.326</v>
      </c>
      <c r="M89" s="29">
        <v>-1765.912</v>
      </c>
      <c r="N89" s="24">
        <v>-2791.5509999999999</v>
      </c>
      <c r="O89" s="51">
        <v>-818.96199999999999</v>
      </c>
      <c r="P89" s="74"/>
      <c r="Q89" s="74"/>
      <c r="R89" s="74"/>
      <c r="S89" s="74"/>
      <c r="T89" s="69"/>
    </row>
    <row r="90" spans="1:20" ht="15.9" customHeight="1">
      <c r="A90" s="75" t="s">
        <v>1526</v>
      </c>
      <c r="B90" s="96" t="s">
        <v>1621</v>
      </c>
      <c r="C90" s="29"/>
      <c r="D90" s="29"/>
      <c r="E90" s="29"/>
      <c r="F90" s="29"/>
      <c r="G90" s="176"/>
      <c r="H90" s="74"/>
      <c r="I90" s="75" t="s">
        <v>1526</v>
      </c>
      <c r="J90" s="96" t="s">
        <v>1621</v>
      </c>
      <c r="K90" s="29"/>
      <c r="L90" s="29"/>
      <c r="M90" s="29"/>
      <c r="N90" s="24"/>
      <c r="O90" s="51"/>
      <c r="P90" s="74"/>
      <c r="Q90" s="74"/>
      <c r="R90" s="74"/>
      <c r="S90" s="74"/>
      <c r="T90" s="69"/>
    </row>
    <row r="91" spans="1:20" ht="15.9" customHeight="1">
      <c r="A91" s="75"/>
      <c r="B91" s="96" t="s">
        <v>1622</v>
      </c>
      <c r="C91" s="29">
        <v>512.55700000000002</v>
      </c>
      <c r="D91" s="29">
        <v>508.88900000000001</v>
      </c>
      <c r="E91" s="29">
        <v>642.44100000000003</v>
      </c>
      <c r="F91" s="29">
        <v>490.048</v>
      </c>
      <c r="G91" s="176">
        <v>-800.95500000000004</v>
      </c>
      <c r="H91" s="74"/>
      <c r="I91" s="75"/>
      <c r="J91" s="96" t="s">
        <v>1622</v>
      </c>
      <c r="K91" s="29">
        <v>-1624.3140000000001</v>
      </c>
      <c r="L91" s="29">
        <v>-2138.931</v>
      </c>
      <c r="M91" s="29">
        <v>-1955.518</v>
      </c>
      <c r="N91" s="24">
        <v>-2851.0360000000001</v>
      </c>
      <c r="O91" s="51">
        <v>-694.21600000000001</v>
      </c>
      <c r="P91" s="74"/>
      <c r="Q91" s="74"/>
      <c r="R91" s="74"/>
      <c r="S91" s="74"/>
      <c r="T91" s="69"/>
    </row>
    <row r="92" spans="1:20" ht="15.9" customHeight="1">
      <c r="A92" s="75" t="s">
        <v>1528</v>
      </c>
      <c r="B92" s="96" t="s">
        <v>1623</v>
      </c>
      <c r="C92" s="29"/>
      <c r="D92" s="29"/>
      <c r="E92" s="29"/>
      <c r="F92" s="29"/>
      <c r="G92" s="176"/>
      <c r="H92" s="74"/>
      <c r="I92" s="75" t="s">
        <v>1528</v>
      </c>
      <c r="J92" s="96" t="s">
        <v>1623</v>
      </c>
      <c r="K92" s="29"/>
      <c r="L92" s="29"/>
      <c r="M92" s="29"/>
      <c r="N92" s="24"/>
      <c r="O92" s="51"/>
      <c r="P92" s="74"/>
      <c r="Q92" s="74"/>
      <c r="R92" s="74"/>
      <c r="S92" s="74"/>
      <c r="T92" s="69"/>
    </row>
    <row r="93" spans="1:20" ht="15.9" customHeight="1">
      <c r="A93" s="75"/>
      <c r="B93" s="96" t="s">
        <v>1624</v>
      </c>
      <c r="C93" s="29">
        <v>357.14800000000002</v>
      </c>
      <c r="D93" s="29">
        <v>171.578</v>
      </c>
      <c r="E93" s="29">
        <v>130.28899999999999</v>
      </c>
      <c r="F93" s="29">
        <v>403.94200000000001</v>
      </c>
      <c r="G93" s="176">
        <v>-288.125</v>
      </c>
      <c r="H93" s="74"/>
      <c r="I93" s="75"/>
      <c r="J93" s="96" t="s">
        <v>1624</v>
      </c>
      <c r="K93" s="29">
        <v>-98.844999999999999</v>
      </c>
      <c r="L93" s="29">
        <v>-38.604999999999997</v>
      </c>
      <c r="M93" s="29">
        <v>-189.60599999999999</v>
      </c>
      <c r="N93" s="24">
        <v>-59.484999999999999</v>
      </c>
      <c r="O93" s="51">
        <v>124.746</v>
      </c>
      <c r="P93" s="74"/>
      <c r="Q93" s="74"/>
      <c r="R93" s="74"/>
      <c r="S93" s="74"/>
      <c r="T93" s="69"/>
    </row>
    <row r="94" spans="1:20" ht="15.9" customHeight="1">
      <c r="A94" s="75" t="s">
        <v>1531</v>
      </c>
      <c r="B94" s="96" t="s">
        <v>1625</v>
      </c>
      <c r="C94" s="29"/>
      <c r="D94" s="29"/>
      <c r="E94" s="29"/>
      <c r="F94" s="29"/>
      <c r="G94" s="176"/>
      <c r="H94" s="74"/>
      <c r="I94" s="75" t="s">
        <v>1531</v>
      </c>
      <c r="J94" s="96" t="s">
        <v>1625</v>
      </c>
      <c r="K94" s="29"/>
      <c r="L94" s="29"/>
      <c r="M94" s="29"/>
      <c r="N94" s="24"/>
      <c r="O94" s="51"/>
      <c r="P94" s="74"/>
      <c r="Q94" s="74"/>
      <c r="R94" s="74"/>
      <c r="S94" s="74"/>
      <c r="T94" s="69"/>
    </row>
    <row r="95" spans="1:20" ht="15.9" customHeight="1">
      <c r="A95" s="75"/>
      <c r="B95" s="96" t="s">
        <v>1626</v>
      </c>
      <c r="C95" s="29">
        <v>1296.5247204034119</v>
      </c>
      <c r="D95" s="29">
        <v>1524.0055105306815</v>
      </c>
      <c r="E95" s="29">
        <v>1293.6479756932572</v>
      </c>
      <c r="F95" s="29">
        <v>1219.7325729710669</v>
      </c>
      <c r="G95" s="176">
        <v>1121.5191144394398</v>
      </c>
      <c r="H95" s="74"/>
      <c r="I95" s="75"/>
      <c r="J95" s="96" t="s">
        <v>1626</v>
      </c>
      <c r="K95" s="29">
        <v>1153.2641943042299</v>
      </c>
      <c r="L95" s="29">
        <v>1097.724930416395</v>
      </c>
      <c r="M95" s="29">
        <v>1042.1804416522323</v>
      </c>
      <c r="N95" s="24">
        <v>1036.1038669165971</v>
      </c>
      <c r="O95" s="51">
        <v>1006.4241068910882</v>
      </c>
      <c r="P95" s="74"/>
      <c r="Q95" s="74"/>
      <c r="R95" s="74"/>
      <c r="S95" s="74"/>
      <c r="T95" s="69"/>
    </row>
    <row r="96" spans="1:20" ht="15.9" customHeight="1">
      <c r="A96" s="75"/>
      <c r="B96" s="96"/>
      <c r="C96" s="29"/>
      <c r="D96" s="29"/>
      <c r="E96" s="29"/>
      <c r="F96" s="29"/>
      <c r="G96" s="176"/>
      <c r="H96" s="74"/>
      <c r="I96" s="75"/>
      <c r="J96" s="96"/>
      <c r="K96" s="29"/>
      <c r="L96" s="29"/>
      <c r="M96" s="29"/>
      <c r="N96" s="24"/>
      <c r="O96" s="51"/>
      <c r="P96" s="74"/>
      <c r="Q96" s="74"/>
      <c r="R96" s="74"/>
      <c r="S96" s="74"/>
      <c r="T96" s="69"/>
    </row>
    <row r="97" spans="1:27" ht="15.9" customHeight="1">
      <c r="A97" s="75" t="s">
        <v>1533</v>
      </c>
      <c r="B97" s="96" t="s">
        <v>1627</v>
      </c>
      <c r="C97" s="29">
        <v>24079.127</v>
      </c>
      <c r="D97" s="29">
        <v>24243.706592416758</v>
      </c>
      <c r="E97" s="29">
        <v>24358.027025767078</v>
      </c>
      <c r="F97" s="29">
        <v>25436.407471449031</v>
      </c>
      <c r="G97" s="176">
        <v>27128.03153589023</v>
      </c>
      <c r="H97" s="74"/>
      <c r="I97" s="75" t="s">
        <v>1533</v>
      </c>
      <c r="J97" s="96" t="s">
        <v>1627</v>
      </c>
      <c r="K97" s="29">
        <v>26518.784613240521</v>
      </c>
      <c r="L97" s="29">
        <v>35972.266918901325</v>
      </c>
      <c r="M97" s="29">
        <v>41236.547482210452</v>
      </c>
      <c r="N97" s="24">
        <v>41708.599353224738</v>
      </c>
      <c r="O97" s="51">
        <v>40483.70341196868</v>
      </c>
      <c r="P97" s="74"/>
      <c r="Q97" s="74"/>
      <c r="R97" s="74"/>
      <c r="S97" s="74"/>
      <c r="T97" s="69"/>
    </row>
    <row r="98" spans="1:27" ht="15.9" customHeight="1">
      <c r="A98" s="75" t="s">
        <v>1628</v>
      </c>
      <c r="B98" s="96" t="s">
        <v>1629</v>
      </c>
      <c r="C98" s="29"/>
      <c r="D98" s="29"/>
      <c r="E98" s="29"/>
      <c r="F98" s="29"/>
      <c r="G98" s="176"/>
      <c r="H98" s="74"/>
      <c r="I98" s="75" t="s">
        <v>1628</v>
      </c>
      <c r="J98" s="96" t="s">
        <v>1629</v>
      </c>
      <c r="K98" s="29"/>
      <c r="L98" s="29"/>
      <c r="M98" s="29"/>
      <c r="N98" s="24"/>
      <c r="O98" s="51"/>
      <c r="P98" s="74"/>
      <c r="Q98" s="74"/>
      <c r="R98" s="74"/>
      <c r="S98" s="74"/>
      <c r="T98" s="69"/>
    </row>
    <row r="99" spans="1:27" ht="15.9" customHeight="1">
      <c r="A99" s="75"/>
      <c r="B99" s="96" t="s">
        <v>1630</v>
      </c>
      <c r="C99" s="29">
        <v>5741.54</v>
      </c>
      <c r="D99" s="29">
        <v>5797.9560000000001</v>
      </c>
      <c r="E99" s="29">
        <v>5905.1419999999998</v>
      </c>
      <c r="F99" s="29">
        <v>5783.9319999999998</v>
      </c>
      <c r="G99" s="176">
        <v>6194.9279999999999</v>
      </c>
      <c r="H99" s="74"/>
      <c r="I99" s="75"/>
      <c r="J99" s="96" t="s">
        <v>1630</v>
      </c>
      <c r="K99" s="29">
        <v>5688.5820000000003</v>
      </c>
      <c r="L99" s="29">
        <v>6460.8339999999998</v>
      </c>
      <c r="M99" s="29">
        <v>7180.6409999999996</v>
      </c>
      <c r="N99" s="24">
        <v>7569.7110000000002</v>
      </c>
      <c r="O99" s="51">
        <v>6575.6289999999999</v>
      </c>
      <c r="P99" s="74"/>
      <c r="Q99" s="74"/>
      <c r="R99" s="74"/>
      <c r="S99" s="74"/>
      <c r="T99" s="69"/>
    </row>
    <row r="100" spans="1:27" ht="15.9" customHeight="1">
      <c r="A100" s="75" t="s">
        <v>1631</v>
      </c>
      <c r="B100" s="96" t="s">
        <v>1632</v>
      </c>
      <c r="C100" s="29">
        <v>16324.111999999999</v>
      </c>
      <c r="D100" s="29">
        <v>16398.988000000001</v>
      </c>
      <c r="E100" s="29">
        <v>16464.205999999998</v>
      </c>
      <c r="F100" s="29">
        <v>17759.065999999999</v>
      </c>
      <c r="G100" s="176">
        <v>18770.513999999999</v>
      </c>
      <c r="H100" s="74"/>
      <c r="I100" s="75" t="s">
        <v>1631</v>
      </c>
      <c r="J100" s="96" t="s">
        <v>1632</v>
      </c>
      <c r="K100" s="29">
        <v>18805.135999999999</v>
      </c>
      <c r="L100" s="29">
        <v>27499.26</v>
      </c>
      <c r="M100" s="29">
        <v>32423.809000000001</v>
      </c>
      <c r="N100" s="24">
        <v>32544.163</v>
      </c>
      <c r="O100" s="51">
        <v>32054.777999999998</v>
      </c>
      <c r="P100" s="74"/>
      <c r="Q100" s="74"/>
      <c r="R100" s="74"/>
      <c r="S100" s="74"/>
      <c r="T100" s="69"/>
    </row>
    <row r="101" spans="1:27" ht="15.9" customHeight="1">
      <c r="A101" s="75" t="s">
        <v>1633</v>
      </c>
      <c r="B101" s="96" t="s">
        <v>1634</v>
      </c>
      <c r="C101" s="29">
        <v>1556.701</v>
      </c>
      <c r="D101" s="29">
        <v>1569.9955924167589</v>
      </c>
      <c r="E101" s="29">
        <v>1493.6900257670784</v>
      </c>
      <c r="F101" s="29">
        <v>1387.6954714490309</v>
      </c>
      <c r="G101" s="176">
        <v>1335.4195358902286</v>
      </c>
      <c r="H101" s="74"/>
      <c r="I101" s="75" t="s">
        <v>1633</v>
      </c>
      <c r="J101" s="96" t="s">
        <v>1634</v>
      </c>
      <c r="K101" s="29">
        <v>1262.9836132405212</v>
      </c>
      <c r="L101" s="29">
        <v>1259.0099189013258</v>
      </c>
      <c r="M101" s="29">
        <v>916.28248221044805</v>
      </c>
      <c r="N101" s="24">
        <v>909.39135322473851</v>
      </c>
      <c r="O101" s="51">
        <v>1082.9934119686775</v>
      </c>
      <c r="P101" s="74"/>
      <c r="Q101" s="74"/>
      <c r="R101" s="74"/>
      <c r="S101" s="74"/>
      <c r="T101" s="69"/>
    </row>
    <row r="102" spans="1:27" ht="15.9" customHeight="1">
      <c r="A102" s="75" t="s">
        <v>1635</v>
      </c>
      <c r="B102" s="96" t="s">
        <v>1636</v>
      </c>
      <c r="C102" s="29">
        <v>426.49099999999999</v>
      </c>
      <c r="D102" s="29">
        <v>443.28800000000001</v>
      </c>
      <c r="E102" s="29">
        <v>461.07299999999998</v>
      </c>
      <c r="F102" s="29">
        <v>475.35300000000001</v>
      </c>
      <c r="G102" s="176">
        <v>797.16899999999998</v>
      </c>
      <c r="H102" s="74"/>
      <c r="I102" s="75" t="s">
        <v>1635</v>
      </c>
      <c r="J102" s="96" t="s">
        <v>1636</v>
      </c>
      <c r="K102" s="29">
        <v>739.74599999999998</v>
      </c>
      <c r="L102" s="29">
        <v>735.95600000000002</v>
      </c>
      <c r="M102" s="29">
        <v>646.33399999999995</v>
      </c>
      <c r="N102" s="24">
        <v>663.34699999999998</v>
      </c>
      <c r="O102" s="51">
        <v>692.83199999999999</v>
      </c>
      <c r="P102" s="74"/>
      <c r="Q102" s="74"/>
      <c r="R102" s="74"/>
      <c r="S102" s="74"/>
      <c r="T102" s="69"/>
    </row>
    <row r="103" spans="1:27" ht="15.9" customHeight="1">
      <c r="A103" s="75" t="s">
        <v>1637</v>
      </c>
      <c r="B103" s="96" t="s">
        <v>1638</v>
      </c>
      <c r="C103" s="29"/>
      <c r="D103" s="29"/>
      <c r="E103" s="29"/>
      <c r="F103" s="29"/>
      <c r="G103" s="176"/>
      <c r="H103" s="74"/>
      <c r="I103" s="75" t="s">
        <v>1637</v>
      </c>
      <c r="J103" s="96" t="s">
        <v>1638</v>
      </c>
      <c r="K103" s="29"/>
      <c r="L103" s="29"/>
      <c r="M103" s="29"/>
      <c r="N103" s="24"/>
      <c r="O103" s="51"/>
      <c r="P103" s="74"/>
      <c r="Q103" s="74"/>
      <c r="R103" s="74"/>
      <c r="S103" s="74"/>
      <c r="T103" s="69"/>
    </row>
    <row r="104" spans="1:27" ht="15.9" customHeight="1">
      <c r="A104" s="75"/>
      <c r="B104" s="96" t="s">
        <v>1639</v>
      </c>
      <c r="C104" s="29">
        <v>30.283000000000001</v>
      </c>
      <c r="D104" s="29">
        <v>33.478999999999999</v>
      </c>
      <c r="E104" s="29">
        <v>33.915999999999997</v>
      </c>
      <c r="F104" s="29">
        <v>30.361000000000001</v>
      </c>
      <c r="G104" s="176">
        <v>30.001000000000001</v>
      </c>
      <c r="H104" s="74"/>
      <c r="I104" s="75"/>
      <c r="J104" s="96" t="s">
        <v>1639</v>
      </c>
      <c r="K104" s="29">
        <v>22.337</v>
      </c>
      <c r="L104" s="29">
        <v>17.207000000000001</v>
      </c>
      <c r="M104" s="29">
        <v>69.480999999999995</v>
      </c>
      <c r="N104" s="24">
        <v>21.986999999999998</v>
      </c>
      <c r="O104" s="51">
        <v>77.471000000000004</v>
      </c>
      <c r="P104" s="74"/>
      <c r="Q104" s="74"/>
      <c r="R104" s="74"/>
      <c r="S104" s="74"/>
      <c r="T104" s="69"/>
    </row>
    <row r="105" spans="1:27" ht="15.9" customHeight="1">
      <c r="A105" s="75"/>
      <c r="B105" s="96"/>
      <c r="C105" s="29"/>
      <c r="D105" s="29"/>
      <c r="E105" s="29"/>
      <c r="F105" s="29"/>
      <c r="G105" s="176"/>
      <c r="H105" s="74"/>
      <c r="I105" s="75"/>
      <c r="J105" s="96"/>
      <c r="K105" s="29"/>
      <c r="L105" s="29"/>
      <c r="M105" s="29"/>
      <c r="N105" s="24"/>
      <c r="O105" s="51"/>
      <c r="P105" s="74"/>
      <c r="Q105" s="74"/>
      <c r="R105" s="74"/>
      <c r="S105" s="74"/>
      <c r="T105" s="69"/>
    </row>
    <row r="106" spans="1:27" ht="15.9" customHeight="1">
      <c r="A106" s="75"/>
      <c r="B106" s="96"/>
      <c r="C106" s="29"/>
      <c r="D106" s="29"/>
      <c r="E106" s="29"/>
      <c r="F106" s="29"/>
      <c r="G106" s="176"/>
      <c r="H106" s="74"/>
      <c r="I106" s="75"/>
      <c r="J106" s="96"/>
      <c r="K106" s="29"/>
      <c r="L106" s="29"/>
      <c r="M106" s="29"/>
      <c r="N106" s="24"/>
      <c r="O106" s="51"/>
      <c r="P106" s="74"/>
      <c r="Q106" s="74"/>
      <c r="R106" s="74"/>
      <c r="S106" s="74"/>
      <c r="T106" s="69"/>
    </row>
    <row r="107" spans="1:27" ht="15.9" customHeight="1">
      <c r="A107" s="80"/>
      <c r="B107" s="96"/>
      <c r="C107" s="29"/>
      <c r="D107" s="29"/>
      <c r="E107" s="29"/>
      <c r="F107" s="29"/>
      <c r="G107" s="176"/>
      <c r="H107" s="74"/>
      <c r="I107" s="80"/>
      <c r="J107" s="96"/>
      <c r="K107" s="29"/>
      <c r="L107" s="29"/>
      <c r="M107" s="29"/>
      <c r="N107" s="24"/>
      <c r="O107" s="51"/>
      <c r="P107" s="74"/>
      <c r="Q107" s="74"/>
      <c r="R107" s="74"/>
      <c r="S107" s="74"/>
      <c r="T107" s="69"/>
    </row>
    <row r="108" spans="1:27" ht="15.9" customHeight="1">
      <c r="A108" s="80"/>
      <c r="B108" s="96"/>
      <c r="C108" s="29"/>
      <c r="D108" s="29"/>
      <c r="E108" s="29"/>
      <c r="F108" s="29"/>
      <c r="G108" s="176"/>
      <c r="I108" s="80"/>
      <c r="J108" s="96"/>
      <c r="K108" s="29"/>
      <c r="L108" s="29"/>
      <c r="M108" s="29"/>
      <c r="N108" s="24"/>
      <c r="O108" s="51"/>
      <c r="P108" s="74"/>
      <c r="Q108" s="74"/>
      <c r="R108" s="74"/>
      <c r="S108" s="74"/>
      <c r="T108" s="69"/>
    </row>
    <row r="109" spans="1:27" ht="15.9" customHeight="1">
      <c r="A109" s="80"/>
      <c r="B109" s="96" t="s">
        <v>1640</v>
      </c>
      <c r="C109" s="29">
        <v>63115.688527300699</v>
      </c>
      <c r="D109" s="29">
        <v>63756.273108115805</v>
      </c>
      <c r="E109" s="29">
        <v>63600.741739919678</v>
      </c>
      <c r="F109" s="29">
        <v>64863.011741817478</v>
      </c>
      <c r="G109" s="176">
        <v>71872.761739085399</v>
      </c>
      <c r="H109" s="74"/>
      <c r="I109" s="80"/>
      <c r="J109" s="96" t="s">
        <v>1640</v>
      </c>
      <c r="K109" s="29">
        <v>67731.831820990075</v>
      </c>
      <c r="L109" s="29">
        <v>73874.861182623499</v>
      </c>
      <c r="M109" s="29">
        <v>80642.507688559708</v>
      </c>
      <c r="N109" s="11">
        <v>83330.044093350924</v>
      </c>
      <c r="O109" s="194">
        <v>86984.126325338075</v>
      </c>
      <c r="P109" s="74"/>
      <c r="Q109" s="74"/>
      <c r="R109" s="74"/>
      <c r="S109" s="74"/>
      <c r="T109" s="69"/>
    </row>
    <row r="110" spans="1:27" ht="15.9" customHeight="1">
      <c r="A110" s="83"/>
      <c r="B110" s="97"/>
      <c r="C110" s="98"/>
      <c r="D110" s="87"/>
      <c r="E110" s="64"/>
      <c r="F110" s="64"/>
      <c r="G110" s="65"/>
      <c r="I110" s="83"/>
      <c r="J110" s="97"/>
      <c r="K110" s="99"/>
      <c r="L110" s="64"/>
      <c r="M110" s="64"/>
      <c r="N110" s="64"/>
      <c r="O110" s="65"/>
      <c r="P110" s="74"/>
      <c r="Q110" s="74"/>
      <c r="R110" s="74"/>
      <c r="S110" s="74"/>
      <c r="T110" s="29"/>
    </row>
    <row r="111" spans="1:27" ht="15.9" customHeight="1">
      <c r="A111" s="69"/>
      <c r="B111" s="29"/>
      <c r="C111" s="29"/>
      <c r="D111" s="29"/>
      <c r="E111" s="29"/>
      <c r="F111" s="29"/>
      <c r="G111" s="74"/>
      <c r="H111" s="74"/>
      <c r="I111" s="69"/>
      <c r="J111" s="29"/>
      <c r="K111" s="46"/>
      <c r="L111" s="46"/>
      <c r="M111" s="46"/>
      <c r="N111" s="46"/>
      <c r="O111" s="46"/>
      <c r="P111" s="74"/>
      <c r="Q111" s="74"/>
      <c r="R111" s="74"/>
      <c r="S111" s="74"/>
      <c r="T111" s="29"/>
    </row>
    <row r="112" spans="1:27" ht="19.2" customHeight="1">
      <c r="A112" s="69"/>
      <c r="B112" s="29"/>
      <c r="C112" s="24" t="s">
        <v>1536</v>
      </c>
      <c r="D112" s="24"/>
      <c r="E112" s="28"/>
      <c r="F112" s="28"/>
      <c r="G112" s="24"/>
      <c r="H112" s="34"/>
      <c r="I112" s="67" t="s">
        <v>1564</v>
      </c>
      <c r="J112" s="67"/>
      <c r="K112" s="34" t="s">
        <v>1565</v>
      </c>
      <c r="L112" s="34"/>
      <c r="M112" s="34"/>
      <c r="N112" s="32"/>
      <c r="O112" s="32"/>
      <c r="P112" s="29"/>
      <c r="Q112" s="74"/>
      <c r="R112" s="74"/>
      <c r="S112" s="74"/>
      <c r="T112" s="29"/>
      <c r="X112" s="29"/>
      <c r="Y112" s="29"/>
      <c r="Z112" s="29"/>
      <c r="AA112" s="29"/>
    </row>
    <row r="113" spans="1:25" ht="15.9" customHeight="1">
      <c r="A113" s="69"/>
      <c r="B113" s="29"/>
      <c r="C113" s="24"/>
      <c r="D113" s="24"/>
      <c r="E113" s="24"/>
      <c r="F113" s="24"/>
      <c r="G113" s="24"/>
      <c r="H113" s="34"/>
      <c r="I113" s="67" t="s">
        <v>1566</v>
      </c>
      <c r="J113" s="67"/>
      <c r="K113" s="34" t="s">
        <v>1567</v>
      </c>
      <c r="L113" s="34"/>
      <c r="M113" s="34"/>
      <c r="N113" s="32"/>
      <c r="O113" s="32"/>
      <c r="P113" s="29"/>
      <c r="Q113" s="29"/>
      <c r="R113" s="29"/>
      <c r="S113" s="29"/>
      <c r="T113" s="29"/>
      <c r="W113" s="29"/>
      <c r="X113" s="29"/>
      <c r="Y113" s="29"/>
    </row>
    <row r="114" spans="1:25" ht="15.9" customHeight="1">
      <c r="A114" s="24"/>
      <c r="B114" s="24"/>
      <c r="C114" s="24"/>
      <c r="D114" s="24"/>
      <c r="E114" s="24"/>
      <c r="F114" s="24"/>
      <c r="G114" s="24"/>
      <c r="H114" s="34"/>
      <c r="I114" s="67" t="s">
        <v>1568</v>
      </c>
      <c r="J114" s="67"/>
      <c r="K114" s="34" t="s">
        <v>1569</v>
      </c>
      <c r="L114" s="34"/>
      <c r="M114" s="34"/>
      <c r="N114" s="32"/>
      <c r="O114" s="32"/>
      <c r="P114" s="29"/>
    </row>
    <row r="115" spans="1:25" ht="15.9" customHeight="1">
      <c r="A115" s="24"/>
      <c r="B115" s="24"/>
      <c r="C115" s="24"/>
      <c r="D115" s="24"/>
      <c r="E115" s="24"/>
      <c r="F115" s="24"/>
      <c r="G115" s="24"/>
      <c r="H115" s="34"/>
      <c r="I115" s="67"/>
      <c r="J115" s="67"/>
      <c r="K115" s="34"/>
      <c r="L115" s="34"/>
      <c r="M115" s="34"/>
      <c r="N115" s="32"/>
      <c r="O115" s="32"/>
      <c r="P115" s="29"/>
    </row>
    <row r="116" spans="1:25" ht="15.9" customHeight="1">
      <c r="A116" s="24"/>
      <c r="B116" s="24"/>
      <c r="C116" s="24"/>
      <c r="D116" s="24"/>
      <c r="E116" s="24"/>
      <c r="F116" s="24"/>
      <c r="G116" s="24"/>
      <c r="H116" s="32"/>
      <c r="I116" s="68" t="s">
        <v>143</v>
      </c>
      <c r="J116" s="67"/>
      <c r="K116" s="40" t="s">
        <v>1570</v>
      </c>
      <c r="L116" s="34"/>
      <c r="M116" s="34"/>
      <c r="N116" s="32"/>
      <c r="O116" s="32"/>
      <c r="P116" s="29"/>
    </row>
    <row r="117" spans="1:25" ht="15.9" customHeight="1">
      <c r="A117" s="24"/>
      <c r="B117" s="24"/>
      <c r="C117" s="24"/>
      <c r="D117" s="24"/>
      <c r="E117" s="24"/>
      <c r="F117" s="24"/>
      <c r="G117" s="24"/>
      <c r="H117" s="32"/>
      <c r="I117" s="68" t="s">
        <v>2228</v>
      </c>
      <c r="J117" s="67"/>
      <c r="K117" s="40" t="s">
        <v>1571</v>
      </c>
      <c r="L117" s="34"/>
      <c r="M117" s="34"/>
      <c r="N117" s="32"/>
      <c r="O117" s="32"/>
      <c r="P117" s="29"/>
    </row>
    <row r="118" spans="1:25" ht="15.9" customHeight="1">
      <c r="G118" s="29"/>
      <c r="H118" s="32"/>
      <c r="I118" s="34"/>
      <c r="J118" s="34"/>
      <c r="K118" s="32"/>
      <c r="L118" s="32"/>
      <c r="M118" s="32"/>
      <c r="N118" s="32"/>
      <c r="O118" s="32"/>
    </row>
    <row r="119" spans="1:25" ht="15.9" customHeight="1">
      <c r="G119" s="29"/>
      <c r="H119" s="29"/>
      <c r="K119" s="29"/>
      <c r="L119" s="29"/>
      <c r="M119" s="29"/>
      <c r="N119" s="29"/>
      <c r="O119" s="29"/>
    </row>
    <row r="120" spans="1:25" ht="15.9" customHeight="1">
      <c r="G120" s="29"/>
      <c r="H120" s="29"/>
      <c r="K120" s="29"/>
      <c r="L120" s="29"/>
      <c r="M120" s="29"/>
      <c r="N120" s="29"/>
      <c r="O120" s="29"/>
    </row>
  </sheetData>
  <hyperlinks>
    <hyperlink ref="O3" location="'ÍNDICE-INDEX'!A1" display="'ÍNDICE-INDEX'" xr:uid="{B380D12F-CED8-46CA-B7C4-63E559284A02}"/>
    <hyperlink ref="O47" location="'ÍNDICE-INDEX'!A1" display="'ÍNDICE-INDEX'" xr:uid="{EFDA0122-70BF-4F65-9A76-C1631F3958A5}"/>
  </hyperlinks>
  <pageMargins left="0.74803149606299202" right="0.74803149606299202" top="0.98425196850393704" bottom="0.98425196850393704" header="0.511811023622047" footer="0.511811023622047"/>
  <pageSetup scale="40" orientation="landscape" r:id="rId1"/>
  <headerFooter alignWithMargins="0"/>
  <rowBreaks count="2" manualBreakCount="2">
    <brk id="44" max="14" man="1"/>
    <brk id="118" max="16383" man="1"/>
  </rowBreaks>
  <colBreaks count="2" manualBreakCount="2">
    <brk id="7" max="1048575" man="1"/>
    <brk id="15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C0B1CF"/>
  </sheetPr>
  <dimension ref="A1:O117"/>
  <sheetViews>
    <sheetView view="pageBreakPreview" zoomScale="60" zoomScaleNormal="100" workbookViewId="0">
      <selection activeCell="O3" sqref="O3"/>
    </sheetView>
  </sheetViews>
  <sheetFormatPr defaultColWidth="9.109375" defaultRowHeight="15.9" customHeight="1"/>
  <cols>
    <col min="1" max="1" width="10.5546875" style="106" customWidth="1"/>
    <col min="2" max="2" width="85.88671875" style="106" customWidth="1"/>
    <col min="3" max="7" width="14.5546875" style="106" customWidth="1"/>
    <col min="8" max="8" width="9.109375" style="106"/>
    <col min="9" max="9" width="11" style="106" customWidth="1"/>
    <col min="10" max="10" width="85.33203125" style="106" customWidth="1"/>
    <col min="11" max="11" width="13.109375" style="106" customWidth="1"/>
    <col min="12" max="12" width="13.88671875" style="106" customWidth="1"/>
    <col min="13" max="13" width="14.109375" style="106" customWidth="1"/>
    <col min="14" max="14" width="13.5546875" style="106" customWidth="1"/>
    <col min="15" max="15" width="14.109375" style="106" customWidth="1"/>
    <col min="16" max="16" width="9.109375" style="106"/>
    <col min="17" max="17" width="13.88671875" style="106" customWidth="1"/>
    <col min="18" max="16384" width="9.109375" style="106"/>
  </cols>
  <sheetData>
    <row r="1" spans="1:15" s="100" customFormat="1" ht="18">
      <c r="A1" s="102" t="s">
        <v>1641</v>
      </c>
      <c r="B1" s="102"/>
      <c r="C1" s="102"/>
      <c r="D1" s="129"/>
      <c r="E1" s="101"/>
      <c r="F1" s="101"/>
      <c r="G1" s="101"/>
      <c r="H1" s="101"/>
      <c r="I1" s="102" t="s">
        <v>1641</v>
      </c>
      <c r="J1" s="102"/>
      <c r="K1" s="129"/>
      <c r="L1" s="129"/>
      <c r="M1" s="101"/>
      <c r="N1" s="101"/>
      <c r="O1" s="101" t="s">
        <v>2</v>
      </c>
    </row>
    <row r="2" spans="1:15" s="100" customFormat="1" ht="18">
      <c r="A2" s="102" t="s">
        <v>1642</v>
      </c>
      <c r="B2" s="102"/>
      <c r="C2" s="102"/>
      <c r="D2" s="129"/>
      <c r="E2" s="101"/>
      <c r="F2" s="101"/>
      <c r="G2" s="101"/>
      <c r="H2" s="101"/>
      <c r="I2" s="102" t="s">
        <v>1642</v>
      </c>
      <c r="J2" s="102"/>
      <c r="K2" s="129"/>
      <c r="L2" s="129"/>
      <c r="M2" s="101"/>
      <c r="N2" s="101"/>
      <c r="O2" s="101"/>
    </row>
    <row r="3" spans="1:15" s="103" customFormat="1" ht="16.8">
      <c r="A3" s="186" t="s">
        <v>147</v>
      </c>
      <c r="B3" s="186"/>
      <c r="C3" s="186"/>
      <c r="D3" s="187"/>
      <c r="E3" s="104"/>
      <c r="F3" s="104"/>
      <c r="G3" s="104"/>
      <c r="H3" s="104"/>
      <c r="I3" s="186" t="s">
        <v>147</v>
      </c>
      <c r="J3" s="186"/>
      <c r="K3" s="187"/>
      <c r="L3" s="187"/>
      <c r="M3" s="104"/>
      <c r="N3" s="104"/>
      <c r="O3" s="527" t="s">
        <v>2150</v>
      </c>
    </row>
    <row r="4" spans="1:15" s="100" customFormat="1" ht="15.9" customHeight="1">
      <c r="C4" s="24"/>
      <c r="D4" s="28"/>
      <c r="E4" s="28"/>
      <c r="F4" s="28"/>
      <c r="G4" s="28"/>
      <c r="H4" s="28"/>
      <c r="K4" s="28"/>
      <c r="L4" s="28"/>
      <c r="M4" s="28"/>
      <c r="N4" s="28"/>
      <c r="O4" s="28"/>
    </row>
    <row r="5" spans="1:15" ht="15.9" customHeight="1">
      <c r="A5" s="344" t="s">
        <v>1451</v>
      </c>
      <c r="B5" s="345"/>
      <c r="C5" s="345"/>
      <c r="D5" s="345"/>
      <c r="E5" s="345"/>
      <c r="F5" s="345"/>
      <c r="G5" s="346"/>
      <c r="H5" s="105"/>
      <c r="I5" s="344" t="s">
        <v>1451</v>
      </c>
      <c r="J5" s="345"/>
      <c r="K5" s="346"/>
      <c r="L5" s="346"/>
      <c r="M5" s="346"/>
      <c r="N5" s="346"/>
      <c r="O5" s="346"/>
    </row>
    <row r="6" spans="1:15" ht="15.9" customHeight="1">
      <c r="A6" s="344" t="s">
        <v>1452</v>
      </c>
      <c r="B6" s="347" t="s">
        <v>1643</v>
      </c>
      <c r="C6" s="335">
        <v>2014</v>
      </c>
      <c r="D6" s="335">
        <v>2015</v>
      </c>
      <c r="E6" s="335">
        <v>2016</v>
      </c>
      <c r="F6" s="335">
        <v>2017</v>
      </c>
      <c r="G6" s="335">
        <v>2018</v>
      </c>
      <c r="H6" s="107"/>
      <c r="I6" s="344" t="s">
        <v>1452</v>
      </c>
      <c r="J6" s="347" t="s">
        <v>1643</v>
      </c>
      <c r="K6" s="336">
        <v>2019</v>
      </c>
      <c r="L6" s="336">
        <v>2020</v>
      </c>
      <c r="M6" s="343" t="s">
        <v>2122</v>
      </c>
      <c r="N6" s="343" t="s">
        <v>2123</v>
      </c>
      <c r="O6" s="343" t="s">
        <v>2124</v>
      </c>
    </row>
    <row r="7" spans="1:15" ht="15.9" customHeight="1">
      <c r="A7" s="345"/>
      <c r="B7" s="345"/>
      <c r="C7" s="348"/>
      <c r="D7" s="346"/>
      <c r="E7" s="348"/>
      <c r="F7" s="348"/>
      <c r="G7" s="348"/>
      <c r="H7" s="108"/>
      <c r="I7" s="345"/>
      <c r="J7" s="345"/>
      <c r="K7" s="348"/>
      <c r="L7" s="348"/>
      <c r="M7" s="348"/>
      <c r="N7" s="349"/>
      <c r="O7" s="349"/>
    </row>
    <row r="8" spans="1:15" ht="15.9" customHeight="1">
      <c r="A8" s="109"/>
      <c r="B8" s="110"/>
      <c r="C8" s="81"/>
      <c r="D8" s="111"/>
      <c r="E8" s="108"/>
      <c r="F8" s="108"/>
      <c r="G8" s="112"/>
      <c r="H8" s="108"/>
      <c r="I8" s="109"/>
      <c r="J8" s="110"/>
      <c r="K8" s="113"/>
      <c r="L8" s="108"/>
      <c r="M8" s="108"/>
      <c r="N8" s="100"/>
      <c r="O8" s="120"/>
    </row>
    <row r="9" spans="1:15" ht="15.9" customHeight="1">
      <c r="A9" s="115" t="s">
        <v>1454</v>
      </c>
      <c r="B9" s="116" t="s">
        <v>1644</v>
      </c>
      <c r="C9" s="52"/>
      <c r="D9" s="117"/>
      <c r="E9" s="101"/>
      <c r="F9" s="101"/>
      <c r="G9" s="118"/>
      <c r="H9" s="101"/>
      <c r="I9" s="115" t="s">
        <v>1454</v>
      </c>
      <c r="J9" s="116" t="s">
        <v>1644</v>
      </c>
      <c r="K9" s="119"/>
      <c r="L9" s="100"/>
      <c r="M9" s="100"/>
      <c r="N9" s="100"/>
      <c r="O9" s="120"/>
    </row>
    <row r="10" spans="1:15" ht="15.9" customHeight="1">
      <c r="A10" s="115"/>
      <c r="B10" s="116" t="s">
        <v>1645</v>
      </c>
      <c r="C10" s="19">
        <v>11886.612999999999</v>
      </c>
      <c r="D10" s="24">
        <v>10053.271000000001</v>
      </c>
      <c r="E10" s="18">
        <v>9577.2240000000002</v>
      </c>
      <c r="F10" s="18">
        <v>9950.3259999999991</v>
      </c>
      <c r="G10" s="171">
        <v>8888.3189999999995</v>
      </c>
      <c r="H10" s="31"/>
      <c r="I10" s="115"/>
      <c r="J10" s="116" t="s">
        <v>1645</v>
      </c>
      <c r="K10" s="121">
        <v>9460.1440000000002</v>
      </c>
      <c r="L10" s="121">
        <v>8476.1450000000004</v>
      </c>
      <c r="M10" s="121">
        <v>8829.5190000000002</v>
      </c>
      <c r="N10" s="121">
        <v>9045.0040000000008</v>
      </c>
      <c r="O10" s="171">
        <v>9472.5560000000005</v>
      </c>
    </row>
    <row r="11" spans="1:15" ht="15.9" customHeight="1">
      <c r="A11" s="115" t="s">
        <v>1456</v>
      </c>
      <c r="B11" s="116" t="s">
        <v>1646</v>
      </c>
      <c r="C11" s="19">
        <v>7825.1229999999996</v>
      </c>
      <c r="D11" s="24">
        <v>7264.02</v>
      </c>
      <c r="E11" s="18">
        <v>7236.0910000000003</v>
      </c>
      <c r="F11" s="18">
        <v>7175.1809999999996</v>
      </c>
      <c r="G11" s="171">
        <v>6343.0450000000001</v>
      </c>
      <c r="H11" s="31"/>
      <c r="I11" s="115" t="s">
        <v>1456</v>
      </c>
      <c r="J11" s="116" t="s">
        <v>1646</v>
      </c>
      <c r="K11" s="121">
        <v>5861.0609999999997</v>
      </c>
      <c r="L11" s="121">
        <v>5308.634</v>
      </c>
      <c r="M11" s="121">
        <v>5129.1469999999999</v>
      </c>
      <c r="N11" s="121">
        <v>5144.1170000000002</v>
      </c>
      <c r="O11" s="171">
        <v>5551.8280000000004</v>
      </c>
    </row>
    <row r="12" spans="1:15" ht="15.9" customHeight="1">
      <c r="A12" s="115" t="s">
        <v>1458</v>
      </c>
      <c r="B12" s="116" t="s">
        <v>1647</v>
      </c>
      <c r="C12" s="19">
        <v>4820.45</v>
      </c>
      <c r="D12" s="24">
        <v>3547.6390000000001</v>
      </c>
      <c r="E12" s="18">
        <v>2947.78</v>
      </c>
      <c r="F12" s="18">
        <v>3322.4789999999998</v>
      </c>
      <c r="G12" s="171">
        <v>2950.9119999999998</v>
      </c>
      <c r="H12" s="31"/>
      <c r="I12" s="115" t="s">
        <v>1458</v>
      </c>
      <c r="J12" s="116" t="s">
        <v>1647</v>
      </c>
      <c r="K12" s="121">
        <v>4114.6419999999998</v>
      </c>
      <c r="L12" s="121">
        <v>3720.0410000000002</v>
      </c>
      <c r="M12" s="121">
        <v>4270.26</v>
      </c>
      <c r="N12" s="121">
        <v>4533.1379999999999</v>
      </c>
      <c r="O12" s="171">
        <v>4673.2269999999999</v>
      </c>
    </row>
    <row r="13" spans="1:15" ht="15.9" customHeight="1">
      <c r="A13" s="115" t="s">
        <v>1461</v>
      </c>
      <c r="B13" s="116" t="s">
        <v>1648</v>
      </c>
      <c r="C13" s="19">
        <v>758.96</v>
      </c>
      <c r="D13" s="24">
        <v>758.38800000000003</v>
      </c>
      <c r="E13" s="18">
        <v>606.64700000000005</v>
      </c>
      <c r="F13" s="18">
        <v>547.33399999999995</v>
      </c>
      <c r="G13" s="171">
        <v>405.63799999999998</v>
      </c>
      <c r="H13" s="31"/>
      <c r="I13" s="115" t="s">
        <v>1461</v>
      </c>
      <c r="J13" s="116" t="s">
        <v>1648</v>
      </c>
      <c r="K13" s="121">
        <v>515.55899999999997</v>
      </c>
      <c r="L13" s="121">
        <v>552.53</v>
      </c>
      <c r="M13" s="121">
        <v>569.88800000000003</v>
      </c>
      <c r="N13" s="121">
        <v>632.25099999999998</v>
      </c>
      <c r="O13" s="171">
        <v>752.49900000000002</v>
      </c>
    </row>
    <row r="14" spans="1:15" ht="15.9" customHeight="1">
      <c r="A14" s="115"/>
      <c r="B14" s="116"/>
      <c r="C14" s="19"/>
      <c r="D14" s="24"/>
      <c r="E14" s="18"/>
      <c r="F14" s="18"/>
      <c r="G14" s="171"/>
      <c r="H14" s="31"/>
      <c r="I14" s="115"/>
      <c r="J14" s="116"/>
      <c r="K14" s="121"/>
      <c r="L14" s="121"/>
      <c r="M14" s="121"/>
      <c r="N14" s="121"/>
      <c r="O14" s="171"/>
    </row>
    <row r="15" spans="1:15" ht="15.9" customHeight="1">
      <c r="A15" s="115" t="s">
        <v>1463</v>
      </c>
      <c r="B15" s="116" t="s">
        <v>1649</v>
      </c>
      <c r="C15" s="19">
        <v>989.01</v>
      </c>
      <c r="D15" s="24">
        <v>813.90099999999995</v>
      </c>
      <c r="E15" s="18">
        <v>844.76700000000005</v>
      </c>
      <c r="F15" s="18">
        <v>490.048</v>
      </c>
      <c r="G15" s="171">
        <v>162.28800000000001</v>
      </c>
      <c r="H15" s="31"/>
      <c r="I15" s="115" t="s">
        <v>1463</v>
      </c>
      <c r="J15" s="116" t="s">
        <v>1649</v>
      </c>
      <c r="K15" s="121">
        <v>50.401000000000003</v>
      </c>
      <c r="L15" s="121">
        <v>48.529000000000003</v>
      </c>
      <c r="M15" s="121">
        <v>42.694000000000003</v>
      </c>
      <c r="N15" s="121">
        <v>192.39400000000001</v>
      </c>
      <c r="O15" s="171">
        <v>228.09</v>
      </c>
    </row>
    <row r="16" spans="1:15" ht="15.9" customHeight="1">
      <c r="A16" s="115" t="s">
        <v>1466</v>
      </c>
      <c r="B16" s="116" t="s">
        <v>1650</v>
      </c>
      <c r="C16" s="19">
        <v>512.55700000000002</v>
      </c>
      <c r="D16" s="24">
        <v>508.88900000000001</v>
      </c>
      <c r="E16" s="18">
        <v>642.44100000000003</v>
      </c>
      <c r="F16" s="18">
        <v>490.048</v>
      </c>
      <c r="G16" s="171">
        <v>-800.95500000000004</v>
      </c>
      <c r="H16" s="31"/>
      <c r="I16" s="115" t="s">
        <v>1466</v>
      </c>
      <c r="J16" s="116" t="s">
        <v>1650</v>
      </c>
      <c r="K16" s="121">
        <v>-1624.3140000000001</v>
      </c>
      <c r="L16" s="121">
        <v>-2138.931</v>
      </c>
      <c r="M16" s="121">
        <v>-1955.518</v>
      </c>
      <c r="N16" s="121">
        <v>-2851.0360000000001</v>
      </c>
      <c r="O16" s="171">
        <v>-694.21600000000001</v>
      </c>
    </row>
    <row r="17" spans="1:15" ht="15.9" customHeight="1">
      <c r="A17" s="115" t="s">
        <v>1468</v>
      </c>
      <c r="B17" s="116" t="s">
        <v>1651</v>
      </c>
      <c r="C17" s="19">
        <v>476.45299999999997</v>
      </c>
      <c r="D17" s="24">
        <v>305.012</v>
      </c>
      <c r="E17" s="18">
        <v>202.32599999999999</v>
      </c>
      <c r="F17" s="121">
        <v>0</v>
      </c>
      <c r="G17" s="171">
        <v>963.24300000000005</v>
      </c>
      <c r="H17" s="31"/>
      <c r="I17" s="115" t="s">
        <v>1468</v>
      </c>
      <c r="J17" s="116" t="s">
        <v>1651</v>
      </c>
      <c r="K17" s="121">
        <v>1674.7149999999999</v>
      </c>
      <c r="L17" s="121">
        <v>2187.46</v>
      </c>
      <c r="M17" s="121">
        <v>1998.212</v>
      </c>
      <c r="N17" s="121">
        <v>3043.43</v>
      </c>
      <c r="O17" s="171">
        <v>922.30600000000004</v>
      </c>
    </row>
    <row r="18" spans="1:15" ht="15.9" customHeight="1">
      <c r="A18" s="115"/>
      <c r="B18" s="116"/>
      <c r="C18" s="19"/>
      <c r="D18" s="24"/>
      <c r="E18" s="18"/>
      <c r="F18" s="18"/>
      <c r="G18" s="171"/>
      <c r="H18" s="31"/>
      <c r="I18" s="115"/>
      <c r="J18" s="116"/>
      <c r="K18" s="121"/>
      <c r="L18" s="121"/>
      <c r="M18" s="121"/>
      <c r="N18" s="121"/>
      <c r="O18" s="171"/>
    </row>
    <row r="19" spans="1:15" ht="15.9" customHeight="1">
      <c r="A19" s="115" t="s">
        <v>1471</v>
      </c>
      <c r="B19" s="116" t="s">
        <v>1652</v>
      </c>
      <c r="C19" s="19">
        <v>524.88099999999997</v>
      </c>
      <c r="D19" s="24">
        <v>573.83699999999999</v>
      </c>
      <c r="E19" s="18">
        <v>584.41200000000003</v>
      </c>
      <c r="F19" s="18">
        <v>410.738</v>
      </c>
      <c r="G19" s="171">
        <v>369.52499999999998</v>
      </c>
      <c r="H19" s="31"/>
      <c r="I19" s="115" t="s">
        <v>1471</v>
      </c>
      <c r="J19" s="116" t="s">
        <v>1652</v>
      </c>
      <c r="K19" s="121">
        <v>437.80200000000002</v>
      </c>
      <c r="L19" s="121">
        <v>387.52800000000002</v>
      </c>
      <c r="M19" s="121">
        <v>350.02100000000002</v>
      </c>
      <c r="N19" s="121">
        <v>288.52999999999997</v>
      </c>
      <c r="O19" s="171">
        <v>339.58600000000001</v>
      </c>
    </row>
    <row r="20" spans="1:15" ht="15.9" customHeight="1">
      <c r="A20" s="115"/>
      <c r="B20" s="116"/>
      <c r="C20" s="19"/>
      <c r="D20" s="24"/>
      <c r="E20" s="18"/>
      <c r="F20" s="18"/>
      <c r="G20" s="171"/>
      <c r="H20" s="31"/>
      <c r="I20" s="115"/>
      <c r="J20" s="116"/>
      <c r="K20" s="121"/>
      <c r="L20" s="121"/>
      <c r="M20" s="121"/>
      <c r="N20" s="121"/>
      <c r="O20" s="171"/>
    </row>
    <row r="21" spans="1:15" ht="15.9" customHeight="1">
      <c r="A21" s="115" t="s">
        <v>1473</v>
      </c>
      <c r="B21" s="116" t="s">
        <v>1653</v>
      </c>
      <c r="C21" s="19"/>
      <c r="D21" s="24"/>
      <c r="E21" s="18"/>
      <c r="F21" s="18"/>
      <c r="G21" s="171"/>
      <c r="H21" s="31"/>
      <c r="I21" s="115" t="s">
        <v>1473</v>
      </c>
      <c r="J21" s="116" t="s">
        <v>1653</v>
      </c>
      <c r="K21" s="121"/>
      <c r="L21" s="121"/>
      <c r="M21" s="121"/>
      <c r="N21" s="121"/>
      <c r="O21" s="171"/>
    </row>
    <row r="22" spans="1:15" ht="15.9" customHeight="1">
      <c r="A22" s="115"/>
      <c r="B22" s="116" t="s">
        <v>1654</v>
      </c>
      <c r="C22" s="19">
        <v>5831.1390000000001</v>
      </c>
      <c r="D22" s="24">
        <v>5879.317</v>
      </c>
      <c r="E22" s="18">
        <v>5994.1930000000002</v>
      </c>
      <c r="F22" s="18">
        <v>5869.817</v>
      </c>
      <c r="G22" s="171">
        <v>6313.8159999999998</v>
      </c>
      <c r="H22" s="31"/>
      <c r="I22" s="115"/>
      <c r="J22" s="116" t="s">
        <v>1654</v>
      </c>
      <c r="K22" s="121">
        <v>5817.7259999999997</v>
      </c>
      <c r="L22" s="121">
        <v>6736.9979999999996</v>
      </c>
      <c r="M22" s="121">
        <v>7360.21</v>
      </c>
      <c r="N22" s="121">
        <v>7720.8149999999996</v>
      </c>
      <c r="O22" s="171">
        <v>6712.29</v>
      </c>
    </row>
    <row r="23" spans="1:15" ht="15.9" customHeight="1">
      <c r="A23" s="115" t="s">
        <v>1475</v>
      </c>
      <c r="B23" s="116" t="s">
        <v>1655</v>
      </c>
      <c r="C23" s="19"/>
      <c r="D23" s="24"/>
      <c r="E23" s="18"/>
      <c r="F23" s="18"/>
      <c r="G23" s="171"/>
      <c r="H23" s="31"/>
      <c r="I23" s="115" t="s">
        <v>1475</v>
      </c>
      <c r="J23" s="116" t="s">
        <v>1655</v>
      </c>
      <c r="K23" s="121"/>
      <c r="L23" s="121"/>
      <c r="M23" s="121"/>
      <c r="N23" s="121"/>
      <c r="O23" s="171"/>
    </row>
    <row r="24" spans="1:15" ht="15.9" customHeight="1">
      <c r="A24" s="115"/>
      <c r="B24" s="116" t="s">
        <v>1656</v>
      </c>
      <c r="C24" s="19">
        <v>5741.54</v>
      </c>
      <c r="D24" s="24">
        <v>5797.9560000000001</v>
      </c>
      <c r="E24" s="18">
        <v>5905.1419999999998</v>
      </c>
      <c r="F24" s="18">
        <v>5783.9319999999998</v>
      </c>
      <c r="G24" s="171">
        <v>6194.9279999999999</v>
      </c>
      <c r="H24" s="31"/>
      <c r="I24" s="115"/>
      <c r="J24" s="116" t="s">
        <v>1656</v>
      </c>
      <c r="K24" s="121">
        <v>5688.5820000000003</v>
      </c>
      <c r="L24" s="121">
        <v>6460.8339999999998</v>
      </c>
      <c r="M24" s="121">
        <v>7180.6409999999996</v>
      </c>
      <c r="N24" s="121">
        <v>7569.7110000000002</v>
      </c>
      <c r="O24" s="171">
        <v>6575.6289999999999</v>
      </c>
    </row>
    <row r="25" spans="1:15" ht="15.9" customHeight="1">
      <c r="A25" s="115" t="s">
        <v>1477</v>
      </c>
      <c r="B25" s="116" t="s">
        <v>1657</v>
      </c>
      <c r="C25" s="19"/>
      <c r="D25" s="24"/>
      <c r="E25" s="18"/>
      <c r="F25" s="18"/>
      <c r="G25" s="171"/>
      <c r="H25" s="31"/>
      <c r="I25" s="115" t="s">
        <v>1477</v>
      </c>
      <c r="J25" s="116" t="s">
        <v>1657</v>
      </c>
      <c r="K25" s="121"/>
      <c r="L25" s="121"/>
      <c r="M25" s="121"/>
      <c r="N25" s="121"/>
      <c r="O25" s="171"/>
    </row>
    <row r="26" spans="1:15" ht="15.9" customHeight="1">
      <c r="A26" s="115"/>
      <c r="B26" s="116" t="s">
        <v>1658</v>
      </c>
      <c r="C26" s="19">
        <v>89.599000000000004</v>
      </c>
      <c r="D26" s="24">
        <v>81.361000000000004</v>
      </c>
      <c r="E26" s="18">
        <v>89.051000000000002</v>
      </c>
      <c r="F26" s="18">
        <v>85.885000000000005</v>
      </c>
      <c r="G26" s="171">
        <v>118.88800000000001</v>
      </c>
      <c r="H26" s="31"/>
      <c r="I26" s="115"/>
      <c r="J26" s="116" t="s">
        <v>1658</v>
      </c>
      <c r="K26" s="121">
        <v>129.14400000000001</v>
      </c>
      <c r="L26" s="121">
        <v>276.16399999999999</v>
      </c>
      <c r="M26" s="121">
        <v>179.56899999999999</v>
      </c>
      <c r="N26" s="121">
        <v>151.10400000000001</v>
      </c>
      <c r="O26" s="171">
        <v>136.661</v>
      </c>
    </row>
    <row r="27" spans="1:15" ht="15.9" customHeight="1">
      <c r="A27" s="115"/>
      <c r="B27" s="116"/>
      <c r="C27" s="19"/>
      <c r="D27" s="24"/>
      <c r="E27" s="18"/>
      <c r="F27" s="18"/>
      <c r="G27" s="171"/>
      <c r="H27" s="31"/>
      <c r="I27" s="115"/>
      <c r="J27" s="116"/>
      <c r="K27" s="121"/>
      <c r="L27" s="121"/>
      <c r="M27" s="121"/>
      <c r="N27" s="121"/>
      <c r="O27" s="171"/>
    </row>
    <row r="28" spans="1:15" ht="15.9" customHeight="1">
      <c r="A28" s="115" t="s">
        <v>1479</v>
      </c>
      <c r="B28" s="116" t="s">
        <v>1659</v>
      </c>
      <c r="C28" s="19"/>
      <c r="D28" s="24"/>
      <c r="E28" s="18"/>
      <c r="F28" s="18"/>
      <c r="G28" s="171"/>
      <c r="H28" s="31"/>
      <c r="I28" s="115" t="s">
        <v>1479</v>
      </c>
      <c r="J28" s="116" t="s">
        <v>1659</v>
      </c>
      <c r="K28" s="121"/>
      <c r="L28" s="121"/>
      <c r="M28" s="121"/>
      <c r="N28" s="121"/>
      <c r="O28" s="171"/>
    </row>
    <row r="29" spans="1:15" ht="15.9" customHeight="1">
      <c r="A29" s="115"/>
      <c r="B29" s="116" t="s">
        <v>1660</v>
      </c>
      <c r="C29" s="19">
        <v>184.27699999999999</v>
      </c>
      <c r="D29" s="24">
        <v>210.07599999999999</v>
      </c>
      <c r="E29" s="18">
        <v>239.48699999999999</v>
      </c>
      <c r="F29" s="18">
        <v>273.01499999999999</v>
      </c>
      <c r="G29" s="171">
        <v>311.23700000000002</v>
      </c>
      <c r="H29" s="31"/>
      <c r="I29" s="115"/>
      <c r="J29" s="116" t="s">
        <v>1660</v>
      </c>
      <c r="K29" s="121">
        <v>354.81</v>
      </c>
      <c r="L29" s="121">
        <v>398.16899999999998</v>
      </c>
      <c r="M29" s="121">
        <v>461.11099999999999</v>
      </c>
      <c r="N29" s="121">
        <v>525.66700000000003</v>
      </c>
      <c r="O29" s="171">
        <v>599.26</v>
      </c>
    </row>
    <row r="30" spans="1:15" ht="15.9" customHeight="1">
      <c r="A30" s="115"/>
      <c r="B30" s="116"/>
      <c r="C30" s="19"/>
      <c r="D30" s="24"/>
      <c r="E30" s="18"/>
      <c r="F30" s="18"/>
      <c r="G30" s="171"/>
      <c r="H30" s="31"/>
      <c r="I30" s="115"/>
      <c r="J30" s="116"/>
      <c r="K30" s="121"/>
      <c r="L30" s="121"/>
      <c r="M30" s="121"/>
      <c r="N30" s="121"/>
      <c r="O30" s="171"/>
    </row>
    <row r="31" spans="1:15" ht="15.9" customHeight="1">
      <c r="A31" s="115" t="s">
        <v>1481</v>
      </c>
      <c r="B31" s="116" t="s">
        <v>1661</v>
      </c>
      <c r="C31" s="19">
        <v>-2860.8850000000002</v>
      </c>
      <c r="D31" s="24">
        <v>-1580.431</v>
      </c>
      <c r="E31" s="18">
        <v>-668.89099999999996</v>
      </c>
      <c r="F31" s="18">
        <v>66.572000000000003</v>
      </c>
      <c r="G31" s="171">
        <v>2093.261</v>
      </c>
      <c r="H31" s="31"/>
      <c r="I31" s="115" t="s">
        <v>1481</v>
      </c>
      <c r="J31" s="116" t="s">
        <v>1661</v>
      </c>
      <c r="K31" s="121">
        <v>5117.7049999999999</v>
      </c>
      <c r="L31" s="121">
        <v>2448.8150000000001</v>
      </c>
      <c r="M31" s="121">
        <v>5469.0739999999996</v>
      </c>
      <c r="N31" s="121">
        <v>7457.3360000000002</v>
      </c>
      <c r="O31" s="171">
        <v>11054.087</v>
      </c>
    </row>
    <row r="32" spans="1:15" ht="15.9" customHeight="1">
      <c r="A32" s="122"/>
      <c r="B32" s="116"/>
      <c r="C32" s="19"/>
      <c r="D32" s="24"/>
      <c r="E32" s="18"/>
      <c r="F32" s="18"/>
      <c r="G32" s="171"/>
      <c r="H32" s="31"/>
      <c r="I32" s="122"/>
      <c r="J32" s="116"/>
      <c r="K32" s="121"/>
      <c r="L32" s="121"/>
      <c r="M32" s="121"/>
      <c r="N32" s="121"/>
      <c r="O32" s="171"/>
    </row>
    <row r="33" spans="1:15" ht="15.9" customHeight="1">
      <c r="A33" s="122"/>
      <c r="B33" s="116"/>
      <c r="C33" s="19"/>
      <c r="D33" s="24"/>
      <c r="E33" s="18"/>
      <c r="F33" s="18"/>
      <c r="G33" s="171"/>
      <c r="H33" s="31"/>
      <c r="I33" s="122"/>
      <c r="J33" s="116"/>
      <c r="K33" s="121"/>
      <c r="L33" s="121"/>
      <c r="M33" s="121"/>
      <c r="N33" s="121"/>
      <c r="O33" s="171"/>
    </row>
    <row r="34" spans="1:15" ht="15.9" customHeight="1">
      <c r="A34" s="122"/>
      <c r="B34" s="116"/>
      <c r="C34" s="19"/>
      <c r="D34" s="24"/>
      <c r="E34" s="18"/>
      <c r="F34" s="18"/>
      <c r="G34" s="171"/>
      <c r="H34" s="31"/>
      <c r="I34" s="122"/>
      <c r="J34" s="116"/>
      <c r="K34" s="121"/>
      <c r="L34" s="121"/>
      <c r="M34" s="121"/>
      <c r="N34" s="121"/>
      <c r="O34" s="171"/>
    </row>
    <row r="35" spans="1:15" ht="15.9" customHeight="1">
      <c r="A35" s="122"/>
      <c r="B35" s="116"/>
      <c r="C35" s="19"/>
      <c r="D35" s="24"/>
      <c r="E35" s="18"/>
      <c r="F35" s="18"/>
      <c r="G35" s="171"/>
      <c r="H35" s="31"/>
      <c r="I35" s="122"/>
      <c r="J35" s="116"/>
      <c r="K35" s="121"/>
      <c r="L35" s="121"/>
      <c r="M35" s="121"/>
      <c r="N35" s="121"/>
      <c r="O35" s="171"/>
    </row>
    <row r="36" spans="1:15" ht="15.9" customHeight="1">
      <c r="A36" s="122"/>
      <c r="B36" s="116"/>
      <c r="C36" s="19"/>
      <c r="D36" s="24"/>
      <c r="E36" s="18"/>
      <c r="F36" s="18"/>
      <c r="G36" s="171"/>
      <c r="H36" s="31"/>
      <c r="I36" s="122"/>
      <c r="J36" s="116"/>
      <c r="K36" s="121"/>
      <c r="L36" s="121"/>
      <c r="M36" s="121"/>
      <c r="N36" s="121"/>
      <c r="O36" s="171"/>
    </row>
    <row r="37" spans="1:15" ht="15.9" customHeight="1">
      <c r="A37" s="122"/>
      <c r="B37" s="116"/>
      <c r="C37" s="19"/>
      <c r="D37" s="24"/>
      <c r="E37" s="18"/>
      <c r="F37" s="18"/>
      <c r="G37" s="171"/>
      <c r="H37" s="31"/>
      <c r="I37" s="122"/>
      <c r="J37" s="116"/>
      <c r="K37" s="121"/>
      <c r="L37" s="121"/>
      <c r="M37" s="121"/>
      <c r="N37" s="121"/>
      <c r="O37" s="171"/>
    </row>
    <row r="38" spans="1:15" ht="15.9" customHeight="1">
      <c r="A38" s="122"/>
      <c r="B38" s="116"/>
      <c r="C38" s="19"/>
      <c r="D38" s="24"/>
      <c r="E38" s="18"/>
      <c r="F38" s="18"/>
      <c r="G38" s="171"/>
      <c r="H38" s="31"/>
      <c r="I38" s="122"/>
      <c r="J38" s="116"/>
      <c r="K38" s="121"/>
      <c r="L38" s="121"/>
      <c r="M38" s="121"/>
      <c r="N38" s="121"/>
      <c r="O38" s="171"/>
    </row>
    <row r="39" spans="1:15" ht="15.9" customHeight="1">
      <c r="A39" s="122"/>
      <c r="B39" s="116"/>
      <c r="C39" s="19"/>
      <c r="D39" s="24"/>
      <c r="E39" s="18"/>
      <c r="F39" s="18"/>
      <c r="G39" s="171"/>
      <c r="H39" s="31"/>
      <c r="I39" s="122"/>
      <c r="J39" s="116"/>
      <c r="K39" s="121"/>
      <c r="L39" s="121"/>
      <c r="M39" s="121"/>
      <c r="N39" s="121"/>
      <c r="O39" s="171"/>
    </row>
    <row r="40" spans="1:15" ht="15.9" customHeight="1">
      <c r="A40" s="122"/>
      <c r="B40" s="116"/>
      <c r="C40" s="19"/>
      <c r="D40" s="24"/>
      <c r="E40" s="18"/>
      <c r="F40" s="18"/>
      <c r="G40" s="171"/>
      <c r="H40" s="31"/>
      <c r="I40" s="122"/>
      <c r="J40" s="116"/>
      <c r="K40" s="121"/>
      <c r="L40" s="121"/>
      <c r="M40" s="121"/>
      <c r="N40" s="121"/>
      <c r="O40" s="171"/>
    </row>
    <row r="41" spans="1:15" ht="15.9" customHeight="1">
      <c r="A41" s="122"/>
      <c r="B41" s="116"/>
      <c r="C41" s="19"/>
      <c r="D41" s="24"/>
      <c r="E41" s="18"/>
      <c r="F41" s="18"/>
      <c r="G41" s="171"/>
      <c r="H41" s="31"/>
      <c r="I41" s="122"/>
      <c r="J41" s="116"/>
      <c r="K41" s="121"/>
      <c r="L41" s="121"/>
      <c r="M41" s="121"/>
      <c r="N41" s="121"/>
      <c r="O41" s="171"/>
    </row>
    <row r="42" spans="1:15" ht="15.9" customHeight="1">
      <c r="A42" s="122"/>
      <c r="B42" s="116"/>
      <c r="C42" s="19"/>
      <c r="D42" s="24"/>
      <c r="E42" s="18"/>
      <c r="F42" s="18"/>
      <c r="G42" s="171"/>
      <c r="H42" s="31"/>
      <c r="I42" s="122"/>
      <c r="J42" s="116"/>
      <c r="K42" s="121"/>
      <c r="L42" s="121"/>
      <c r="M42" s="121"/>
      <c r="N42" s="121"/>
      <c r="O42" s="171"/>
    </row>
    <row r="43" spans="1:15" ht="15.9" customHeight="1">
      <c r="A43" s="122"/>
      <c r="B43" s="116"/>
      <c r="C43" s="19"/>
      <c r="D43" s="24"/>
      <c r="E43" s="18"/>
      <c r="F43" s="18"/>
      <c r="G43" s="171"/>
      <c r="H43" s="31"/>
      <c r="I43" s="122"/>
      <c r="J43" s="116"/>
      <c r="K43" s="121"/>
      <c r="L43" s="121"/>
      <c r="M43" s="121"/>
      <c r="N43" s="121"/>
      <c r="O43" s="171"/>
    </row>
    <row r="44" spans="1:15" ht="15.9" customHeight="1">
      <c r="A44" s="122"/>
      <c r="B44" s="116"/>
      <c r="C44" s="19"/>
      <c r="D44" s="24"/>
      <c r="E44" s="18"/>
      <c r="F44" s="18"/>
      <c r="G44" s="171"/>
      <c r="H44" s="31"/>
      <c r="I44" s="122"/>
      <c r="J44" s="116"/>
      <c r="K44" s="121"/>
      <c r="L44" s="121"/>
      <c r="M44" s="121"/>
      <c r="N44" s="121"/>
      <c r="O44" s="171"/>
    </row>
    <row r="45" spans="1:15" ht="15.9" customHeight="1">
      <c r="A45" s="122"/>
      <c r="B45" s="123"/>
      <c r="C45" s="19"/>
      <c r="D45" s="24"/>
      <c r="E45" s="18"/>
      <c r="F45" s="18"/>
      <c r="G45" s="171"/>
      <c r="H45" s="31"/>
      <c r="I45" s="122"/>
      <c r="J45" s="123"/>
      <c r="K45" s="121"/>
      <c r="L45" s="121"/>
      <c r="M45" s="121"/>
      <c r="N45" s="121"/>
      <c r="O45" s="171"/>
    </row>
    <row r="46" spans="1:15" ht="15.9" customHeight="1">
      <c r="A46" s="122"/>
      <c r="B46" s="116" t="s">
        <v>1662</v>
      </c>
      <c r="C46" s="19"/>
      <c r="D46" s="24"/>
      <c r="E46" s="18"/>
      <c r="F46" s="18"/>
      <c r="G46" s="171"/>
      <c r="H46" s="31"/>
      <c r="I46" s="122"/>
      <c r="J46" s="116" t="s">
        <v>1662</v>
      </c>
      <c r="K46" s="121"/>
      <c r="L46" s="121"/>
      <c r="M46" s="121"/>
      <c r="N46" s="121"/>
      <c r="O46" s="171"/>
    </row>
    <row r="47" spans="1:15" ht="15.9" customHeight="1">
      <c r="A47" s="122"/>
      <c r="B47" s="116" t="s">
        <v>1663</v>
      </c>
      <c r="C47" s="19">
        <v>16555.035</v>
      </c>
      <c r="D47" s="24">
        <v>15949.971</v>
      </c>
      <c r="E47" s="18">
        <v>16571.191999999999</v>
      </c>
      <c r="F47" s="18">
        <v>17060.516</v>
      </c>
      <c r="G47" s="171">
        <v>18138.446</v>
      </c>
      <c r="H47" s="31"/>
      <c r="I47" s="122"/>
      <c r="J47" s="116" t="s">
        <v>1663</v>
      </c>
      <c r="K47" s="121">
        <v>21238.588</v>
      </c>
      <c r="L47" s="121">
        <v>18496.184000000001</v>
      </c>
      <c r="M47" s="121">
        <v>22512.629000000001</v>
      </c>
      <c r="N47" s="121">
        <v>25229.745999999999</v>
      </c>
      <c r="O47" s="171">
        <v>28405.868999999999</v>
      </c>
    </row>
    <row r="48" spans="1:15" ht="15.9" customHeight="1">
      <c r="A48" s="124"/>
      <c r="B48" s="125"/>
      <c r="C48" s="126"/>
      <c r="D48" s="127"/>
      <c r="E48" s="127"/>
      <c r="F48" s="127"/>
      <c r="G48" s="128"/>
      <c r="H48" s="100"/>
      <c r="I48" s="124"/>
      <c r="J48" s="125"/>
      <c r="K48" s="126"/>
      <c r="L48" s="127"/>
      <c r="M48" s="127"/>
      <c r="N48" s="127"/>
      <c r="O48" s="128"/>
    </row>
    <row r="49" spans="1:15" ht="15.9" customHeight="1">
      <c r="A49" s="129"/>
      <c r="B49" s="101"/>
      <c r="C49" s="101"/>
      <c r="D49" s="101"/>
      <c r="E49" s="101"/>
      <c r="F49" s="100"/>
      <c r="G49" s="100"/>
      <c r="H49" s="101"/>
      <c r="I49" s="129"/>
      <c r="J49" s="101"/>
      <c r="K49" s="101"/>
      <c r="L49" s="100"/>
      <c r="M49" s="100"/>
      <c r="N49" s="100"/>
      <c r="O49" s="100"/>
    </row>
    <row r="50" spans="1:15" ht="15.9" customHeight="1">
      <c r="A50" s="129"/>
      <c r="B50" s="101"/>
      <c r="C50" s="101" t="s">
        <v>1536</v>
      </c>
      <c r="D50" s="101"/>
      <c r="E50" s="100"/>
      <c r="F50" s="101"/>
      <c r="G50" s="100"/>
      <c r="H50" s="101"/>
      <c r="I50" s="129"/>
      <c r="J50" s="101"/>
      <c r="K50" s="101"/>
      <c r="L50" s="100"/>
      <c r="M50" s="100"/>
      <c r="N50" s="101"/>
      <c r="O50" s="100"/>
    </row>
    <row r="51" spans="1:15" ht="18">
      <c r="A51" s="102" t="s">
        <v>1641</v>
      </c>
      <c r="B51" s="102"/>
      <c r="C51" s="102"/>
      <c r="D51" s="129"/>
      <c r="E51" s="101"/>
      <c r="F51" s="100"/>
      <c r="G51" s="100"/>
      <c r="H51" s="101"/>
      <c r="I51" s="102" t="s">
        <v>1641</v>
      </c>
      <c r="J51" s="102"/>
      <c r="K51" s="129"/>
      <c r="L51" s="102"/>
      <c r="M51" s="100"/>
      <c r="N51" s="100"/>
      <c r="O51" s="100"/>
    </row>
    <row r="52" spans="1:15" ht="18">
      <c r="A52" s="102" t="s">
        <v>1642</v>
      </c>
      <c r="B52" s="102"/>
      <c r="C52" s="102"/>
      <c r="D52" s="129"/>
      <c r="E52" s="101"/>
      <c r="F52" s="100"/>
      <c r="G52" s="100"/>
      <c r="H52" s="101"/>
      <c r="I52" s="102" t="s">
        <v>1642</v>
      </c>
      <c r="J52" s="102"/>
      <c r="K52" s="129"/>
      <c r="L52" s="102"/>
      <c r="M52" s="100"/>
      <c r="N52" s="100"/>
      <c r="O52" s="100"/>
    </row>
    <row r="53" spans="1:15" s="130" customFormat="1" ht="16.8">
      <c r="A53" s="186" t="s">
        <v>147</v>
      </c>
      <c r="B53" s="186"/>
      <c r="C53" s="186"/>
      <c r="D53" s="187"/>
      <c r="E53" s="104"/>
      <c r="F53" s="103"/>
      <c r="G53" s="103"/>
      <c r="H53" s="104"/>
      <c r="I53" s="186" t="s">
        <v>147</v>
      </c>
      <c r="J53" s="186"/>
      <c r="K53" s="187"/>
      <c r="L53" s="186"/>
      <c r="M53" s="103"/>
      <c r="N53" s="103"/>
      <c r="O53" s="208" t="s">
        <v>2150</v>
      </c>
    </row>
    <row r="54" spans="1:15" ht="18">
      <c r="A54" s="100"/>
      <c r="B54" s="100"/>
      <c r="C54" s="24"/>
      <c r="D54" s="101"/>
      <c r="E54" s="101"/>
      <c r="F54" s="101"/>
      <c r="G54" s="101"/>
      <c r="H54" s="101"/>
      <c r="I54" s="100"/>
      <c r="J54" s="100"/>
      <c r="K54" s="101"/>
      <c r="L54" s="101"/>
      <c r="M54" s="101"/>
      <c r="N54" s="101"/>
      <c r="O54" s="101"/>
    </row>
    <row r="55" spans="1:15" ht="15.9" customHeight="1">
      <c r="A55" s="344" t="s">
        <v>1451</v>
      </c>
      <c r="B55" s="345"/>
      <c r="C55" s="345"/>
      <c r="D55" s="345"/>
      <c r="E55" s="345"/>
      <c r="F55" s="345"/>
      <c r="G55" s="346"/>
      <c r="H55" s="105"/>
      <c r="I55" s="344" t="s">
        <v>1451</v>
      </c>
      <c r="J55" s="345"/>
      <c r="K55" s="346"/>
      <c r="L55" s="346"/>
      <c r="M55" s="346"/>
      <c r="N55" s="346"/>
      <c r="O55" s="346"/>
    </row>
    <row r="56" spans="1:15" ht="15.9" customHeight="1">
      <c r="A56" s="344" t="s">
        <v>1452</v>
      </c>
      <c r="B56" s="347" t="s">
        <v>1643</v>
      </c>
      <c r="C56" s="335">
        <v>2014</v>
      </c>
      <c r="D56" s="335">
        <v>2015</v>
      </c>
      <c r="E56" s="335">
        <v>2016</v>
      </c>
      <c r="F56" s="335">
        <v>2017</v>
      </c>
      <c r="G56" s="335">
        <v>2018</v>
      </c>
      <c r="H56" s="107"/>
      <c r="I56" s="344" t="s">
        <v>1452</v>
      </c>
      <c r="J56" s="347" t="s">
        <v>1643</v>
      </c>
      <c r="K56" s="336">
        <v>2019</v>
      </c>
      <c r="L56" s="336">
        <v>2020</v>
      </c>
      <c r="M56" s="336" t="s">
        <v>2122</v>
      </c>
      <c r="N56" s="336" t="s">
        <v>2123</v>
      </c>
      <c r="O56" s="336" t="s">
        <v>2124</v>
      </c>
    </row>
    <row r="57" spans="1:15" ht="15.9" customHeight="1">
      <c r="A57" s="345"/>
      <c r="B57" s="345"/>
      <c r="C57" s="348"/>
      <c r="D57" s="346"/>
      <c r="E57" s="348"/>
      <c r="F57" s="348"/>
      <c r="G57" s="348"/>
      <c r="H57" s="108"/>
      <c r="I57" s="345"/>
      <c r="J57" s="345"/>
      <c r="K57" s="348"/>
      <c r="L57" s="348"/>
      <c r="M57" s="348"/>
      <c r="N57" s="349"/>
      <c r="O57" s="349"/>
    </row>
    <row r="58" spans="1:15" ht="15.9" customHeight="1">
      <c r="A58" s="109"/>
      <c r="B58" s="110"/>
      <c r="C58" s="81"/>
      <c r="D58" s="111"/>
      <c r="E58" s="131"/>
      <c r="F58" s="131"/>
      <c r="G58" s="133"/>
      <c r="H58" s="131"/>
      <c r="I58" s="109"/>
      <c r="J58" s="110"/>
      <c r="K58" s="132"/>
      <c r="L58" s="131"/>
      <c r="M58" s="131"/>
      <c r="N58" s="131"/>
      <c r="O58" s="133"/>
    </row>
    <row r="59" spans="1:15" ht="15.9" customHeight="1">
      <c r="A59" s="109" t="s">
        <v>1483</v>
      </c>
      <c r="B59" s="134" t="s">
        <v>1664</v>
      </c>
      <c r="C59" s="19">
        <v>10295.464</v>
      </c>
      <c r="D59" s="24">
        <v>10417.223</v>
      </c>
      <c r="E59" s="18">
        <v>11076.361000000001</v>
      </c>
      <c r="F59" s="18">
        <v>11230.602000000001</v>
      </c>
      <c r="G59" s="170">
        <v>11073.334000000001</v>
      </c>
      <c r="H59" s="30"/>
      <c r="I59" s="109" t="s">
        <v>1483</v>
      </c>
      <c r="J59" s="134" t="s">
        <v>1664</v>
      </c>
      <c r="K59" s="18">
        <v>12946.287</v>
      </c>
      <c r="L59" s="18">
        <v>10631.278</v>
      </c>
      <c r="M59" s="18">
        <v>12738.813</v>
      </c>
      <c r="N59" s="18">
        <v>14030.495000000001</v>
      </c>
      <c r="O59" s="170">
        <v>14599.886</v>
      </c>
    </row>
    <row r="60" spans="1:15" ht="15.9" customHeight="1">
      <c r="A60" s="109" t="s">
        <v>1486</v>
      </c>
      <c r="B60" s="116" t="s">
        <v>1665</v>
      </c>
      <c r="C60" s="19">
        <v>3152.018</v>
      </c>
      <c r="D60" s="24">
        <v>3242.3009999999999</v>
      </c>
      <c r="E60" s="18">
        <v>2960.24</v>
      </c>
      <c r="F60" s="18">
        <v>2821.4859999999999</v>
      </c>
      <c r="G60" s="170">
        <v>2711.8989999999999</v>
      </c>
      <c r="H60" s="135"/>
      <c r="I60" s="115" t="s">
        <v>1486</v>
      </c>
      <c r="J60" s="116" t="s">
        <v>1665</v>
      </c>
      <c r="K60" s="18">
        <v>3421.4740000000002</v>
      </c>
      <c r="L60" s="18">
        <v>2531.585</v>
      </c>
      <c r="M60" s="18">
        <v>3102.7669999999998</v>
      </c>
      <c r="N60" s="18">
        <v>3617.6550000000002</v>
      </c>
      <c r="O60" s="170">
        <v>3751.0630000000001</v>
      </c>
    </row>
    <row r="61" spans="1:15" ht="15.9" customHeight="1">
      <c r="A61" s="109" t="s">
        <v>1489</v>
      </c>
      <c r="B61" s="116" t="s">
        <v>1666</v>
      </c>
      <c r="C61" s="19">
        <v>2329.721</v>
      </c>
      <c r="D61" s="24">
        <v>2515.0079999999998</v>
      </c>
      <c r="E61" s="18">
        <v>2237.7370000000001</v>
      </c>
      <c r="F61" s="18">
        <v>2203.63</v>
      </c>
      <c r="G61" s="170">
        <v>2200.6550000000002</v>
      </c>
      <c r="H61" s="135"/>
      <c r="I61" s="115" t="s">
        <v>1489</v>
      </c>
      <c r="J61" s="116" t="s">
        <v>1666</v>
      </c>
      <c r="K61" s="18">
        <v>2602.9209999999998</v>
      </c>
      <c r="L61" s="18">
        <v>2164.873</v>
      </c>
      <c r="M61" s="18">
        <v>2759.3780000000002</v>
      </c>
      <c r="N61" s="18">
        <v>3189.2159999999999</v>
      </c>
      <c r="O61" s="170">
        <v>3264.3919999999998</v>
      </c>
    </row>
    <row r="62" spans="1:15" ht="15.9" customHeight="1">
      <c r="A62" s="109" t="s">
        <v>1492</v>
      </c>
      <c r="B62" s="116" t="s">
        <v>1667</v>
      </c>
      <c r="C62" s="19">
        <v>822.29700000000003</v>
      </c>
      <c r="D62" s="24">
        <v>727.29300000000001</v>
      </c>
      <c r="E62" s="18">
        <v>722.50300000000004</v>
      </c>
      <c r="F62" s="18">
        <v>617.85599999999999</v>
      </c>
      <c r="G62" s="170">
        <v>511.24400000000003</v>
      </c>
      <c r="H62" s="135"/>
      <c r="I62" s="115" t="s">
        <v>1492</v>
      </c>
      <c r="J62" s="116" t="s">
        <v>1667</v>
      </c>
      <c r="K62" s="18">
        <v>818.553</v>
      </c>
      <c r="L62" s="18">
        <v>366.71199999999999</v>
      </c>
      <c r="M62" s="18">
        <v>343.38900000000001</v>
      </c>
      <c r="N62" s="18">
        <v>428.43900000000002</v>
      </c>
      <c r="O62" s="170">
        <v>486.67099999999999</v>
      </c>
    </row>
    <row r="63" spans="1:15" ht="15.9" customHeight="1">
      <c r="A63" s="109" t="s">
        <v>1495</v>
      </c>
      <c r="B63" s="116" t="s">
        <v>1668</v>
      </c>
      <c r="C63" s="19"/>
      <c r="D63" s="147"/>
      <c r="E63" s="18"/>
      <c r="F63" s="18"/>
      <c r="G63" s="170"/>
      <c r="H63" s="135"/>
      <c r="I63" s="115" t="s">
        <v>1495</v>
      </c>
      <c r="J63" s="116" t="s">
        <v>1668</v>
      </c>
      <c r="K63" s="18"/>
      <c r="L63" s="18"/>
      <c r="M63" s="18"/>
      <c r="N63" s="18"/>
      <c r="O63" s="170"/>
    </row>
    <row r="64" spans="1:15" ht="15.9" customHeight="1">
      <c r="A64" s="109"/>
      <c r="B64" s="116" t="s">
        <v>1669</v>
      </c>
      <c r="C64" s="19">
        <v>2059.444</v>
      </c>
      <c r="D64" s="24">
        <v>1971.877</v>
      </c>
      <c r="E64" s="18">
        <v>1791.105</v>
      </c>
      <c r="F64" s="18">
        <v>1711.952</v>
      </c>
      <c r="G64" s="170">
        <v>1865.8920000000001</v>
      </c>
      <c r="H64" s="135"/>
      <c r="I64" s="115"/>
      <c r="J64" s="116" t="s">
        <v>1669</v>
      </c>
      <c r="K64" s="18">
        <v>2636.24</v>
      </c>
      <c r="L64" s="18">
        <v>2136.9540000000002</v>
      </c>
      <c r="M64" s="18">
        <v>2204.7939999999999</v>
      </c>
      <c r="N64" s="18">
        <v>2669.5610000000001</v>
      </c>
      <c r="O64" s="170">
        <v>3040.0749999999998</v>
      </c>
    </row>
    <row r="65" spans="1:15" ht="15.9" customHeight="1">
      <c r="A65" s="109" t="s">
        <v>1497</v>
      </c>
      <c r="B65" s="116" t="s">
        <v>1670</v>
      </c>
      <c r="C65" s="19"/>
      <c r="D65" s="147"/>
      <c r="E65" s="18"/>
      <c r="F65" s="18"/>
      <c r="G65" s="170"/>
      <c r="H65" s="28"/>
      <c r="I65" s="115" t="s">
        <v>1497</v>
      </c>
      <c r="J65" s="116" t="s">
        <v>1670</v>
      </c>
      <c r="K65" s="18"/>
      <c r="L65" s="18"/>
      <c r="M65" s="18"/>
      <c r="N65" s="18"/>
      <c r="O65" s="170"/>
    </row>
    <row r="66" spans="1:15" ht="15.9" customHeight="1">
      <c r="A66" s="109"/>
      <c r="B66" s="116" t="s">
        <v>1671</v>
      </c>
      <c r="C66" s="19">
        <v>1914.3330000000001</v>
      </c>
      <c r="D66" s="24">
        <v>1843.5309999999999</v>
      </c>
      <c r="E66" s="18">
        <v>1663.605</v>
      </c>
      <c r="F66" s="18">
        <v>1602.9190000000001</v>
      </c>
      <c r="G66" s="170">
        <v>1775.672</v>
      </c>
      <c r="H66" s="135"/>
      <c r="I66" s="115"/>
      <c r="J66" s="116" t="s">
        <v>1671</v>
      </c>
      <c r="K66" s="18">
        <v>2491.79</v>
      </c>
      <c r="L66" s="18">
        <v>2072.2399999999998</v>
      </c>
      <c r="M66" s="18">
        <v>2144.1959999999999</v>
      </c>
      <c r="N66" s="18">
        <v>2608.0720000000001</v>
      </c>
      <c r="O66" s="170">
        <v>2954.192</v>
      </c>
    </row>
    <row r="67" spans="1:15" ht="15.9" customHeight="1">
      <c r="A67" s="109" t="s">
        <v>1499</v>
      </c>
      <c r="B67" s="116" t="s">
        <v>1672</v>
      </c>
      <c r="C67" s="19"/>
      <c r="D67" s="147"/>
      <c r="E67" s="18"/>
      <c r="F67" s="18"/>
      <c r="G67" s="170"/>
      <c r="H67" s="135"/>
      <c r="I67" s="115" t="s">
        <v>1499</v>
      </c>
      <c r="J67" s="116" t="s">
        <v>1672</v>
      </c>
      <c r="K67" s="18"/>
      <c r="L67" s="18"/>
      <c r="M67" s="18"/>
      <c r="N67" s="18"/>
      <c r="O67" s="170"/>
    </row>
    <row r="68" spans="1:15" ht="15.9" customHeight="1">
      <c r="A68" s="109"/>
      <c r="B68" s="116" t="s">
        <v>1673</v>
      </c>
      <c r="C68" s="19"/>
      <c r="D68" s="147"/>
      <c r="E68" s="18"/>
      <c r="F68" s="18"/>
      <c r="G68" s="170"/>
      <c r="H68" s="135"/>
      <c r="I68" s="115"/>
      <c r="J68" s="116" t="s">
        <v>1673</v>
      </c>
      <c r="K68" s="18"/>
      <c r="L68" s="18"/>
      <c r="M68" s="18"/>
      <c r="N68" s="18"/>
      <c r="O68" s="170"/>
    </row>
    <row r="69" spans="1:15" ht="15.9" customHeight="1">
      <c r="A69" s="109"/>
      <c r="B69" s="116" t="s">
        <v>1674</v>
      </c>
      <c r="C69" s="19">
        <v>145.11099999999999</v>
      </c>
      <c r="D69" s="24">
        <v>128.346</v>
      </c>
      <c r="E69" s="18">
        <v>127.5</v>
      </c>
      <c r="F69" s="18">
        <v>109.033</v>
      </c>
      <c r="G69" s="170">
        <v>90.22</v>
      </c>
      <c r="H69" s="135"/>
      <c r="I69" s="115"/>
      <c r="J69" s="116" t="s">
        <v>1674</v>
      </c>
      <c r="K69" s="18">
        <v>144.44999999999999</v>
      </c>
      <c r="L69" s="18">
        <v>64.713999999999999</v>
      </c>
      <c r="M69" s="18">
        <v>60.597999999999999</v>
      </c>
      <c r="N69" s="18">
        <v>61.488999999999997</v>
      </c>
      <c r="O69" s="170">
        <v>85.882999999999996</v>
      </c>
    </row>
    <row r="70" spans="1:15" ht="15.9" customHeight="1">
      <c r="A70" s="109" t="s">
        <v>1502</v>
      </c>
      <c r="B70" s="116" t="s">
        <v>1675</v>
      </c>
      <c r="C70" s="19"/>
      <c r="D70" s="147"/>
      <c r="E70" s="18"/>
      <c r="F70" s="18"/>
      <c r="G70" s="170"/>
      <c r="H70" s="135"/>
      <c r="I70" s="115" t="s">
        <v>1502</v>
      </c>
      <c r="J70" s="116" t="s">
        <v>1675</v>
      </c>
      <c r="K70" s="18"/>
      <c r="L70" s="18"/>
      <c r="M70" s="18"/>
      <c r="N70" s="18"/>
      <c r="O70" s="170"/>
    </row>
    <row r="71" spans="1:15" ht="15.9" customHeight="1">
      <c r="A71" s="109"/>
      <c r="B71" s="116" t="s">
        <v>1676</v>
      </c>
      <c r="C71" s="19">
        <v>5076.8620000000001</v>
      </c>
      <c r="D71" s="24">
        <v>5199.366</v>
      </c>
      <c r="E71" s="18">
        <v>6325.0159999999996</v>
      </c>
      <c r="F71" s="18">
        <v>6697.1639999999998</v>
      </c>
      <c r="G71" s="170">
        <v>6495.5429999999997</v>
      </c>
      <c r="H71" s="135"/>
      <c r="I71" s="115"/>
      <c r="J71" s="116" t="s">
        <v>1676</v>
      </c>
      <c r="K71" s="18">
        <v>6888.5730000000003</v>
      </c>
      <c r="L71" s="18">
        <v>5962.7389999999996</v>
      </c>
      <c r="M71" s="18">
        <v>7431.2520000000004</v>
      </c>
      <c r="N71" s="18">
        <v>7743.2790000000005</v>
      </c>
      <c r="O71" s="170">
        <v>7808.7479999999996</v>
      </c>
    </row>
    <row r="72" spans="1:15" ht="15.9" customHeight="1">
      <c r="A72" s="109" t="s">
        <v>1505</v>
      </c>
      <c r="B72" s="116" t="s">
        <v>1677</v>
      </c>
      <c r="C72" s="19"/>
      <c r="D72" s="147"/>
      <c r="E72" s="18"/>
      <c r="F72" s="18"/>
      <c r="G72" s="170"/>
      <c r="H72" s="135"/>
      <c r="I72" s="115" t="s">
        <v>1505</v>
      </c>
      <c r="J72" s="116" t="s">
        <v>1677</v>
      </c>
      <c r="K72" s="18"/>
      <c r="L72" s="18"/>
      <c r="M72" s="18"/>
      <c r="N72" s="18"/>
      <c r="O72" s="170"/>
    </row>
    <row r="73" spans="1:15" ht="15.9" customHeight="1">
      <c r="A73" s="109"/>
      <c r="B73" s="116" t="s">
        <v>1678</v>
      </c>
      <c r="C73" s="19">
        <v>7.14</v>
      </c>
      <c r="D73" s="24">
        <v>3.6789999999999998</v>
      </c>
      <c r="E73" s="121">
        <v>0</v>
      </c>
      <c r="F73" s="121">
        <v>0</v>
      </c>
      <c r="G73" s="171">
        <v>0</v>
      </c>
      <c r="H73" s="135"/>
      <c r="I73" s="115"/>
      <c r="J73" s="116" t="s">
        <v>1678</v>
      </c>
      <c r="K73" s="121">
        <v>0</v>
      </c>
      <c r="L73" s="121">
        <v>0</v>
      </c>
      <c r="M73" s="121">
        <v>0</v>
      </c>
      <c r="N73" s="121">
        <v>0</v>
      </c>
      <c r="O73" s="171">
        <v>0</v>
      </c>
    </row>
    <row r="74" spans="1:15" ht="15.9" customHeight="1">
      <c r="A74" s="109"/>
      <c r="B74" s="116"/>
      <c r="C74" s="19"/>
      <c r="D74" s="147"/>
      <c r="E74" s="18"/>
      <c r="F74" s="18"/>
      <c r="G74" s="170"/>
      <c r="H74" s="135"/>
      <c r="I74" s="115"/>
      <c r="J74" s="116"/>
      <c r="K74" s="18"/>
      <c r="L74" s="18"/>
      <c r="M74" s="18"/>
      <c r="N74" s="18"/>
      <c r="O74" s="170"/>
    </row>
    <row r="75" spans="1:15" ht="15.9" customHeight="1">
      <c r="A75" s="109" t="s">
        <v>1507</v>
      </c>
      <c r="B75" s="116" t="s">
        <v>1679</v>
      </c>
      <c r="C75" s="19"/>
      <c r="D75" s="147"/>
      <c r="E75" s="18"/>
      <c r="F75" s="18"/>
      <c r="G75" s="170"/>
      <c r="H75" s="135"/>
      <c r="I75" s="115" t="s">
        <v>1507</v>
      </c>
      <c r="J75" s="116" t="s">
        <v>1679</v>
      </c>
      <c r="K75" s="18"/>
      <c r="L75" s="18"/>
      <c r="M75" s="18"/>
      <c r="N75" s="18"/>
      <c r="O75" s="170"/>
    </row>
    <row r="76" spans="1:15" ht="15.9" customHeight="1">
      <c r="A76" s="109"/>
      <c r="B76" s="116" t="s">
        <v>1680</v>
      </c>
      <c r="C76" s="19">
        <v>2339.7890000000002</v>
      </c>
      <c r="D76" s="24">
        <v>2215.2370000000001</v>
      </c>
      <c r="E76" s="18">
        <v>2347.0059999999999</v>
      </c>
      <c r="F76" s="18">
        <v>2480.3330000000001</v>
      </c>
      <c r="G76" s="170">
        <v>1734.9110000000001</v>
      </c>
      <c r="H76" s="135"/>
      <c r="I76" s="115"/>
      <c r="J76" s="116" t="s">
        <v>1680</v>
      </c>
      <c r="K76" s="18">
        <v>1514.77</v>
      </c>
      <c r="L76" s="18">
        <v>1758.585</v>
      </c>
      <c r="M76" s="18">
        <v>1907.096</v>
      </c>
      <c r="N76" s="18">
        <v>1750.5029999999999</v>
      </c>
      <c r="O76" s="170">
        <v>1766.626</v>
      </c>
    </row>
    <row r="77" spans="1:15" ht="15.9" customHeight="1">
      <c r="A77" s="109" t="s">
        <v>1510</v>
      </c>
      <c r="B77" s="116" t="s">
        <v>1595</v>
      </c>
      <c r="C77" s="19"/>
      <c r="D77" s="147"/>
      <c r="E77" s="18"/>
      <c r="F77" s="18"/>
      <c r="G77" s="170"/>
      <c r="H77" s="28"/>
      <c r="I77" s="115" t="s">
        <v>1510</v>
      </c>
      <c r="J77" s="116" t="s">
        <v>1595</v>
      </c>
      <c r="K77" s="18"/>
      <c r="L77" s="18"/>
      <c r="M77" s="18"/>
      <c r="N77" s="18"/>
      <c r="O77" s="170"/>
    </row>
    <row r="78" spans="1:15" ht="15.9" customHeight="1">
      <c r="A78" s="109"/>
      <c r="B78" s="116" t="s">
        <v>1681</v>
      </c>
      <c r="C78" s="19">
        <v>1619.4690000000001</v>
      </c>
      <c r="D78" s="24">
        <v>1558.9390000000001</v>
      </c>
      <c r="E78" s="18">
        <v>1706.376</v>
      </c>
      <c r="F78" s="18">
        <v>1834.088</v>
      </c>
      <c r="G78" s="170">
        <v>1174.134</v>
      </c>
      <c r="H78" s="135"/>
      <c r="I78" s="115"/>
      <c r="J78" s="116" t="s">
        <v>1681</v>
      </c>
      <c r="K78" s="18">
        <v>1079.6759999999999</v>
      </c>
      <c r="L78" s="18">
        <v>1352.213</v>
      </c>
      <c r="M78" s="18">
        <v>1500.2750000000001</v>
      </c>
      <c r="N78" s="18">
        <v>1343.422</v>
      </c>
      <c r="O78" s="170">
        <v>1347.835</v>
      </c>
    </row>
    <row r="79" spans="1:15" ht="15.9" customHeight="1">
      <c r="A79" s="109" t="s">
        <v>1512</v>
      </c>
      <c r="B79" s="116" t="s">
        <v>1601</v>
      </c>
      <c r="C79" s="19"/>
      <c r="D79" s="147"/>
      <c r="E79" s="18"/>
      <c r="F79" s="18"/>
      <c r="G79" s="170"/>
      <c r="H79" s="135"/>
      <c r="I79" s="115" t="s">
        <v>1512</v>
      </c>
      <c r="J79" s="116" t="s">
        <v>1601</v>
      </c>
      <c r="K79" s="18"/>
      <c r="L79" s="18"/>
      <c r="M79" s="18"/>
      <c r="N79" s="18"/>
      <c r="O79" s="170"/>
    </row>
    <row r="80" spans="1:15" ht="15.9" customHeight="1">
      <c r="A80" s="109"/>
      <c r="B80" s="116" t="s">
        <v>1682</v>
      </c>
      <c r="C80" s="19">
        <v>720.32</v>
      </c>
      <c r="D80" s="24">
        <v>656.298</v>
      </c>
      <c r="E80" s="18">
        <v>640.63</v>
      </c>
      <c r="F80" s="18">
        <v>646.245</v>
      </c>
      <c r="G80" s="170">
        <v>560.77700000000004</v>
      </c>
      <c r="H80" s="135"/>
      <c r="I80" s="115"/>
      <c r="J80" s="116" t="s">
        <v>1682</v>
      </c>
      <c r="K80" s="18">
        <v>435.09399999999999</v>
      </c>
      <c r="L80" s="18">
        <v>406.37200000000001</v>
      </c>
      <c r="M80" s="18">
        <v>406.82100000000003</v>
      </c>
      <c r="N80" s="18">
        <v>407.08100000000002</v>
      </c>
      <c r="O80" s="170">
        <v>418.791</v>
      </c>
    </row>
    <row r="81" spans="1:15" ht="15.9" customHeight="1">
      <c r="A81" s="109"/>
      <c r="B81" s="116"/>
      <c r="C81" s="19"/>
      <c r="D81" s="147"/>
      <c r="E81" s="18"/>
      <c r="F81" s="18"/>
      <c r="G81" s="170"/>
      <c r="H81" s="135"/>
      <c r="I81" s="115"/>
      <c r="J81" s="116"/>
      <c r="K81" s="18"/>
      <c r="L81" s="18"/>
      <c r="M81" s="18"/>
      <c r="N81" s="18"/>
      <c r="O81" s="170"/>
    </row>
    <row r="82" spans="1:15" ht="15.9" customHeight="1">
      <c r="A82" s="109" t="s">
        <v>1515</v>
      </c>
      <c r="B82" s="116" t="s">
        <v>1683</v>
      </c>
      <c r="C82" s="19"/>
      <c r="D82" s="147"/>
      <c r="E82" s="18"/>
      <c r="F82" s="18"/>
      <c r="G82" s="170"/>
      <c r="H82" s="135"/>
      <c r="I82" s="115" t="s">
        <v>1515</v>
      </c>
      <c r="J82" s="116" t="s">
        <v>1683</v>
      </c>
      <c r="K82" s="18"/>
      <c r="L82" s="18"/>
      <c r="M82" s="18"/>
      <c r="N82" s="18"/>
      <c r="O82" s="170"/>
    </row>
    <row r="83" spans="1:15" ht="15.9" customHeight="1">
      <c r="A83" s="110"/>
      <c r="B83" s="116" t="s">
        <v>1684</v>
      </c>
      <c r="C83" s="19">
        <v>-983.20799999999997</v>
      </c>
      <c r="D83" s="24">
        <v>-1216.9680000000001</v>
      </c>
      <c r="E83" s="18">
        <v>-1234.9159999999999</v>
      </c>
      <c r="F83" s="18">
        <v>-1076.9179999999999</v>
      </c>
      <c r="G83" s="170">
        <v>-1164.559</v>
      </c>
      <c r="H83" s="135"/>
      <c r="I83" s="122"/>
      <c r="J83" s="116" t="s">
        <v>1684</v>
      </c>
      <c r="K83" s="18">
        <v>250.499</v>
      </c>
      <c r="L83" s="18">
        <v>-927.86599999999999</v>
      </c>
      <c r="M83" s="18">
        <v>-1174.74</v>
      </c>
      <c r="N83" s="18">
        <v>-899.95699999999999</v>
      </c>
      <c r="O83" s="170">
        <v>-391.04500000000002</v>
      </c>
    </row>
    <row r="84" spans="1:15" ht="15.9" customHeight="1">
      <c r="A84" s="110"/>
      <c r="B84" s="116"/>
      <c r="C84" s="19"/>
      <c r="D84" s="147"/>
      <c r="E84" s="18"/>
      <c r="F84" s="18"/>
      <c r="G84" s="170"/>
      <c r="H84" s="28"/>
      <c r="I84" s="122"/>
      <c r="J84" s="116"/>
      <c r="K84" s="18"/>
      <c r="L84" s="18"/>
      <c r="M84" s="18"/>
      <c r="N84" s="18"/>
      <c r="O84" s="170"/>
    </row>
    <row r="85" spans="1:15" ht="15.9" customHeight="1">
      <c r="A85" s="109" t="s">
        <v>1518</v>
      </c>
      <c r="B85" s="116" t="s">
        <v>1685</v>
      </c>
      <c r="C85" s="19">
        <v>742.93</v>
      </c>
      <c r="D85" s="24">
        <v>474.04700000000003</v>
      </c>
      <c r="E85" s="18">
        <v>390.81900000000002</v>
      </c>
      <c r="F85" s="18">
        <v>480.77800000000002</v>
      </c>
      <c r="G85" s="170">
        <v>477.29500000000002</v>
      </c>
      <c r="H85" s="135"/>
      <c r="I85" s="115" t="s">
        <v>1518</v>
      </c>
      <c r="J85" s="116" t="s">
        <v>1685</v>
      </c>
      <c r="K85" s="18">
        <v>859.30700000000002</v>
      </c>
      <c r="L85" s="18">
        <v>669.81600000000003</v>
      </c>
      <c r="M85" s="18">
        <v>835.84699999999998</v>
      </c>
      <c r="N85" s="18">
        <v>850.90899999999999</v>
      </c>
      <c r="O85" s="170">
        <v>1138.732</v>
      </c>
    </row>
    <row r="86" spans="1:15" ht="15.9" customHeight="1">
      <c r="A86" s="109" t="s">
        <v>1520</v>
      </c>
      <c r="B86" s="116" t="s">
        <v>1686</v>
      </c>
      <c r="C86" s="19">
        <v>357.14800000000002</v>
      </c>
      <c r="D86" s="24">
        <v>171.578</v>
      </c>
      <c r="E86" s="18">
        <v>130.28899999999999</v>
      </c>
      <c r="F86" s="18">
        <v>403.94200000000001</v>
      </c>
      <c r="G86" s="170">
        <v>-288.125</v>
      </c>
      <c r="H86" s="135"/>
      <c r="I86" s="115" t="s">
        <v>1520</v>
      </c>
      <c r="J86" s="116" t="s">
        <v>1686</v>
      </c>
      <c r="K86" s="18">
        <v>-98.844999999999999</v>
      </c>
      <c r="L86" s="18">
        <v>-38.604999999999997</v>
      </c>
      <c r="M86" s="18">
        <v>-189.60599999999999</v>
      </c>
      <c r="N86" s="18">
        <v>-59.484999999999999</v>
      </c>
      <c r="O86" s="170">
        <v>124.746</v>
      </c>
    </row>
    <row r="87" spans="1:15" ht="15.9" customHeight="1">
      <c r="A87" s="109" t="s">
        <v>1522</v>
      </c>
      <c r="B87" s="116" t="s">
        <v>1687</v>
      </c>
      <c r="C87" s="19">
        <v>385.78199999999998</v>
      </c>
      <c r="D87" s="24">
        <v>302.46899999999999</v>
      </c>
      <c r="E87" s="18">
        <v>260.52999999999997</v>
      </c>
      <c r="F87" s="18">
        <v>76.835999999999999</v>
      </c>
      <c r="G87" s="170">
        <v>765.42</v>
      </c>
      <c r="H87" s="135"/>
      <c r="I87" s="115" t="s">
        <v>1522</v>
      </c>
      <c r="J87" s="116" t="s">
        <v>1687</v>
      </c>
      <c r="K87" s="18">
        <v>958.15200000000004</v>
      </c>
      <c r="L87" s="18">
        <v>708.42100000000005</v>
      </c>
      <c r="M87" s="18">
        <v>1025.453</v>
      </c>
      <c r="N87" s="18">
        <v>910.39400000000001</v>
      </c>
      <c r="O87" s="170">
        <v>1013.986</v>
      </c>
    </row>
    <row r="88" spans="1:15" ht="15.9" customHeight="1">
      <c r="A88" s="110"/>
      <c r="B88" s="116"/>
      <c r="C88" s="19"/>
      <c r="D88" s="147"/>
      <c r="E88" s="18"/>
      <c r="F88" s="18"/>
      <c r="G88" s="170"/>
      <c r="H88" s="135"/>
      <c r="I88" s="122"/>
      <c r="J88" s="116"/>
      <c r="K88" s="18"/>
      <c r="L88" s="18"/>
      <c r="M88" s="18"/>
      <c r="N88" s="18"/>
      <c r="O88" s="170"/>
    </row>
    <row r="89" spans="1:15" ht="15.9" customHeight="1">
      <c r="A89" s="109" t="s">
        <v>1524</v>
      </c>
      <c r="B89" s="116" t="s">
        <v>1688</v>
      </c>
      <c r="C89" s="19"/>
      <c r="D89" s="147"/>
      <c r="E89" s="18"/>
      <c r="F89" s="18"/>
      <c r="G89" s="170"/>
      <c r="H89" s="135"/>
      <c r="I89" s="115" t="s">
        <v>1524</v>
      </c>
      <c r="J89" s="116" t="s">
        <v>1688</v>
      </c>
      <c r="K89" s="18"/>
      <c r="L89" s="18"/>
      <c r="M89" s="18"/>
      <c r="N89" s="18"/>
      <c r="O89" s="170"/>
    </row>
    <row r="90" spans="1:15" ht="15.9" customHeight="1">
      <c r="A90" s="110"/>
      <c r="B90" s="116" t="s">
        <v>1689</v>
      </c>
      <c r="C90" s="19">
        <v>853.98800000000006</v>
      </c>
      <c r="D90" s="24">
        <v>953.00900000000001</v>
      </c>
      <c r="E90" s="18">
        <v>973.51099999999997</v>
      </c>
      <c r="F90" s="18">
        <v>892.83100000000002</v>
      </c>
      <c r="G90" s="170">
        <v>835.74</v>
      </c>
      <c r="H90" s="135"/>
      <c r="I90" s="122"/>
      <c r="J90" s="116" t="s">
        <v>1689</v>
      </c>
      <c r="K90" s="18">
        <v>1078.925</v>
      </c>
      <c r="L90" s="18">
        <v>763.11</v>
      </c>
      <c r="M90" s="18">
        <v>1004.085</v>
      </c>
      <c r="N90" s="18">
        <v>1067.2280000000001</v>
      </c>
      <c r="O90" s="170">
        <v>1074.366</v>
      </c>
    </row>
    <row r="91" spans="1:15" ht="15.9" customHeight="1">
      <c r="A91" s="110"/>
      <c r="B91" s="116"/>
      <c r="C91" s="19"/>
      <c r="D91" s="147"/>
      <c r="E91" s="18"/>
      <c r="F91" s="18"/>
      <c r="G91" s="170"/>
      <c r="H91" s="135"/>
      <c r="I91" s="122"/>
      <c r="J91" s="116"/>
      <c r="K91" s="18"/>
      <c r="L91" s="18"/>
      <c r="M91" s="18"/>
      <c r="N91" s="18"/>
      <c r="O91" s="170"/>
    </row>
    <row r="92" spans="1:15" ht="15.9" customHeight="1">
      <c r="A92" s="109" t="s">
        <v>1526</v>
      </c>
      <c r="B92" s="116" t="s">
        <v>1690</v>
      </c>
      <c r="C92" s="19"/>
      <c r="D92" s="147"/>
      <c r="E92" s="18"/>
      <c r="F92" s="18"/>
      <c r="G92" s="170"/>
      <c r="H92" s="135"/>
      <c r="I92" s="115" t="s">
        <v>1526</v>
      </c>
      <c r="J92" s="116" t="s">
        <v>1690</v>
      </c>
      <c r="K92" s="18"/>
      <c r="L92" s="18"/>
      <c r="M92" s="18"/>
      <c r="N92" s="18"/>
      <c r="O92" s="170"/>
    </row>
    <row r="93" spans="1:15" ht="15.9" customHeight="1">
      <c r="A93" s="110"/>
      <c r="B93" s="116" t="s">
        <v>1691</v>
      </c>
      <c r="C93" s="19">
        <v>3298.0219999999999</v>
      </c>
      <c r="D93" s="24">
        <v>3090.1579999999999</v>
      </c>
      <c r="E93" s="18">
        <v>2989.5830000000001</v>
      </c>
      <c r="F93" s="18">
        <v>3041.8229999999999</v>
      </c>
      <c r="G93" s="170">
        <v>5160.1459999999997</v>
      </c>
      <c r="H93" s="135"/>
      <c r="I93" s="122"/>
      <c r="J93" s="116" t="s">
        <v>1691</v>
      </c>
      <c r="K93" s="18">
        <v>4478.0770000000002</v>
      </c>
      <c r="L93" s="18">
        <v>5599.3590000000004</v>
      </c>
      <c r="M93" s="18">
        <v>7198.5839999999998</v>
      </c>
      <c r="N93" s="18">
        <v>8429.8310000000001</v>
      </c>
      <c r="O93" s="170">
        <v>10213.64</v>
      </c>
    </row>
    <row r="94" spans="1:15" ht="15.9" customHeight="1">
      <c r="A94" s="110"/>
      <c r="B94" s="116"/>
      <c r="C94" s="19"/>
      <c r="D94" s="147"/>
      <c r="E94" s="18"/>
      <c r="F94" s="18"/>
      <c r="G94" s="170"/>
      <c r="H94" s="135"/>
      <c r="I94" s="122"/>
      <c r="J94" s="116"/>
      <c r="K94" s="18"/>
      <c r="L94" s="18"/>
      <c r="M94" s="18"/>
      <c r="N94" s="18"/>
      <c r="O94" s="170"/>
    </row>
    <row r="95" spans="1:15" ht="15.9" customHeight="1">
      <c r="A95" s="109" t="s">
        <v>1528</v>
      </c>
      <c r="B95" s="116" t="s">
        <v>1692</v>
      </c>
      <c r="C95" s="19"/>
      <c r="D95" s="147"/>
      <c r="E95" s="18"/>
      <c r="F95" s="18"/>
      <c r="G95" s="170"/>
      <c r="H95" s="135"/>
      <c r="I95" s="115" t="s">
        <v>1528</v>
      </c>
      <c r="J95" s="116" t="s">
        <v>1692</v>
      </c>
      <c r="K95" s="18"/>
      <c r="L95" s="18"/>
      <c r="M95" s="18"/>
      <c r="N95" s="18"/>
      <c r="O95" s="170"/>
    </row>
    <row r="96" spans="1:15" ht="15.9" customHeight="1">
      <c r="A96" s="110"/>
      <c r="B96" s="116" t="s">
        <v>1693</v>
      </c>
      <c r="C96" s="19">
        <v>8.0500000000000007</v>
      </c>
      <c r="D96" s="24">
        <v>17.265000000000001</v>
      </c>
      <c r="E96" s="18">
        <v>28.827999999999999</v>
      </c>
      <c r="F96" s="18">
        <v>11.067</v>
      </c>
      <c r="G96" s="170">
        <v>21.579000000000001</v>
      </c>
      <c r="H96" s="135"/>
      <c r="I96" s="122"/>
      <c r="J96" s="116" t="s">
        <v>1693</v>
      </c>
      <c r="K96" s="18">
        <v>110.723</v>
      </c>
      <c r="L96" s="18">
        <v>1.9019999999999999</v>
      </c>
      <c r="M96" s="18">
        <v>2.944</v>
      </c>
      <c r="N96" s="18">
        <v>0.73699999999999999</v>
      </c>
      <c r="O96" s="170">
        <v>3.6640000000000001</v>
      </c>
    </row>
    <row r="97" spans="1:15" ht="15.9" customHeight="1">
      <c r="A97" s="110"/>
      <c r="B97" s="116"/>
      <c r="C97" s="19"/>
      <c r="D97" s="147"/>
      <c r="E97" s="18"/>
      <c r="F97" s="18"/>
      <c r="G97" s="170"/>
      <c r="H97" s="135"/>
      <c r="I97" s="122"/>
      <c r="J97" s="116"/>
      <c r="K97" s="18"/>
      <c r="L97" s="18"/>
      <c r="M97" s="18"/>
      <c r="N97" s="18"/>
      <c r="O97" s="170"/>
    </row>
    <row r="98" spans="1:15" ht="15.9" customHeight="1">
      <c r="A98" s="110"/>
      <c r="B98" s="116"/>
      <c r="C98" s="19"/>
      <c r="D98" s="147"/>
      <c r="E98" s="18"/>
      <c r="F98" s="18"/>
      <c r="G98" s="170"/>
      <c r="H98" s="135"/>
      <c r="I98" s="122"/>
      <c r="J98" s="116"/>
      <c r="K98" s="18"/>
      <c r="L98" s="18"/>
      <c r="M98" s="18"/>
      <c r="N98" s="18"/>
      <c r="O98" s="170"/>
    </row>
    <row r="99" spans="1:15" ht="15.9" customHeight="1">
      <c r="A99" s="110"/>
      <c r="B99" s="116"/>
      <c r="C99" s="19"/>
      <c r="D99" s="147"/>
      <c r="E99" s="18"/>
      <c r="F99" s="18"/>
      <c r="G99" s="170"/>
      <c r="H99" s="135"/>
      <c r="I99" s="122"/>
      <c r="J99" s="116"/>
      <c r="K99" s="18"/>
      <c r="L99" s="18"/>
      <c r="M99" s="18"/>
      <c r="N99" s="18"/>
      <c r="O99" s="170"/>
    </row>
    <row r="100" spans="1:15" ht="15.9" customHeight="1">
      <c r="A100" s="110"/>
      <c r="B100" s="116"/>
      <c r="C100" s="19"/>
      <c r="D100" s="147"/>
      <c r="E100" s="18"/>
      <c r="F100" s="18"/>
      <c r="G100" s="170"/>
      <c r="H100" s="135"/>
      <c r="I100" s="122"/>
      <c r="J100" s="116"/>
      <c r="K100" s="18"/>
      <c r="L100" s="18"/>
      <c r="M100" s="18"/>
      <c r="N100" s="18"/>
      <c r="O100" s="170"/>
    </row>
    <row r="101" spans="1:15" ht="15.9" customHeight="1">
      <c r="A101" s="110"/>
      <c r="B101" s="116"/>
      <c r="C101" s="19"/>
      <c r="D101" s="147"/>
      <c r="E101" s="18"/>
      <c r="F101" s="18"/>
      <c r="G101" s="170"/>
      <c r="H101" s="135"/>
      <c r="I101" s="122"/>
      <c r="J101" s="116"/>
      <c r="K101" s="18"/>
      <c r="L101" s="18"/>
      <c r="M101" s="18"/>
      <c r="N101" s="18"/>
      <c r="O101" s="170"/>
    </row>
    <row r="102" spans="1:15" ht="15.9" customHeight="1">
      <c r="A102" s="110"/>
      <c r="B102" s="116"/>
      <c r="C102" s="19"/>
      <c r="D102" s="147"/>
      <c r="E102" s="18"/>
      <c r="F102" s="18"/>
      <c r="G102" s="170"/>
      <c r="H102" s="135"/>
      <c r="I102" s="122"/>
      <c r="J102" s="116"/>
      <c r="K102" s="18"/>
      <c r="L102" s="18"/>
      <c r="M102" s="18"/>
      <c r="N102" s="18"/>
      <c r="O102" s="170"/>
    </row>
    <row r="103" spans="1:15" ht="15.9" customHeight="1">
      <c r="A103" s="110"/>
      <c r="B103" s="116"/>
      <c r="C103" s="19"/>
      <c r="D103" s="147"/>
      <c r="E103" s="18"/>
      <c r="F103" s="18"/>
      <c r="G103" s="170"/>
      <c r="H103" s="135"/>
      <c r="I103" s="122"/>
      <c r="J103" s="116"/>
      <c r="K103" s="18"/>
      <c r="L103" s="18"/>
      <c r="M103" s="18"/>
      <c r="N103" s="18"/>
      <c r="O103" s="170"/>
    </row>
    <row r="104" spans="1:15" ht="15.9" customHeight="1">
      <c r="A104" s="110"/>
      <c r="B104" s="116"/>
      <c r="C104" s="19"/>
      <c r="D104" s="147"/>
      <c r="E104" s="18"/>
      <c r="F104" s="18"/>
      <c r="G104" s="170"/>
      <c r="H104" s="135"/>
      <c r="I104" s="122"/>
      <c r="J104" s="116"/>
      <c r="K104" s="18"/>
      <c r="L104" s="18"/>
      <c r="M104" s="18"/>
      <c r="N104" s="18"/>
      <c r="O104" s="170"/>
    </row>
    <row r="105" spans="1:15" ht="15.9" customHeight="1">
      <c r="A105" s="110"/>
      <c r="B105" s="116"/>
      <c r="C105" s="19"/>
      <c r="D105" s="147"/>
      <c r="E105" s="18"/>
      <c r="F105" s="18"/>
      <c r="G105" s="170"/>
      <c r="H105" s="135"/>
      <c r="I105" s="122"/>
      <c r="J105" s="116"/>
      <c r="K105" s="18"/>
      <c r="L105" s="18"/>
      <c r="M105" s="18"/>
      <c r="N105" s="18"/>
      <c r="O105" s="170"/>
    </row>
    <row r="106" spans="1:15" ht="15.9" customHeight="1">
      <c r="A106" s="110"/>
      <c r="B106" s="116"/>
      <c r="C106" s="19"/>
      <c r="D106" s="147"/>
      <c r="E106" s="18"/>
      <c r="F106" s="18"/>
      <c r="G106" s="170"/>
      <c r="H106" s="135"/>
      <c r="I106" s="122"/>
      <c r="J106" s="116"/>
      <c r="K106" s="18"/>
      <c r="L106" s="18"/>
      <c r="M106" s="18"/>
      <c r="N106" s="18"/>
      <c r="O106" s="170"/>
    </row>
    <row r="107" spans="1:15" ht="15.9" customHeight="1">
      <c r="A107" s="110"/>
      <c r="B107" s="116" t="s">
        <v>1694</v>
      </c>
      <c r="C107" s="19"/>
      <c r="D107" s="147"/>
      <c r="E107" s="18"/>
      <c r="F107" s="18"/>
      <c r="G107" s="170"/>
      <c r="H107" s="135"/>
      <c r="I107" s="122"/>
      <c r="J107" s="116" t="s">
        <v>1694</v>
      </c>
      <c r="K107" s="18"/>
      <c r="L107" s="18"/>
      <c r="M107" s="18"/>
      <c r="N107" s="18"/>
      <c r="O107" s="170"/>
    </row>
    <row r="108" spans="1:15" ht="15.9" customHeight="1">
      <c r="A108" s="110"/>
      <c r="B108" s="116" t="s">
        <v>1695</v>
      </c>
      <c r="C108" s="19">
        <v>16555.035</v>
      </c>
      <c r="D108" s="24">
        <v>15949.971</v>
      </c>
      <c r="E108" s="18">
        <v>16571.191999999999</v>
      </c>
      <c r="F108" s="18">
        <v>17060.516</v>
      </c>
      <c r="G108" s="170">
        <v>18138.446</v>
      </c>
      <c r="H108" s="135"/>
      <c r="I108" s="122"/>
      <c r="J108" s="116" t="s">
        <v>1695</v>
      </c>
      <c r="K108" s="18">
        <v>21238.588</v>
      </c>
      <c r="L108" s="18">
        <v>18496.184000000001</v>
      </c>
      <c r="M108" s="18">
        <v>22512.629000000001</v>
      </c>
      <c r="N108" s="18">
        <v>25229.745999999999</v>
      </c>
      <c r="O108" s="170">
        <v>28405.868999999999</v>
      </c>
    </row>
    <row r="109" spans="1:15" ht="15.9" customHeight="1">
      <c r="A109" s="136"/>
      <c r="B109" s="125"/>
      <c r="C109" s="137"/>
      <c r="D109" s="138"/>
      <c r="E109" s="127"/>
      <c r="F109" s="127"/>
      <c r="G109" s="139"/>
      <c r="H109" s="28"/>
      <c r="I109" s="124"/>
      <c r="J109" s="125"/>
      <c r="K109" s="140"/>
      <c r="L109" s="138"/>
      <c r="M109" s="138"/>
      <c r="N109" s="138"/>
      <c r="O109" s="139"/>
    </row>
    <row r="110" spans="1:15" ht="15.9" customHeight="1">
      <c r="A110" s="105"/>
      <c r="B110" s="101"/>
      <c r="C110" s="101"/>
      <c r="D110" s="28"/>
      <c r="E110" s="28"/>
      <c r="F110" s="28"/>
      <c r="G110" s="117"/>
      <c r="H110" s="28"/>
      <c r="I110" s="129"/>
      <c r="J110" s="101"/>
      <c r="K110" s="28"/>
      <c r="L110" s="117"/>
      <c r="M110" s="117"/>
      <c r="N110" s="117"/>
      <c r="O110" s="117"/>
    </row>
    <row r="111" spans="1:15" ht="15.9" customHeight="1">
      <c r="A111" s="108"/>
      <c r="B111" s="101"/>
      <c r="C111" s="100" t="s">
        <v>1536</v>
      </c>
      <c r="D111" s="100"/>
      <c r="F111" s="101"/>
      <c r="G111" s="100"/>
      <c r="H111" s="101"/>
      <c r="I111" s="67" t="s">
        <v>1564</v>
      </c>
      <c r="J111" s="67"/>
      <c r="K111" s="141" t="s">
        <v>1565</v>
      </c>
      <c r="L111" s="141"/>
      <c r="M111" s="141"/>
      <c r="N111" s="142"/>
      <c r="O111" s="101"/>
    </row>
    <row r="112" spans="1:15" ht="15.9" customHeight="1">
      <c r="A112" s="108"/>
      <c r="B112" s="101"/>
      <c r="C112" s="101"/>
      <c r="D112" s="100"/>
      <c r="E112" s="100"/>
      <c r="F112" s="100"/>
      <c r="G112" s="100"/>
      <c r="H112" s="101"/>
      <c r="I112" s="67" t="s">
        <v>1566</v>
      </c>
      <c r="J112" s="67"/>
      <c r="K112" s="141" t="s">
        <v>1567</v>
      </c>
      <c r="L112" s="141"/>
      <c r="M112" s="141"/>
      <c r="N112" s="142"/>
      <c r="O112" s="101"/>
    </row>
    <row r="113" spans="2:15" ht="15.9" customHeight="1">
      <c r="B113" s="100"/>
      <c r="C113" s="100"/>
      <c r="D113" s="100"/>
      <c r="E113" s="100"/>
      <c r="F113" s="100"/>
      <c r="G113" s="100"/>
      <c r="H113" s="100"/>
      <c r="I113" s="142" t="s">
        <v>1568</v>
      </c>
      <c r="J113" s="142"/>
      <c r="K113" s="142" t="s">
        <v>1569</v>
      </c>
      <c r="L113" s="142"/>
      <c r="M113" s="142"/>
      <c r="N113" s="142"/>
      <c r="O113" s="100"/>
    </row>
    <row r="114" spans="2:15" ht="15.9" customHeight="1">
      <c r="B114" s="100"/>
      <c r="C114" s="100"/>
      <c r="D114" s="100"/>
      <c r="E114" s="100"/>
      <c r="F114" s="100"/>
      <c r="G114" s="100"/>
      <c r="H114" s="100"/>
      <c r="I114" s="142"/>
      <c r="J114" s="142"/>
      <c r="K114" s="142"/>
      <c r="L114" s="142"/>
      <c r="M114" s="142"/>
      <c r="N114" s="142"/>
      <c r="O114" s="100"/>
    </row>
    <row r="115" spans="2:15" ht="15.9" customHeight="1">
      <c r="B115" s="100"/>
      <c r="C115" s="100"/>
      <c r="D115" s="100"/>
      <c r="E115" s="100"/>
      <c r="F115" s="100"/>
      <c r="G115" s="100"/>
      <c r="H115" s="100"/>
      <c r="I115" s="143" t="s">
        <v>143</v>
      </c>
      <c r="J115" s="142"/>
      <c r="K115" s="40" t="s">
        <v>1570</v>
      </c>
      <c r="L115" s="142"/>
      <c r="M115" s="142"/>
      <c r="N115" s="142"/>
      <c r="O115" s="100"/>
    </row>
    <row r="116" spans="2:15" ht="15.9" customHeight="1">
      <c r="B116" s="100"/>
      <c r="C116" s="100"/>
      <c r="D116" s="100"/>
      <c r="E116" s="100"/>
      <c r="F116" s="100"/>
      <c r="G116" s="100"/>
      <c r="H116" s="100"/>
      <c r="I116" s="143" t="s">
        <v>2230</v>
      </c>
      <c r="J116" s="142"/>
      <c r="K116" s="40" t="s">
        <v>2246</v>
      </c>
      <c r="L116" s="142"/>
      <c r="M116" s="142"/>
      <c r="N116" s="142"/>
      <c r="O116" s="100"/>
    </row>
    <row r="117" spans="2:15" ht="15.9" customHeight="1">
      <c r="I117" s="144"/>
      <c r="J117" s="144"/>
      <c r="K117" s="142"/>
      <c r="L117" s="142"/>
      <c r="M117" s="142"/>
      <c r="N117" s="142"/>
      <c r="O117" s="100"/>
    </row>
  </sheetData>
  <hyperlinks>
    <hyperlink ref="O3" location="'ÍNDICE-INDEX'!A1" display="'ÍNDICE-INDEX'" xr:uid="{71AACA0D-7054-4C91-A1F6-37CD56102BDD}"/>
    <hyperlink ref="O53" location="'ÍNDICE-INDEX'!A1" display="'ÍNDICE-INDEX'" xr:uid="{AD2EC729-9D4E-45C3-8195-6D0908DA6328}"/>
  </hyperlinks>
  <pageMargins left="0.74803149606299202" right="0.74803149606299202" top="0.98425196850393704" bottom="0.98425196850393704" header="0.511811023622047" footer="0.511811023622047"/>
  <pageSetup scale="45" orientation="landscape" r:id="rId1"/>
  <headerFooter alignWithMargins="0"/>
  <rowBreaks count="1" manualBreakCount="1">
    <brk id="50" max="16383" man="1"/>
  </rowBreaks>
  <colBreaks count="1" manualBreakCount="1">
    <brk id="7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C0B1CF"/>
  </sheetPr>
  <dimension ref="A1:P134"/>
  <sheetViews>
    <sheetView view="pageBreakPreview" zoomScale="60" zoomScaleNormal="100" workbookViewId="0">
      <selection activeCell="O3" sqref="O3"/>
    </sheetView>
  </sheetViews>
  <sheetFormatPr defaultColWidth="9.109375" defaultRowHeight="15.9" customHeight="1"/>
  <cols>
    <col min="1" max="1" width="10.5546875" style="106" customWidth="1"/>
    <col min="2" max="2" width="72" style="106" customWidth="1"/>
    <col min="3" max="7" width="15.5546875" style="106" customWidth="1"/>
    <col min="8" max="8" width="9.109375" style="106"/>
    <col min="9" max="9" width="11.5546875" style="106" customWidth="1"/>
    <col min="10" max="10" width="72" style="106" customWidth="1"/>
    <col min="11" max="12" width="14.5546875" style="106" customWidth="1"/>
    <col min="13" max="14" width="13.88671875" style="106" customWidth="1"/>
    <col min="15" max="15" width="15.5546875" style="106" customWidth="1"/>
    <col min="16" max="16" width="9.109375" style="106"/>
    <col min="17" max="17" width="11.33203125" style="106" customWidth="1"/>
    <col min="18" max="18" width="9.6640625" style="106" bestFit="1" customWidth="1"/>
    <col min="19" max="16384" width="9.109375" style="106"/>
  </cols>
  <sheetData>
    <row r="1" spans="1:15" s="100" customFormat="1" ht="18">
      <c r="A1" s="188" t="s">
        <v>1696</v>
      </c>
      <c r="B1" s="102"/>
      <c r="C1" s="101"/>
      <c r="D1" s="101"/>
      <c r="E1" s="101"/>
      <c r="F1" s="101"/>
      <c r="G1" s="101"/>
      <c r="H1" s="101"/>
      <c r="I1" s="188" t="s">
        <v>1697</v>
      </c>
      <c r="J1" s="102"/>
      <c r="K1" s="129"/>
      <c r="L1" s="129"/>
      <c r="M1" s="101"/>
      <c r="N1" s="101"/>
      <c r="O1" s="101"/>
    </row>
    <row r="2" spans="1:15" s="100" customFormat="1" ht="18">
      <c r="A2" s="188" t="s">
        <v>1698</v>
      </c>
      <c r="B2" s="102"/>
      <c r="C2" s="101"/>
      <c r="D2" s="101"/>
      <c r="E2" s="101"/>
      <c r="F2" s="101"/>
      <c r="G2" s="101"/>
      <c r="H2" s="101"/>
      <c r="I2" s="188" t="s">
        <v>1699</v>
      </c>
      <c r="J2" s="102"/>
      <c r="K2" s="129"/>
      <c r="L2" s="129"/>
      <c r="M2" s="101"/>
      <c r="N2" s="101"/>
      <c r="O2" s="101"/>
    </row>
    <row r="3" spans="1:15" s="103" customFormat="1" ht="16.8">
      <c r="A3" s="189" t="s">
        <v>147</v>
      </c>
      <c r="B3" s="186"/>
      <c r="C3" s="104"/>
      <c r="D3" s="104"/>
      <c r="E3" s="104"/>
      <c r="F3" s="104"/>
      <c r="G3" s="104"/>
      <c r="H3" s="104"/>
      <c r="I3" s="189" t="s">
        <v>147</v>
      </c>
      <c r="J3" s="186"/>
      <c r="K3" s="187"/>
      <c r="L3" s="187"/>
      <c r="M3" s="104"/>
      <c r="N3" s="104"/>
      <c r="O3" s="526" t="s">
        <v>2150</v>
      </c>
    </row>
    <row r="4" spans="1:15" s="100" customFormat="1" ht="18">
      <c r="A4" s="101"/>
      <c r="B4" s="101"/>
      <c r="C4" s="28"/>
      <c r="D4" s="28"/>
      <c r="E4" s="28"/>
      <c r="F4" s="28"/>
      <c r="G4" s="28"/>
      <c r="H4" s="28"/>
      <c r="I4" s="101"/>
      <c r="J4" s="101"/>
      <c r="K4" s="28"/>
      <c r="L4" s="28"/>
      <c r="M4" s="28"/>
      <c r="N4" s="28"/>
      <c r="O4" s="28"/>
    </row>
    <row r="5" spans="1:15" ht="15.9" customHeight="1">
      <c r="A5" s="344" t="s">
        <v>1451</v>
      </c>
      <c r="B5" s="345"/>
      <c r="C5" s="345"/>
      <c r="D5" s="345"/>
      <c r="E5" s="345"/>
      <c r="F5" s="345"/>
      <c r="G5" s="346"/>
      <c r="H5" s="105"/>
      <c r="I5" s="344" t="s">
        <v>1451</v>
      </c>
      <c r="J5" s="345"/>
      <c r="K5" s="345"/>
      <c r="L5" s="345"/>
      <c r="M5" s="345"/>
      <c r="N5" s="345"/>
      <c r="O5" s="346"/>
    </row>
    <row r="6" spans="1:15" ht="15.9" customHeight="1">
      <c r="A6" s="344" t="s">
        <v>1452</v>
      </c>
      <c r="B6" s="347" t="s">
        <v>1643</v>
      </c>
      <c r="C6" s="335">
        <v>2014</v>
      </c>
      <c r="D6" s="335">
        <v>2015</v>
      </c>
      <c r="E6" s="335">
        <v>2016</v>
      </c>
      <c r="F6" s="335">
        <v>2017</v>
      </c>
      <c r="G6" s="335">
        <v>2018</v>
      </c>
      <c r="H6" s="145"/>
      <c r="I6" s="344" t="s">
        <v>1452</v>
      </c>
      <c r="J6" s="347" t="s">
        <v>1643</v>
      </c>
      <c r="K6" s="336">
        <v>2019</v>
      </c>
      <c r="L6" s="336">
        <v>2020</v>
      </c>
      <c r="M6" s="343" t="s">
        <v>2122</v>
      </c>
      <c r="N6" s="343" t="s">
        <v>2123</v>
      </c>
      <c r="O6" s="343" t="s">
        <v>2124</v>
      </c>
    </row>
    <row r="7" spans="1:15" ht="15.9" customHeight="1">
      <c r="A7" s="345" t="s">
        <v>1</v>
      </c>
      <c r="B7" s="345" t="s">
        <v>1</v>
      </c>
      <c r="C7" s="348"/>
      <c r="D7" s="349"/>
      <c r="E7" s="346"/>
      <c r="F7" s="348"/>
      <c r="G7" s="348"/>
      <c r="H7" s="111"/>
      <c r="I7" s="345" t="s">
        <v>1</v>
      </c>
      <c r="J7" s="345" t="s">
        <v>1</v>
      </c>
      <c r="K7" s="348"/>
      <c r="L7" s="348"/>
      <c r="M7" s="349"/>
      <c r="N7" s="349"/>
      <c r="O7" s="349"/>
    </row>
    <row r="8" spans="1:15" ht="15.9" customHeight="1">
      <c r="A8" s="122"/>
      <c r="B8" s="122"/>
      <c r="C8" s="52"/>
      <c r="D8" s="100"/>
      <c r="E8" s="117"/>
      <c r="F8" s="101"/>
      <c r="G8" s="118"/>
      <c r="H8" s="117"/>
      <c r="I8" s="122"/>
      <c r="J8" s="122"/>
      <c r="K8" s="119"/>
      <c r="L8" s="101"/>
      <c r="M8" s="100"/>
      <c r="N8" s="100"/>
      <c r="O8" s="120"/>
    </row>
    <row r="9" spans="1:15" ht="15.9" customHeight="1">
      <c r="A9" s="115" t="s">
        <v>1454</v>
      </c>
      <c r="B9" s="116" t="s">
        <v>1700</v>
      </c>
      <c r="C9" s="52"/>
      <c r="D9" s="100"/>
      <c r="E9" s="117"/>
      <c r="F9" s="101"/>
      <c r="G9" s="118"/>
      <c r="H9" s="117"/>
      <c r="I9" s="115" t="s">
        <v>1454</v>
      </c>
      <c r="J9" s="116" t="s">
        <v>1700</v>
      </c>
      <c r="K9" s="119"/>
      <c r="L9" s="100"/>
      <c r="M9" s="100"/>
      <c r="N9" s="100"/>
      <c r="O9" s="120"/>
    </row>
    <row r="10" spans="1:15" ht="15.9" customHeight="1">
      <c r="A10" s="115"/>
      <c r="B10" s="116" t="s">
        <v>1701</v>
      </c>
      <c r="C10" s="19">
        <v>74544.005000000005</v>
      </c>
      <c r="D10" s="19">
        <v>77873.94</v>
      </c>
      <c r="E10" s="18">
        <v>80811.721000000005</v>
      </c>
      <c r="F10" s="18">
        <v>80326.467999999993</v>
      </c>
      <c r="G10" s="170">
        <v>76717.776500000007</v>
      </c>
      <c r="H10" s="146"/>
      <c r="I10" s="115"/>
      <c r="J10" s="116" t="s">
        <v>1701</v>
      </c>
      <c r="K10" s="18">
        <v>77703.883000000002</v>
      </c>
      <c r="L10" s="18">
        <v>73830.728000000003</v>
      </c>
      <c r="M10" s="18">
        <v>67347.948000000004</v>
      </c>
      <c r="N10" s="18">
        <v>70374.922999999995</v>
      </c>
      <c r="O10" s="200">
        <v>75570.990999999995</v>
      </c>
    </row>
    <row r="11" spans="1:15" ht="15.9" customHeight="1">
      <c r="A11" s="115" t="s">
        <v>1456</v>
      </c>
      <c r="B11" s="116" t="s">
        <v>1702</v>
      </c>
      <c r="C11" s="19">
        <v>1887.8320000000001</v>
      </c>
      <c r="D11" s="19">
        <v>1972.5409999999999</v>
      </c>
      <c r="E11" s="18">
        <v>2006.0709999999999</v>
      </c>
      <c r="F11" s="18">
        <v>2101.6770000000001</v>
      </c>
      <c r="G11" s="170">
        <v>2267.9569999999999</v>
      </c>
      <c r="H11" s="146"/>
      <c r="I11" s="115" t="s">
        <v>1456</v>
      </c>
      <c r="J11" s="116" t="s">
        <v>1702</v>
      </c>
      <c r="K11" s="18">
        <v>2165.4059999999999</v>
      </c>
      <c r="L11" s="18">
        <v>1988.3040000000001</v>
      </c>
      <c r="M11" s="18">
        <v>1825.059</v>
      </c>
      <c r="N11" s="18">
        <v>2001.251</v>
      </c>
      <c r="O11" s="200">
        <v>2200.4560000000001</v>
      </c>
    </row>
    <row r="12" spans="1:15" ht="15.9" customHeight="1">
      <c r="A12" s="115" t="s">
        <v>1458</v>
      </c>
      <c r="B12" s="116" t="s">
        <v>1703</v>
      </c>
      <c r="C12" s="19">
        <v>72656.172999999995</v>
      </c>
      <c r="D12" s="19">
        <v>75901.399000000005</v>
      </c>
      <c r="E12" s="18">
        <v>78805.649999999994</v>
      </c>
      <c r="F12" s="18">
        <v>78224.790999999997</v>
      </c>
      <c r="G12" s="170">
        <v>74449.819499999998</v>
      </c>
      <c r="H12" s="146"/>
      <c r="I12" s="115" t="s">
        <v>1458</v>
      </c>
      <c r="J12" s="116" t="s">
        <v>1703</v>
      </c>
      <c r="K12" s="18">
        <v>75538.476999999999</v>
      </c>
      <c r="L12" s="18">
        <v>71842.423999999999</v>
      </c>
      <c r="M12" s="18">
        <v>65522.889000000003</v>
      </c>
      <c r="N12" s="18">
        <v>68373.672000000006</v>
      </c>
      <c r="O12" s="200">
        <v>73370.535000000003</v>
      </c>
    </row>
    <row r="13" spans="1:15" ht="15.9" customHeight="1">
      <c r="A13" s="115"/>
      <c r="B13" s="116"/>
      <c r="C13" s="19"/>
      <c r="D13" s="19"/>
      <c r="E13" s="18"/>
      <c r="F13" s="18"/>
      <c r="G13" s="170"/>
      <c r="H13" s="146"/>
      <c r="I13" s="115"/>
      <c r="J13" s="116"/>
      <c r="K13" s="18"/>
      <c r="L13" s="18"/>
      <c r="M13" s="18"/>
      <c r="N13" s="18"/>
      <c r="O13" s="200"/>
    </row>
    <row r="14" spans="1:15" ht="15.9" customHeight="1">
      <c r="A14" s="115" t="s">
        <v>1461</v>
      </c>
      <c r="B14" s="116" t="s">
        <v>1704</v>
      </c>
      <c r="C14" s="19"/>
      <c r="D14" s="19"/>
      <c r="E14" s="18"/>
      <c r="F14" s="18"/>
      <c r="G14" s="170"/>
      <c r="H14" s="146"/>
      <c r="I14" s="115" t="s">
        <v>1461</v>
      </c>
      <c r="J14" s="116" t="s">
        <v>1704</v>
      </c>
      <c r="K14" s="18"/>
      <c r="L14" s="18"/>
      <c r="M14" s="18"/>
      <c r="N14" s="18"/>
      <c r="O14" s="200"/>
    </row>
    <row r="15" spans="1:15" ht="15.9" customHeight="1">
      <c r="A15" s="115"/>
      <c r="B15" s="116" t="s">
        <v>1491</v>
      </c>
      <c r="C15" s="19">
        <v>21690.013999999999</v>
      </c>
      <c r="D15" s="19">
        <v>21534.684000000001</v>
      </c>
      <c r="E15" s="18">
        <v>21510.903999999999</v>
      </c>
      <c r="F15" s="18">
        <v>22819.258999999998</v>
      </c>
      <c r="G15" s="170">
        <v>26192.421999999999</v>
      </c>
      <c r="H15" s="146"/>
      <c r="I15" s="115"/>
      <c r="J15" s="116" t="s">
        <v>1491</v>
      </c>
      <c r="K15" s="18">
        <v>25939.664000000001</v>
      </c>
      <c r="L15" s="18">
        <v>35067.442000000003</v>
      </c>
      <c r="M15" s="18">
        <v>41722.485999999997</v>
      </c>
      <c r="N15" s="18">
        <v>43077.14</v>
      </c>
      <c r="O15" s="200">
        <v>44681.105000000003</v>
      </c>
    </row>
    <row r="16" spans="1:15" ht="15.9" customHeight="1">
      <c r="A16" s="115" t="s">
        <v>1463</v>
      </c>
      <c r="B16" s="116" t="s">
        <v>1705</v>
      </c>
      <c r="C16" s="19"/>
      <c r="D16" s="19"/>
      <c r="E16" s="18"/>
      <c r="F16" s="18"/>
      <c r="G16" s="170"/>
      <c r="H16" s="146"/>
      <c r="I16" s="115" t="s">
        <v>1463</v>
      </c>
      <c r="J16" s="116" t="s">
        <v>1705</v>
      </c>
      <c r="K16" s="18"/>
      <c r="L16" s="18"/>
      <c r="M16" s="18"/>
      <c r="N16" s="18"/>
      <c r="O16" s="200"/>
    </row>
    <row r="17" spans="1:15" ht="15.9" customHeight="1">
      <c r="A17" s="115"/>
      <c r="B17" s="116" t="s">
        <v>1706</v>
      </c>
      <c r="C17" s="19">
        <v>434.541</v>
      </c>
      <c r="D17" s="19">
        <v>460.553</v>
      </c>
      <c r="E17" s="18">
        <v>489.90100000000001</v>
      </c>
      <c r="F17" s="18">
        <v>486.42</v>
      </c>
      <c r="G17" s="170">
        <v>818.74800000000005</v>
      </c>
      <c r="H17" s="146"/>
      <c r="I17" s="115"/>
      <c r="J17" s="116" t="s">
        <v>1706</v>
      </c>
      <c r="K17" s="18">
        <v>850.46900000000005</v>
      </c>
      <c r="L17" s="18">
        <v>737.85799999999995</v>
      </c>
      <c r="M17" s="18">
        <v>649.27800000000002</v>
      </c>
      <c r="N17" s="18">
        <v>664.08399999999995</v>
      </c>
      <c r="O17" s="200">
        <v>696.49599999999998</v>
      </c>
    </row>
    <row r="18" spans="1:15" ht="15.9" customHeight="1">
      <c r="A18" s="115" t="s">
        <v>1466</v>
      </c>
      <c r="B18" s="116" t="s">
        <v>1707</v>
      </c>
      <c r="C18" s="19"/>
      <c r="D18" s="19"/>
      <c r="E18" s="18"/>
      <c r="F18" s="18"/>
      <c r="G18" s="170"/>
      <c r="H18" s="146"/>
      <c r="I18" s="115" t="s">
        <v>1466</v>
      </c>
      <c r="J18" s="116" t="s">
        <v>1707</v>
      </c>
      <c r="K18" s="18"/>
      <c r="L18" s="18"/>
      <c r="M18" s="18"/>
      <c r="N18" s="18"/>
      <c r="O18" s="200"/>
    </row>
    <row r="19" spans="1:15" ht="15.9" customHeight="1">
      <c r="A19" s="115"/>
      <c r="B19" s="116" t="s">
        <v>1708</v>
      </c>
      <c r="C19" s="19">
        <v>426.49099999999999</v>
      </c>
      <c r="D19" s="19">
        <v>443.28800000000001</v>
      </c>
      <c r="E19" s="18">
        <v>461.07299999999998</v>
      </c>
      <c r="F19" s="18">
        <v>475.35300000000001</v>
      </c>
      <c r="G19" s="170">
        <v>797.16899999999998</v>
      </c>
      <c r="H19" s="146"/>
      <c r="I19" s="115"/>
      <c r="J19" s="116" t="s">
        <v>1708</v>
      </c>
      <c r="K19" s="18">
        <v>739.74599999999998</v>
      </c>
      <c r="L19" s="18">
        <v>735.95600000000002</v>
      </c>
      <c r="M19" s="18">
        <v>646.33399999999995</v>
      </c>
      <c r="N19" s="18">
        <v>663.34699999999998</v>
      </c>
      <c r="O19" s="200">
        <v>692.83199999999999</v>
      </c>
    </row>
    <row r="20" spans="1:15" ht="15.9" customHeight="1">
      <c r="A20" s="115" t="s">
        <v>1468</v>
      </c>
      <c r="B20" s="116" t="s">
        <v>1709</v>
      </c>
      <c r="C20" s="19"/>
      <c r="D20" s="19"/>
      <c r="E20" s="18"/>
      <c r="F20" s="18"/>
      <c r="G20" s="170"/>
      <c r="H20" s="146"/>
      <c r="I20" s="115" t="s">
        <v>1468</v>
      </c>
      <c r="J20" s="116" t="s">
        <v>1709</v>
      </c>
      <c r="K20" s="18"/>
      <c r="L20" s="18"/>
      <c r="M20" s="18"/>
      <c r="N20" s="18"/>
      <c r="O20" s="200"/>
    </row>
    <row r="21" spans="1:15" ht="15.9" customHeight="1">
      <c r="A21" s="115"/>
      <c r="B21" s="116" t="s">
        <v>1710</v>
      </c>
      <c r="C21" s="19"/>
      <c r="D21" s="19"/>
      <c r="E21" s="18"/>
      <c r="F21" s="18"/>
      <c r="G21" s="170"/>
      <c r="H21" s="146"/>
      <c r="I21" s="115"/>
      <c r="J21" s="116" t="s">
        <v>1710</v>
      </c>
      <c r="K21" s="18"/>
      <c r="L21" s="18"/>
      <c r="M21" s="18"/>
      <c r="N21" s="18"/>
      <c r="O21" s="200"/>
    </row>
    <row r="22" spans="1:15" ht="15.9" customHeight="1">
      <c r="A22" s="115"/>
      <c r="B22" s="116" t="s">
        <v>1711</v>
      </c>
      <c r="C22" s="19">
        <v>8.0500000000000007</v>
      </c>
      <c r="D22" s="19">
        <v>17.265000000000001</v>
      </c>
      <c r="E22" s="18">
        <v>28.827999999999999</v>
      </c>
      <c r="F22" s="18">
        <v>11.067</v>
      </c>
      <c r="G22" s="170">
        <v>21.579000000000001</v>
      </c>
      <c r="H22" s="146"/>
      <c r="I22" s="115"/>
      <c r="J22" s="116" t="s">
        <v>1711</v>
      </c>
      <c r="K22" s="18">
        <v>110.723</v>
      </c>
      <c r="L22" s="18">
        <v>1.9019999999999999</v>
      </c>
      <c r="M22" s="18">
        <v>2.944</v>
      </c>
      <c r="N22" s="18">
        <v>0.73699999999999999</v>
      </c>
      <c r="O22" s="200">
        <v>3.6640000000000001</v>
      </c>
    </row>
    <row r="23" spans="1:15" ht="15.9" customHeight="1">
      <c r="A23" s="115" t="s">
        <v>1471</v>
      </c>
      <c r="B23" s="116" t="s">
        <v>1712</v>
      </c>
      <c r="C23" s="19"/>
      <c r="D23" s="19"/>
      <c r="E23" s="18"/>
      <c r="F23" s="18"/>
      <c r="G23" s="170"/>
      <c r="H23" s="146"/>
      <c r="I23" s="115" t="s">
        <v>1471</v>
      </c>
      <c r="J23" s="116" t="s">
        <v>1712</v>
      </c>
      <c r="K23" s="18"/>
      <c r="L23" s="18"/>
      <c r="M23" s="18"/>
      <c r="N23" s="18"/>
      <c r="O23" s="200"/>
    </row>
    <row r="24" spans="1:15" ht="15.9" customHeight="1">
      <c r="A24" s="115"/>
      <c r="B24" s="116" t="s">
        <v>1713</v>
      </c>
      <c r="C24" s="19">
        <v>20250.642</v>
      </c>
      <c r="D24" s="19">
        <v>20181.333999999999</v>
      </c>
      <c r="E24" s="18">
        <v>20137.083999999999</v>
      </c>
      <c r="F24" s="18">
        <v>21575.589</v>
      </c>
      <c r="G24" s="170">
        <v>24742.208999999999</v>
      </c>
      <c r="H24" s="146"/>
      <c r="I24" s="115"/>
      <c r="J24" s="116" t="s">
        <v>1713</v>
      </c>
      <c r="K24" s="18">
        <v>24103.855</v>
      </c>
      <c r="L24" s="18">
        <v>33880.951000000001</v>
      </c>
      <c r="M24" s="18">
        <v>40599.74</v>
      </c>
      <c r="N24" s="18">
        <v>41901.141000000003</v>
      </c>
      <c r="O24" s="200">
        <v>43334.584000000003</v>
      </c>
    </row>
    <row r="25" spans="1:15" ht="15.9" customHeight="1">
      <c r="A25" s="115" t="s">
        <v>1473</v>
      </c>
      <c r="B25" s="116" t="s">
        <v>1714</v>
      </c>
      <c r="C25" s="19"/>
      <c r="D25" s="19"/>
      <c r="E25" s="18"/>
      <c r="F25" s="18"/>
      <c r="G25" s="170"/>
      <c r="H25" s="146"/>
      <c r="I25" s="115" t="s">
        <v>1473</v>
      </c>
      <c r="J25" s="116" t="s">
        <v>1714</v>
      </c>
      <c r="K25" s="18"/>
      <c r="L25" s="18"/>
      <c r="M25" s="18"/>
      <c r="N25" s="18"/>
      <c r="O25" s="200"/>
    </row>
    <row r="26" spans="1:15" ht="15.9" customHeight="1">
      <c r="A26" s="115"/>
      <c r="B26" s="116" t="s">
        <v>1715</v>
      </c>
      <c r="C26" s="19">
        <v>16738.940999999999</v>
      </c>
      <c r="D26" s="19">
        <v>16863.105</v>
      </c>
      <c r="E26" s="18">
        <v>16906.782999999999</v>
      </c>
      <c r="F26" s="18">
        <v>18294.519</v>
      </c>
      <c r="G26" s="170">
        <v>19330.817999999999</v>
      </c>
      <c r="H26" s="146"/>
      <c r="I26" s="115"/>
      <c r="J26" s="116" t="s">
        <v>1715</v>
      </c>
      <c r="K26" s="18">
        <v>19340.368999999999</v>
      </c>
      <c r="L26" s="18">
        <v>28034.492999999999</v>
      </c>
      <c r="M26" s="18">
        <v>33100.199000000001</v>
      </c>
      <c r="N26" s="18">
        <v>33169.603000000003</v>
      </c>
      <c r="O26" s="200">
        <v>32807.745999999999</v>
      </c>
    </row>
    <row r="27" spans="1:15" ht="15.9" customHeight="1">
      <c r="A27" s="115" t="s">
        <v>1475</v>
      </c>
      <c r="B27" s="116" t="s">
        <v>1716</v>
      </c>
      <c r="C27" s="19">
        <v>213.679</v>
      </c>
      <c r="D27" s="19">
        <v>228.071</v>
      </c>
      <c r="E27" s="18">
        <v>240.71799999999999</v>
      </c>
      <c r="F27" s="18">
        <v>239.24700000000001</v>
      </c>
      <c r="G27" s="170">
        <v>251.245</v>
      </c>
      <c r="H27" s="146"/>
      <c r="I27" s="115" t="s">
        <v>1475</v>
      </c>
      <c r="J27" s="116" t="s">
        <v>1716</v>
      </c>
      <c r="K27" s="18">
        <v>285.40899999999999</v>
      </c>
      <c r="L27" s="18">
        <v>247.09899999999999</v>
      </c>
      <c r="M27" s="18">
        <v>300.95699999999999</v>
      </c>
      <c r="N27" s="18">
        <v>301.70699999999999</v>
      </c>
      <c r="O27" s="200">
        <v>313.19799999999998</v>
      </c>
    </row>
    <row r="28" spans="1:15" ht="15.9" customHeight="1">
      <c r="A28" s="115" t="s">
        <v>1477</v>
      </c>
      <c r="B28" s="116" t="s">
        <v>1717</v>
      </c>
      <c r="C28" s="19"/>
      <c r="D28" s="19"/>
      <c r="E28" s="18"/>
      <c r="F28" s="18"/>
      <c r="G28" s="170"/>
      <c r="H28" s="146"/>
      <c r="I28" s="115" t="s">
        <v>1477</v>
      </c>
      <c r="J28" s="116" t="s">
        <v>1718</v>
      </c>
      <c r="K28" s="18"/>
      <c r="L28" s="18"/>
      <c r="M28" s="18"/>
      <c r="N28" s="18"/>
      <c r="O28" s="200"/>
    </row>
    <row r="29" spans="1:15" ht="15.9" customHeight="1">
      <c r="A29" s="115"/>
      <c r="B29" s="116" t="s">
        <v>1719</v>
      </c>
      <c r="C29" s="19">
        <v>3298.0219999999999</v>
      </c>
      <c r="D29" s="19">
        <v>3090.1579999999999</v>
      </c>
      <c r="E29" s="18">
        <v>2989.5830000000001</v>
      </c>
      <c r="F29" s="18">
        <v>3041.8229999999999</v>
      </c>
      <c r="G29" s="170">
        <v>5160.1459999999997</v>
      </c>
      <c r="H29" s="146"/>
      <c r="I29" s="115"/>
      <c r="J29" s="116" t="s">
        <v>1719</v>
      </c>
      <c r="K29" s="18">
        <v>4478.0770000000002</v>
      </c>
      <c r="L29" s="18">
        <v>5599.3590000000004</v>
      </c>
      <c r="M29" s="18">
        <v>7198.5839999999998</v>
      </c>
      <c r="N29" s="18">
        <v>8429.8310000000001</v>
      </c>
      <c r="O29" s="200">
        <v>10213.64</v>
      </c>
    </row>
    <row r="30" spans="1:15" ht="15.9" customHeight="1">
      <c r="A30" s="115" t="s">
        <v>1479</v>
      </c>
      <c r="B30" s="116" t="s">
        <v>1720</v>
      </c>
      <c r="C30" s="19"/>
      <c r="D30" s="19"/>
      <c r="E30" s="18"/>
      <c r="F30" s="18"/>
      <c r="G30" s="170"/>
      <c r="H30" s="146"/>
      <c r="I30" s="115" t="s">
        <v>1479</v>
      </c>
      <c r="J30" s="116" t="s">
        <v>1720</v>
      </c>
      <c r="K30" s="18"/>
      <c r="L30" s="18"/>
      <c r="M30" s="18"/>
      <c r="N30" s="18"/>
      <c r="O30" s="200"/>
    </row>
    <row r="31" spans="1:15" ht="15.9" customHeight="1">
      <c r="A31" s="115"/>
      <c r="B31" s="116" t="s">
        <v>1721</v>
      </c>
      <c r="C31" s="19">
        <v>30.283000000000001</v>
      </c>
      <c r="D31" s="19">
        <v>33.478999999999999</v>
      </c>
      <c r="E31" s="18">
        <v>33.915999999999997</v>
      </c>
      <c r="F31" s="18">
        <v>30.361000000000001</v>
      </c>
      <c r="G31" s="170">
        <v>30.001000000000001</v>
      </c>
      <c r="H31" s="146"/>
      <c r="I31" s="115"/>
      <c r="J31" s="116" t="s">
        <v>1721</v>
      </c>
      <c r="K31" s="18">
        <v>22.337</v>
      </c>
      <c r="L31" s="18">
        <v>17.207000000000001</v>
      </c>
      <c r="M31" s="18">
        <v>69.480999999999995</v>
      </c>
      <c r="N31" s="18">
        <v>21.986999999999998</v>
      </c>
      <c r="O31" s="200">
        <v>77.471000000000004</v>
      </c>
    </row>
    <row r="32" spans="1:15" ht="15.9" customHeight="1">
      <c r="A32" s="115" t="s">
        <v>1481</v>
      </c>
      <c r="B32" s="116" t="s">
        <v>1722</v>
      </c>
      <c r="C32" s="19"/>
      <c r="D32" s="19"/>
      <c r="E32" s="18"/>
      <c r="F32" s="18"/>
      <c r="G32" s="170"/>
      <c r="H32" s="146"/>
      <c r="I32" s="115" t="s">
        <v>1481</v>
      </c>
      <c r="J32" s="116" t="s">
        <v>1722</v>
      </c>
      <c r="K32" s="18"/>
      <c r="L32" s="18"/>
      <c r="M32" s="18"/>
      <c r="N32" s="18"/>
      <c r="O32" s="200"/>
    </row>
    <row r="33" spans="1:15" ht="15.9" customHeight="1">
      <c r="A33" s="115"/>
      <c r="B33" s="116" t="s">
        <v>1723</v>
      </c>
      <c r="C33" s="19">
        <v>7.14</v>
      </c>
      <c r="D33" s="19">
        <v>3.6789999999999998</v>
      </c>
      <c r="E33" s="121">
        <v>0</v>
      </c>
      <c r="F33" s="121">
        <v>0</v>
      </c>
      <c r="G33" s="171">
        <v>0</v>
      </c>
      <c r="H33" s="146"/>
      <c r="I33" s="115"/>
      <c r="J33" s="116" t="s">
        <v>1723</v>
      </c>
      <c r="K33" s="121">
        <v>0</v>
      </c>
      <c r="L33" s="121">
        <v>0</v>
      </c>
      <c r="M33" s="121">
        <v>0</v>
      </c>
      <c r="N33" s="121">
        <v>0</v>
      </c>
      <c r="O33" s="201">
        <v>0</v>
      </c>
    </row>
    <row r="34" spans="1:15" ht="15.9" customHeight="1">
      <c r="A34" s="115" t="s">
        <v>1483</v>
      </c>
      <c r="B34" s="116" t="s">
        <v>1724</v>
      </c>
      <c r="C34" s="19"/>
      <c r="D34" s="19"/>
      <c r="E34" s="18"/>
      <c r="F34" s="18"/>
      <c r="G34" s="170"/>
      <c r="H34" s="146"/>
      <c r="I34" s="115" t="s">
        <v>1483</v>
      </c>
      <c r="J34" s="116" t="s">
        <v>1724</v>
      </c>
      <c r="K34" s="18"/>
      <c r="L34" s="18"/>
      <c r="M34" s="18"/>
      <c r="N34" s="18"/>
      <c r="O34" s="200"/>
    </row>
    <row r="35" spans="1:15" ht="15.9" customHeight="1">
      <c r="A35" s="115"/>
      <c r="B35" s="116" t="s">
        <v>1725</v>
      </c>
      <c r="C35" s="19">
        <v>967.40800000000002</v>
      </c>
      <c r="D35" s="19">
        <v>855.63900000000001</v>
      </c>
      <c r="E35" s="18">
        <v>850.00300000000004</v>
      </c>
      <c r="F35" s="18">
        <v>726.88900000000001</v>
      </c>
      <c r="G35" s="170">
        <v>601.46400000000006</v>
      </c>
      <c r="H35" s="146"/>
      <c r="I35" s="115"/>
      <c r="J35" s="116" t="s">
        <v>1725</v>
      </c>
      <c r="K35" s="18">
        <v>963.00300000000004</v>
      </c>
      <c r="L35" s="18">
        <v>431.42599999999999</v>
      </c>
      <c r="M35" s="18">
        <v>403.98700000000002</v>
      </c>
      <c r="N35" s="18">
        <v>489.928</v>
      </c>
      <c r="O35" s="200">
        <v>572.55399999999997</v>
      </c>
    </row>
    <row r="36" spans="1:15" ht="15.9" customHeight="1">
      <c r="A36" s="115" t="s">
        <v>1486</v>
      </c>
      <c r="B36" s="116" t="s">
        <v>1726</v>
      </c>
      <c r="C36" s="19"/>
      <c r="D36" s="19"/>
      <c r="E36" s="18"/>
      <c r="F36" s="18"/>
      <c r="G36" s="170"/>
      <c r="H36" s="146"/>
      <c r="I36" s="115" t="s">
        <v>1486</v>
      </c>
      <c r="J36" s="116" t="s">
        <v>1726</v>
      </c>
      <c r="K36" s="18"/>
      <c r="L36" s="18"/>
      <c r="M36" s="18"/>
      <c r="N36" s="18"/>
      <c r="O36" s="200"/>
    </row>
    <row r="37" spans="1:15" ht="15.9" customHeight="1">
      <c r="A37" s="115"/>
      <c r="B37" s="116" t="s">
        <v>1727</v>
      </c>
      <c r="C37" s="19">
        <v>145.11099999999999</v>
      </c>
      <c r="D37" s="19">
        <v>128.346</v>
      </c>
      <c r="E37" s="18">
        <v>127.5</v>
      </c>
      <c r="F37" s="18">
        <v>109.033</v>
      </c>
      <c r="G37" s="170">
        <v>90.22</v>
      </c>
      <c r="H37" s="146"/>
      <c r="I37" s="115"/>
      <c r="J37" s="116" t="s">
        <v>1727</v>
      </c>
      <c r="K37" s="18">
        <v>144.44999999999999</v>
      </c>
      <c r="L37" s="18">
        <v>64.713999999999999</v>
      </c>
      <c r="M37" s="18">
        <v>60.597999999999999</v>
      </c>
      <c r="N37" s="18">
        <v>61.488999999999997</v>
      </c>
      <c r="O37" s="200">
        <v>85.882999999999996</v>
      </c>
    </row>
    <row r="38" spans="1:15" ht="15.9" customHeight="1">
      <c r="A38" s="115" t="s">
        <v>1489</v>
      </c>
      <c r="B38" s="116" t="s">
        <v>1728</v>
      </c>
      <c r="C38" s="19">
        <v>822.29700000000003</v>
      </c>
      <c r="D38" s="19">
        <v>727.29300000000001</v>
      </c>
      <c r="E38" s="18">
        <v>722.50300000000004</v>
      </c>
      <c r="F38" s="18">
        <v>617.85599999999999</v>
      </c>
      <c r="G38" s="170">
        <v>511.24400000000003</v>
      </c>
      <c r="H38" s="146"/>
      <c r="I38" s="115" t="s">
        <v>1489</v>
      </c>
      <c r="J38" s="116" t="s">
        <v>1728</v>
      </c>
      <c r="K38" s="18">
        <v>818.553</v>
      </c>
      <c r="L38" s="18">
        <v>366.71199999999999</v>
      </c>
      <c r="M38" s="18">
        <v>343.38900000000001</v>
      </c>
      <c r="N38" s="18">
        <v>428.43900000000002</v>
      </c>
      <c r="O38" s="200">
        <v>486.67099999999999</v>
      </c>
    </row>
    <row r="39" spans="1:15" ht="15.9" customHeight="1">
      <c r="A39" s="115"/>
      <c r="B39" s="116"/>
      <c r="C39" s="19"/>
      <c r="D39" s="19"/>
      <c r="E39" s="18"/>
      <c r="F39" s="18"/>
      <c r="G39" s="170"/>
      <c r="H39" s="146"/>
      <c r="I39" s="115"/>
      <c r="J39" s="116"/>
      <c r="K39" s="18"/>
      <c r="L39" s="18"/>
      <c r="M39" s="18"/>
      <c r="N39" s="18"/>
      <c r="O39" s="200"/>
    </row>
    <row r="40" spans="1:15" ht="15.9" customHeight="1">
      <c r="A40" s="115" t="s">
        <v>1492</v>
      </c>
      <c r="B40" s="116" t="s">
        <v>1729</v>
      </c>
      <c r="C40" s="19"/>
      <c r="D40" s="19"/>
      <c r="E40" s="18"/>
      <c r="F40" s="18"/>
      <c r="G40" s="170"/>
      <c r="H40" s="146"/>
      <c r="I40" s="115" t="s">
        <v>1492</v>
      </c>
      <c r="J40" s="116" t="s">
        <v>1729</v>
      </c>
      <c r="K40" s="18"/>
      <c r="L40" s="18"/>
      <c r="M40" s="18"/>
      <c r="N40" s="18"/>
      <c r="O40" s="200"/>
    </row>
    <row r="41" spans="1:15" ht="15.9" customHeight="1">
      <c r="A41" s="115"/>
      <c r="B41" s="116" t="s">
        <v>1730</v>
      </c>
      <c r="C41" s="19"/>
      <c r="D41" s="19"/>
      <c r="E41" s="18"/>
      <c r="F41" s="18"/>
      <c r="G41" s="170"/>
      <c r="H41" s="146"/>
      <c r="I41" s="115"/>
      <c r="J41" s="116" t="s">
        <v>1730</v>
      </c>
      <c r="K41" s="18"/>
      <c r="L41" s="18"/>
      <c r="M41" s="18"/>
      <c r="N41" s="18"/>
      <c r="O41" s="200"/>
    </row>
    <row r="42" spans="1:15" ht="15.9" customHeight="1">
      <c r="A42" s="115"/>
      <c r="B42" s="116" t="s">
        <v>1731</v>
      </c>
      <c r="C42" s="19">
        <v>385.78199999999998</v>
      </c>
      <c r="D42" s="19">
        <v>302.46899999999999</v>
      </c>
      <c r="E42" s="18">
        <v>260.52999999999997</v>
      </c>
      <c r="F42" s="18">
        <v>76.835999999999999</v>
      </c>
      <c r="G42" s="170">
        <v>765.42</v>
      </c>
      <c r="H42" s="146"/>
      <c r="I42" s="115"/>
      <c r="J42" s="116" t="s">
        <v>1731</v>
      </c>
      <c r="K42" s="18">
        <v>958.15200000000004</v>
      </c>
      <c r="L42" s="18">
        <v>708.42100000000005</v>
      </c>
      <c r="M42" s="18">
        <v>1025.453</v>
      </c>
      <c r="N42" s="18">
        <v>910.39400000000001</v>
      </c>
      <c r="O42" s="200">
        <v>1013.986</v>
      </c>
    </row>
    <row r="43" spans="1:15" ht="15.9" customHeight="1">
      <c r="A43" s="115"/>
      <c r="B43" s="116"/>
      <c r="C43" s="19"/>
      <c r="D43" s="19"/>
      <c r="E43" s="18"/>
      <c r="F43" s="18"/>
      <c r="G43" s="170"/>
      <c r="H43" s="146"/>
      <c r="I43" s="115"/>
      <c r="J43" s="116"/>
      <c r="K43" s="18"/>
      <c r="L43" s="18"/>
      <c r="M43" s="18"/>
      <c r="N43" s="18"/>
      <c r="O43" s="200"/>
    </row>
    <row r="44" spans="1:15" ht="15.9" customHeight="1">
      <c r="A44" s="115" t="s">
        <v>1495</v>
      </c>
      <c r="B44" s="116" t="s">
        <v>1732</v>
      </c>
      <c r="C44" s="19"/>
      <c r="D44" s="19"/>
      <c r="E44" s="18"/>
      <c r="F44" s="18"/>
      <c r="G44" s="170"/>
      <c r="H44" s="146"/>
      <c r="I44" s="115" t="s">
        <v>1495</v>
      </c>
      <c r="J44" s="116" t="s">
        <v>1732</v>
      </c>
      <c r="K44" s="18"/>
      <c r="L44" s="18"/>
      <c r="M44" s="18"/>
      <c r="N44" s="18"/>
      <c r="O44" s="200"/>
    </row>
    <row r="45" spans="1:15" ht="15.9" customHeight="1">
      <c r="A45" s="115"/>
      <c r="B45" s="116" t="s">
        <v>1733</v>
      </c>
      <c r="C45" s="19">
        <v>-9325.6970000000001</v>
      </c>
      <c r="D45" s="19">
        <v>-3730.415</v>
      </c>
      <c r="E45" s="18">
        <v>1036.53</v>
      </c>
      <c r="F45" s="18">
        <v>-10195.539000000001</v>
      </c>
      <c r="G45" s="170">
        <v>-1157.6790000000001</v>
      </c>
      <c r="H45" s="46"/>
      <c r="I45" s="115"/>
      <c r="J45" s="116" t="s">
        <v>1733</v>
      </c>
      <c r="K45" s="18">
        <v>2029.759</v>
      </c>
      <c r="L45" s="18">
        <v>-31841.376</v>
      </c>
      <c r="M45" s="18">
        <v>-14183.968999999999</v>
      </c>
      <c r="N45" s="18">
        <v>-4160.2269999999999</v>
      </c>
      <c r="O45" s="200">
        <v>241.74799999999999</v>
      </c>
    </row>
    <row r="46" spans="1:15" ht="15.9" customHeight="1">
      <c r="A46" s="115" t="s">
        <v>1497</v>
      </c>
      <c r="B46" s="116" t="s">
        <v>1734</v>
      </c>
      <c r="C46" s="19"/>
      <c r="D46" s="19"/>
      <c r="E46" s="18"/>
      <c r="F46" s="18"/>
      <c r="G46" s="170"/>
      <c r="H46" s="46"/>
      <c r="I46" s="115" t="s">
        <v>1497</v>
      </c>
      <c r="J46" s="116" t="s">
        <v>1734</v>
      </c>
      <c r="K46" s="18"/>
      <c r="L46" s="18"/>
      <c r="M46" s="18"/>
      <c r="N46" s="18"/>
      <c r="O46" s="200"/>
    </row>
    <row r="47" spans="1:15" ht="15.9" customHeight="1">
      <c r="A47" s="115"/>
      <c r="B47" s="116" t="s">
        <v>1735</v>
      </c>
      <c r="C47" s="19">
        <v>-8621.0709999999999</v>
      </c>
      <c r="D47" s="19">
        <v>-4722.2240000000002</v>
      </c>
      <c r="E47" s="18">
        <v>-67.587999999999994</v>
      </c>
      <c r="F47" s="18">
        <v>-13245.12</v>
      </c>
      <c r="G47" s="170">
        <v>-963.02499999999998</v>
      </c>
      <c r="H47" s="46"/>
      <c r="I47" s="115"/>
      <c r="J47" s="116" t="s">
        <v>1735</v>
      </c>
      <c r="K47" s="18">
        <v>3135.3220000000001</v>
      </c>
      <c r="L47" s="18">
        <v>-23600.061000000002</v>
      </c>
      <c r="M47" s="18">
        <v>-17372.93</v>
      </c>
      <c r="N47" s="18">
        <v>-2148.2049999999999</v>
      </c>
      <c r="O47" s="200">
        <v>150.80600000000001</v>
      </c>
    </row>
    <row r="48" spans="1:15" ht="15.9" customHeight="1">
      <c r="A48" s="115" t="s">
        <v>1499</v>
      </c>
      <c r="B48" s="116" t="s">
        <v>1736</v>
      </c>
      <c r="C48" s="19"/>
      <c r="D48" s="19"/>
      <c r="E48" s="18"/>
      <c r="F48" s="18"/>
      <c r="G48" s="170"/>
      <c r="H48" s="146"/>
      <c r="I48" s="115" t="s">
        <v>1499</v>
      </c>
      <c r="J48" s="116" t="s">
        <v>1736</v>
      </c>
      <c r="K48" s="18"/>
      <c r="L48" s="18"/>
      <c r="M48" s="18"/>
      <c r="N48" s="18"/>
      <c r="O48" s="200"/>
    </row>
    <row r="49" spans="1:15" ht="15.9" customHeight="1">
      <c r="A49" s="115"/>
      <c r="B49" s="116" t="s">
        <v>1737</v>
      </c>
      <c r="C49" s="19"/>
      <c r="D49" s="19"/>
      <c r="E49" s="18"/>
      <c r="F49" s="18"/>
      <c r="G49" s="170"/>
      <c r="H49" s="146"/>
      <c r="I49" s="115"/>
      <c r="J49" s="116" t="s">
        <v>1737</v>
      </c>
      <c r="K49" s="18"/>
      <c r="L49" s="18"/>
      <c r="M49" s="18"/>
      <c r="N49" s="18"/>
      <c r="O49" s="200"/>
    </row>
    <row r="50" spans="1:15" ht="15.9" customHeight="1">
      <c r="A50" s="115"/>
      <c r="B50" s="116" t="s">
        <v>1738</v>
      </c>
      <c r="C50" s="19">
        <v>-704.62599999999998</v>
      </c>
      <c r="D50" s="19">
        <v>991.80899999999997</v>
      </c>
      <c r="E50" s="18">
        <v>1104.1179999999999</v>
      </c>
      <c r="F50" s="18">
        <v>3049.5810000000001</v>
      </c>
      <c r="G50" s="170">
        <v>-194.654</v>
      </c>
      <c r="H50" s="46"/>
      <c r="I50" s="115"/>
      <c r="J50" s="116" t="s">
        <v>1738</v>
      </c>
      <c r="K50" s="18">
        <v>-1105.5630000000001</v>
      </c>
      <c r="L50" s="18">
        <v>-8241.3150000000005</v>
      </c>
      <c r="M50" s="18">
        <v>3188.9609999999998</v>
      </c>
      <c r="N50" s="18">
        <v>-2012.0219999999999</v>
      </c>
      <c r="O50" s="200">
        <v>90.941999999999993</v>
      </c>
    </row>
    <row r="51" spans="1:15" ht="15.9" customHeight="1">
      <c r="A51" s="115"/>
      <c r="B51" s="116"/>
      <c r="C51" s="19"/>
      <c r="D51" s="19"/>
      <c r="E51" s="18"/>
      <c r="F51" s="18"/>
      <c r="G51" s="170"/>
      <c r="H51" s="146"/>
      <c r="I51" s="115"/>
      <c r="J51" s="116"/>
      <c r="K51" s="18"/>
      <c r="L51" s="18"/>
      <c r="M51" s="18"/>
      <c r="N51" s="18"/>
      <c r="O51" s="200"/>
    </row>
    <row r="52" spans="1:15" ht="15.9" customHeight="1">
      <c r="A52" s="115" t="s">
        <v>1502</v>
      </c>
      <c r="B52" s="116" t="s">
        <v>1739</v>
      </c>
      <c r="C52" s="19"/>
      <c r="D52" s="19"/>
      <c r="E52" s="18"/>
      <c r="F52" s="18"/>
      <c r="G52" s="170"/>
      <c r="H52" s="146"/>
      <c r="I52" s="115" t="s">
        <v>1502</v>
      </c>
      <c r="J52" s="116" t="s">
        <v>1739</v>
      </c>
      <c r="K52" s="18"/>
      <c r="L52" s="18"/>
      <c r="M52" s="18"/>
      <c r="N52" s="18"/>
      <c r="O52" s="200"/>
    </row>
    <row r="53" spans="1:15" ht="15.9" customHeight="1">
      <c r="A53" s="122"/>
      <c r="B53" s="116" t="s">
        <v>1740</v>
      </c>
      <c r="C53" s="19">
        <v>4978.6289999999999</v>
      </c>
      <c r="D53" s="19">
        <v>-3724.7820000000002</v>
      </c>
      <c r="E53" s="18">
        <v>-10473.016</v>
      </c>
      <c r="F53" s="18">
        <v>2143.7719999999999</v>
      </c>
      <c r="G53" s="170">
        <v>545.22610502731425</v>
      </c>
      <c r="H53" s="146"/>
      <c r="I53" s="122"/>
      <c r="J53" s="116" t="s">
        <v>1740</v>
      </c>
      <c r="K53" s="18">
        <v>-166.04238592515887</v>
      </c>
      <c r="L53" s="18">
        <v>16861.712</v>
      </c>
      <c r="M53" s="18">
        <v>5315.6170000000002</v>
      </c>
      <c r="N53" s="18">
        <v>2409.9499999999998</v>
      </c>
      <c r="O53" s="200">
        <v>-1563.62</v>
      </c>
    </row>
    <row r="54" spans="1:15" ht="15.9" customHeight="1">
      <c r="A54" s="122"/>
      <c r="B54" s="116"/>
      <c r="C54" s="19"/>
      <c r="D54" s="19"/>
      <c r="E54" s="18"/>
      <c r="F54" s="18"/>
      <c r="G54" s="170"/>
      <c r="H54" s="146"/>
      <c r="I54" s="122"/>
      <c r="J54" s="116"/>
      <c r="K54" s="18"/>
      <c r="L54" s="18"/>
      <c r="M54" s="18"/>
      <c r="N54" s="18"/>
      <c r="O54" s="200"/>
    </row>
    <row r="55" spans="1:15" ht="15.9" customHeight="1">
      <c r="A55" s="122"/>
      <c r="B55" s="116"/>
      <c r="C55" s="19"/>
      <c r="D55" s="19"/>
      <c r="E55" s="18"/>
      <c r="F55" s="18"/>
      <c r="G55" s="170"/>
      <c r="H55" s="146"/>
      <c r="I55" s="122"/>
      <c r="J55" s="116"/>
      <c r="K55" s="18"/>
      <c r="L55" s="18"/>
      <c r="M55" s="18"/>
      <c r="N55" s="18"/>
      <c r="O55" s="200"/>
    </row>
    <row r="56" spans="1:15" ht="15.9" customHeight="1">
      <c r="A56" s="122"/>
      <c r="B56" s="116"/>
      <c r="C56" s="19"/>
      <c r="D56" s="19"/>
      <c r="E56" s="18"/>
      <c r="F56" s="18"/>
      <c r="G56" s="170"/>
      <c r="H56" s="146"/>
      <c r="I56" s="122"/>
      <c r="J56" s="116"/>
      <c r="K56" s="18"/>
      <c r="L56" s="18"/>
      <c r="M56" s="18"/>
      <c r="N56" s="18"/>
      <c r="O56" s="200"/>
    </row>
    <row r="57" spans="1:15" ht="15.9" customHeight="1">
      <c r="A57" s="122"/>
      <c r="B57" s="116"/>
      <c r="C57" s="19"/>
      <c r="D57" s="19"/>
      <c r="E57" s="18"/>
      <c r="F57" s="18"/>
      <c r="G57" s="170"/>
      <c r="H57" s="146"/>
      <c r="I57" s="122"/>
      <c r="J57" s="116"/>
      <c r="K57" s="18"/>
      <c r="L57" s="18"/>
      <c r="M57" s="18"/>
      <c r="N57" s="18"/>
      <c r="O57" s="200"/>
    </row>
    <row r="58" spans="1:15" ht="15.9" customHeight="1">
      <c r="A58" s="122"/>
      <c r="B58" s="116"/>
      <c r="C58" s="19"/>
      <c r="D58" s="19"/>
      <c r="E58" s="18"/>
      <c r="F58" s="18"/>
      <c r="G58" s="170"/>
      <c r="H58" s="146"/>
      <c r="I58" s="122"/>
      <c r="J58" s="116"/>
      <c r="K58" s="18"/>
      <c r="L58" s="18"/>
      <c r="M58" s="18"/>
      <c r="N58" s="18"/>
      <c r="O58" s="200"/>
    </row>
    <row r="59" spans="1:15" ht="15.9" customHeight="1">
      <c r="A59" s="122"/>
      <c r="B59" s="116"/>
      <c r="C59" s="19"/>
      <c r="D59" s="19"/>
      <c r="E59" s="18"/>
      <c r="F59" s="18"/>
      <c r="G59" s="170"/>
      <c r="H59" s="146"/>
      <c r="I59" s="122"/>
      <c r="J59" s="116"/>
      <c r="K59" s="18"/>
      <c r="L59" s="18"/>
      <c r="M59" s="18"/>
      <c r="N59" s="18"/>
      <c r="O59" s="200"/>
    </row>
    <row r="60" spans="1:15" ht="15.9" customHeight="1">
      <c r="A60" s="122"/>
      <c r="B60" s="116"/>
      <c r="C60" s="19"/>
      <c r="D60" s="19"/>
      <c r="E60" s="18"/>
      <c r="F60" s="18"/>
      <c r="G60" s="170"/>
      <c r="H60" s="146"/>
      <c r="I60" s="122"/>
      <c r="J60" s="116"/>
      <c r="K60" s="18"/>
      <c r="L60" s="18"/>
      <c r="M60" s="18"/>
      <c r="N60" s="18"/>
      <c r="O60" s="200"/>
    </row>
    <row r="61" spans="1:15" ht="15.9" customHeight="1">
      <c r="A61" s="122"/>
      <c r="B61" s="116"/>
      <c r="C61" s="19"/>
      <c r="D61" s="19"/>
      <c r="E61" s="18"/>
      <c r="F61" s="18"/>
      <c r="G61" s="170"/>
      <c r="H61" s="146"/>
      <c r="I61" s="122"/>
      <c r="J61" s="116"/>
      <c r="K61" s="18"/>
      <c r="L61" s="18"/>
      <c r="M61" s="18"/>
      <c r="N61" s="18"/>
      <c r="O61" s="200"/>
    </row>
    <row r="62" spans="1:15" ht="15.9" customHeight="1">
      <c r="A62" s="122"/>
      <c r="B62" s="116"/>
      <c r="C62" s="19"/>
      <c r="D62" s="19"/>
      <c r="E62" s="18"/>
      <c r="F62" s="18"/>
      <c r="G62" s="170"/>
      <c r="H62" s="146"/>
      <c r="I62" s="122"/>
      <c r="J62" s="116"/>
      <c r="K62" s="18"/>
      <c r="L62" s="18"/>
      <c r="M62" s="18"/>
      <c r="N62" s="18"/>
      <c r="O62" s="200"/>
    </row>
    <row r="63" spans="1:15" ht="15.9" customHeight="1">
      <c r="A63" s="122"/>
      <c r="B63" s="116"/>
      <c r="C63" s="19"/>
      <c r="D63" s="19"/>
      <c r="E63" s="18"/>
      <c r="F63" s="18"/>
      <c r="G63" s="170"/>
      <c r="H63" s="146"/>
      <c r="I63" s="122"/>
      <c r="J63" s="116"/>
      <c r="K63" s="18"/>
      <c r="L63" s="18"/>
      <c r="M63" s="18"/>
      <c r="N63" s="18"/>
      <c r="O63" s="200"/>
    </row>
    <row r="64" spans="1:15" ht="15.9" customHeight="1">
      <c r="A64" s="122"/>
      <c r="B64" s="116"/>
      <c r="C64" s="19"/>
      <c r="D64" s="19"/>
      <c r="E64" s="18"/>
      <c r="F64" s="18"/>
      <c r="G64" s="170"/>
      <c r="H64" s="146"/>
      <c r="I64" s="122"/>
      <c r="J64" s="116"/>
      <c r="K64" s="18"/>
      <c r="L64" s="18"/>
      <c r="M64" s="18"/>
      <c r="N64" s="18"/>
      <c r="O64" s="200"/>
    </row>
    <row r="65" spans="1:15" ht="15.9" customHeight="1">
      <c r="A65" s="122"/>
      <c r="B65" s="116" t="s">
        <v>1741</v>
      </c>
      <c r="C65" s="19"/>
      <c r="D65" s="19"/>
      <c r="E65" s="18"/>
      <c r="F65" s="18"/>
      <c r="G65" s="170"/>
      <c r="H65" s="146"/>
      <c r="I65" s="122"/>
      <c r="J65" s="116" t="s">
        <v>1741</v>
      </c>
      <c r="K65" s="18"/>
      <c r="L65" s="18"/>
      <c r="M65" s="18"/>
      <c r="N65" s="18"/>
      <c r="O65" s="200"/>
    </row>
    <row r="66" spans="1:15" ht="15.9" customHeight="1">
      <c r="A66" s="122"/>
      <c r="B66" s="116" t="s">
        <v>1742</v>
      </c>
      <c r="C66" s="19">
        <v>92272.732999999993</v>
      </c>
      <c r="D66" s="19">
        <v>92255.895999999993</v>
      </c>
      <c r="E66" s="18">
        <v>93146.668999999994</v>
      </c>
      <c r="F66" s="18">
        <v>95170.796000000002</v>
      </c>
      <c r="G66" s="170">
        <v>103063.16560502732</v>
      </c>
      <c r="H66" s="146"/>
      <c r="I66" s="122"/>
      <c r="J66" s="116" t="s">
        <v>1742</v>
      </c>
      <c r="K66" s="18">
        <v>106465.41561407484</v>
      </c>
      <c r="L66" s="18">
        <v>94626.926999999996</v>
      </c>
      <c r="M66" s="18">
        <v>101227.535</v>
      </c>
      <c r="N66" s="18">
        <v>112612.18</v>
      </c>
      <c r="O66" s="200">
        <v>119944.21</v>
      </c>
    </row>
    <row r="67" spans="1:15" ht="15.9" customHeight="1">
      <c r="A67" s="124"/>
      <c r="B67" s="125"/>
      <c r="C67" s="148"/>
      <c r="D67" s="149"/>
      <c r="E67" s="149"/>
      <c r="F67" s="149"/>
      <c r="G67" s="150"/>
      <c r="H67" s="28"/>
      <c r="I67" s="124"/>
      <c r="J67" s="125"/>
      <c r="K67" s="151"/>
      <c r="L67" s="149"/>
      <c r="M67" s="152"/>
      <c r="N67" s="138"/>
      <c r="O67" s="206"/>
    </row>
    <row r="68" spans="1:15" ht="15.9" customHeight="1">
      <c r="A68" s="38"/>
      <c r="B68" s="38"/>
      <c r="C68" s="101"/>
      <c r="D68" s="101"/>
      <c r="E68" s="101"/>
      <c r="F68" s="100"/>
      <c r="G68" s="120"/>
      <c r="H68" s="100"/>
      <c r="I68" s="38"/>
      <c r="J68" s="38"/>
      <c r="K68" s="100"/>
      <c r="L68" s="100"/>
      <c r="M68" s="100"/>
      <c r="N68" s="100"/>
      <c r="O68" s="202"/>
    </row>
    <row r="69" spans="1:15" ht="15.9" customHeight="1">
      <c r="A69" s="101"/>
      <c r="B69" s="101"/>
      <c r="C69" s="100" t="s">
        <v>1536</v>
      </c>
      <c r="D69" s="100"/>
      <c r="E69" s="100"/>
      <c r="F69" s="101"/>
      <c r="G69" s="120"/>
      <c r="H69" s="100"/>
      <c r="I69" s="101"/>
      <c r="J69" s="101"/>
      <c r="K69" s="100"/>
      <c r="L69" s="100"/>
      <c r="M69" s="100"/>
      <c r="N69" s="101"/>
      <c r="O69" s="202"/>
    </row>
    <row r="70" spans="1:15" ht="15.9" customHeight="1">
      <c r="A70" s="100"/>
      <c r="B70" s="100"/>
      <c r="C70" s="101"/>
      <c r="D70" s="101"/>
      <c r="E70" s="101"/>
      <c r="F70" s="100"/>
      <c r="G70" s="120"/>
      <c r="H70" s="100"/>
      <c r="I70" s="100"/>
      <c r="J70" s="100"/>
      <c r="K70" s="100"/>
      <c r="L70" s="100"/>
      <c r="M70" s="100"/>
      <c r="N70" s="100"/>
      <c r="O70" s="202"/>
    </row>
    <row r="71" spans="1:15" ht="15.9" customHeight="1">
      <c r="A71" s="188" t="s">
        <v>1697</v>
      </c>
      <c r="B71" s="129"/>
      <c r="C71" s="129"/>
      <c r="D71" s="101"/>
      <c r="E71" s="101"/>
      <c r="F71" s="100"/>
      <c r="G71" s="120"/>
      <c r="H71" s="100"/>
      <c r="I71" s="188" t="s">
        <v>1697</v>
      </c>
      <c r="J71" s="129"/>
      <c r="K71" s="102"/>
      <c r="L71" s="100"/>
      <c r="M71" s="100"/>
      <c r="N71" s="100"/>
      <c r="O71" s="202"/>
    </row>
    <row r="72" spans="1:15" ht="15.9" customHeight="1">
      <c r="A72" s="188" t="s">
        <v>1699</v>
      </c>
      <c r="B72" s="129"/>
      <c r="C72" s="129"/>
      <c r="D72" s="101"/>
      <c r="E72" s="101"/>
      <c r="F72" s="101"/>
      <c r="G72" s="118"/>
      <c r="H72" s="101"/>
      <c r="I72" s="188" t="s">
        <v>1699</v>
      </c>
      <c r="J72" s="129"/>
      <c r="K72" s="129"/>
      <c r="L72" s="101"/>
      <c r="M72" s="101"/>
      <c r="N72" s="101"/>
      <c r="O72" s="203"/>
    </row>
    <row r="73" spans="1:15" s="130" customFormat="1" ht="15.9" customHeight="1">
      <c r="A73" s="189" t="s">
        <v>147</v>
      </c>
      <c r="B73" s="187"/>
      <c r="C73" s="187"/>
      <c r="D73" s="104"/>
      <c r="E73" s="104"/>
      <c r="F73" s="104"/>
      <c r="G73" s="199"/>
      <c r="H73" s="104"/>
      <c r="I73" s="189" t="s">
        <v>147</v>
      </c>
      <c r="J73" s="187"/>
      <c r="K73" s="187"/>
      <c r="L73" s="104"/>
      <c r="M73" s="104"/>
      <c r="N73" s="104"/>
      <c r="O73" s="208" t="s">
        <v>2150</v>
      </c>
    </row>
    <row r="74" spans="1:15" ht="15.9" customHeight="1">
      <c r="A74" s="101"/>
      <c r="B74" s="101"/>
      <c r="C74" s="28"/>
      <c r="D74" s="28"/>
      <c r="E74" s="28"/>
      <c r="F74" s="28"/>
      <c r="G74" s="158"/>
      <c r="H74" s="28"/>
      <c r="I74" s="101"/>
      <c r="J74" s="101"/>
      <c r="K74" s="28"/>
      <c r="L74" s="28"/>
      <c r="M74" s="28"/>
      <c r="N74" s="28"/>
      <c r="O74" s="204"/>
    </row>
    <row r="75" spans="1:15" ht="15.9" customHeight="1">
      <c r="A75" s="344" t="s">
        <v>1451</v>
      </c>
      <c r="B75" s="345"/>
      <c r="C75" s="345"/>
      <c r="D75" s="345"/>
      <c r="E75" s="345"/>
      <c r="F75" s="345"/>
      <c r="G75" s="350"/>
      <c r="H75" s="105"/>
      <c r="I75" s="344" t="s">
        <v>1451</v>
      </c>
      <c r="J75" s="345"/>
      <c r="K75" s="345"/>
      <c r="L75" s="345"/>
      <c r="M75" s="345"/>
      <c r="N75" s="345"/>
      <c r="O75" s="353"/>
    </row>
    <row r="76" spans="1:15" ht="15.9" customHeight="1">
      <c r="A76" s="344" t="s">
        <v>1452</v>
      </c>
      <c r="B76" s="347" t="s">
        <v>1643</v>
      </c>
      <c r="C76" s="335">
        <v>2014</v>
      </c>
      <c r="D76" s="335">
        <v>2015</v>
      </c>
      <c r="E76" s="335">
        <v>2016</v>
      </c>
      <c r="F76" s="335">
        <v>2017</v>
      </c>
      <c r="G76" s="351">
        <v>2018</v>
      </c>
      <c r="H76" s="145"/>
      <c r="I76" s="344" t="s">
        <v>1452</v>
      </c>
      <c r="J76" s="347" t="s">
        <v>1643</v>
      </c>
      <c r="K76" s="336">
        <v>2019</v>
      </c>
      <c r="L76" s="336">
        <v>2020</v>
      </c>
      <c r="M76" s="336" t="s">
        <v>2122</v>
      </c>
      <c r="N76" s="336" t="s">
        <v>2123</v>
      </c>
      <c r="O76" s="354" t="s">
        <v>2124</v>
      </c>
    </row>
    <row r="77" spans="1:15" ht="15.9" customHeight="1">
      <c r="A77" s="345" t="s">
        <v>1</v>
      </c>
      <c r="B77" s="345" t="s">
        <v>1</v>
      </c>
      <c r="C77" s="348"/>
      <c r="D77" s="349"/>
      <c r="E77" s="346"/>
      <c r="F77" s="348"/>
      <c r="G77" s="352"/>
      <c r="H77" s="111"/>
      <c r="I77" s="345" t="s">
        <v>1</v>
      </c>
      <c r="J77" s="345" t="s">
        <v>1</v>
      </c>
      <c r="K77" s="348"/>
      <c r="L77" s="348"/>
      <c r="M77" s="349"/>
      <c r="N77" s="349"/>
      <c r="O77" s="355"/>
    </row>
    <row r="78" spans="1:15" ht="15.9" customHeight="1">
      <c r="A78" s="122"/>
      <c r="B78" s="129"/>
      <c r="C78" s="52"/>
      <c r="D78" s="100"/>
      <c r="E78" s="117"/>
      <c r="F78" s="101"/>
      <c r="G78" s="118"/>
      <c r="H78" s="117"/>
      <c r="I78" s="122"/>
      <c r="J78" s="129"/>
      <c r="K78" s="172"/>
      <c r="L78" s="101"/>
      <c r="M78" s="100"/>
      <c r="N78" s="100"/>
      <c r="O78" s="202"/>
    </row>
    <row r="79" spans="1:15" ht="15.9" customHeight="1">
      <c r="A79" s="115" t="s">
        <v>1505</v>
      </c>
      <c r="B79" s="101" t="s">
        <v>1743</v>
      </c>
      <c r="C79" s="52"/>
      <c r="D79" s="100"/>
      <c r="E79" s="117"/>
      <c r="F79" s="101"/>
      <c r="G79" s="118"/>
      <c r="H79" s="117"/>
      <c r="I79" s="115" t="s">
        <v>1505</v>
      </c>
      <c r="J79" s="101" t="s">
        <v>1743</v>
      </c>
      <c r="K79" s="173"/>
      <c r="L79" s="19"/>
      <c r="M79" s="18"/>
      <c r="N79" s="18"/>
      <c r="O79" s="200"/>
    </row>
    <row r="80" spans="1:15" ht="15.9" customHeight="1">
      <c r="A80" s="115"/>
      <c r="B80" s="101" t="s">
        <v>1744</v>
      </c>
      <c r="C80" s="195">
        <v>87838.365999999995</v>
      </c>
      <c r="D80" s="19">
        <v>87901.494999999995</v>
      </c>
      <c r="E80" s="18">
        <v>88835.184999999998</v>
      </c>
      <c r="F80" s="18">
        <v>90850.883000000002</v>
      </c>
      <c r="G80" s="170">
        <v>97804.565982427317</v>
      </c>
      <c r="H80" s="146"/>
      <c r="I80" s="115"/>
      <c r="J80" s="101" t="s">
        <v>1744</v>
      </c>
      <c r="K80" s="197">
        <v>100214.30995772484</v>
      </c>
      <c r="L80" s="18">
        <v>87881.755000000005</v>
      </c>
      <c r="M80" s="18">
        <v>93767.093999999997</v>
      </c>
      <c r="N80" s="18">
        <v>104424.539</v>
      </c>
      <c r="O80" s="200">
        <v>113437.583</v>
      </c>
    </row>
    <row r="81" spans="1:15" ht="15.9" customHeight="1">
      <c r="A81" s="115" t="s">
        <v>1507</v>
      </c>
      <c r="B81" s="101" t="s">
        <v>1745</v>
      </c>
      <c r="C81" s="195">
        <v>258.51799999999997</v>
      </c>
      <c r="D81" s="19">
        <v>267.904</v>
      </c>
      <c r="E81" s="18">
        <v>241.66499999999999</v>
      </c>
      <c r="F81" s="18">
        <v>263.661</v>
      </c>
      <c r="G81" s="170">
        <v>271.24799999999999</v>
      </c>
      <c r="H81" s="146"/>
      <c r="I81" s="115" t="s">
        <v>1507</v>
      </c>
      <c r="J81" s="101" t="s">
        <v>1745</v>
      </c>
      <c r="K81" s="197">
        <v>292.90199999999999</v>
      </c>
      <c r="L81" s="18">
        <v>289.8</v>
      </c>
      <c r="M81" s="18">
        <v>265.06700000000001</v>
      </c>
      <c r="N81" s="18">
        <v>293.57299999999998</v>
      </c>
      <c r="O81" s="200">
        <v>320.02999999999997</v>
      </c>
    </row>
    <row r="82" spans="1:15" ht="15.9" customHeight="1">
      <c r="A82" s="115" t="s">
        <v>1510</v>
      </c>
      <c r="B82" s="101" t="s">
        <v>1746</v>
      </c>
      <c r="C82" s="195">
        <v>87579.847999999998</v>
      </c>
      <c r="D82" s="19">
        <v>87633.591</v>
      </c>
      <c r="E82" s="18">
        <v>88593.52</v>
      </c>
      <c r="F82" s="18">
        <v>90587.221999999994</v>
      </c>
      <c r="G82" s="170">
        <v>97533.31798242731</v>
      </c>
      <c r="H82" s="146"/>
      <c r="I82" s="115" t="s">
        <v>1510</v>
      </c>
      <c r="J82" s="101" t="s">
        <v>1746</v>
      </c>
      <c r="K82" s="197">
        <v>99921.407957724834</v>
      </c>
      <c r="L82" s="18">
        <v>87591.955000000002</v>
      </c>
      <c r="M82" s="18">
        <v>93502.027000000002</v>
      </c>
      <c r="N82" s="18">
        <v>104130.966</v>
      </c>
      <c r="O82" s="200">
        <v>113117.553</v>
      </c>
    </row>
    <row r="83" spans="1:15" ht="15.9" customHeight="1">
      <c r="A83" s="115"/>
      <c r="B83" s="101"/>
      <c r="C83" s="195"/>
      <c r="D83" s="19"/>
      <c r="E83" s="18"/>
      <c r="F83" s="18"/>
      <c r="G83" s="170"/>
      <c r="H83" s="146"/>
      <c r="I83" s="115"/>
      <c r="J83" s="101"/>
      <c r="K83" s="197"/>
      <c r="L83" s="18"/>
      <c r="M83" s="18"/>
      <c r="N83" s="18"/>
      <c r="O83" s="200"/>
    </row>
    <row r="84" spans="1:15" ht="15.9" customHeight="1">
      <c r="A84" s="115" t="s">
        <v>1512</v>
      </c>
      <c r="B84" s="101" t="s">
        <v>1747</v>
      </c>
      <c r="C84" s="195"/>
      <c r="D84" s="19"/>
      <c r="E84" s="18"/>
      <c r="F84" s="18"/>
      <c r="G84" s="170"/>
      <c r="H84" s="146"/>
      <c r="I84" s="115" t="s">
        <v>1512</v>
      </c>
      <c r="J84" s="101" t="s">
        <v>1747</v>
      </c>
      <c r="K84" s="197"/>
      <c r="L84" s="18"/>
      <c r="M84" s="18"/>
      <c r="N84" s="18"/>
      <c r="O84" s="200"/>
    </row>
    <row r="85" spans="1:15" ht="15.9" customHeight="1">
      <c r="A85" s="115"/>
      <c r="B85" s="101" t="s">
        <v>1748</v>
      </c>
      <c r="C85" s="195">
        <v>3957.9140000000002</v>
      </c>
      <c r="D85" s="19">
        <v>4049.3890000000001</v>
      </c>
      <c r="E85" s="18">
        <v>4109.1580000000004</v>
      </c>
      <c r="F85" s="18">
        <v>4319.9129999999996</v>
      </c>
      <c r="G85" s="170">
        <v>4295.3566226000003</v>
      </c>
      <c r="H85" s="146"/>
      <c r="I85" s="115"/>
      <c r="J85" s="101" t="s">
        <v>1748</v>
      </c>
      <c r="K85" s="197">
        <v>4576.3906563499995</v>
      </c>
      <c r="L85" s="18">
        <v>4557.7120000000004</v>
      </c>
      <c r="M85" s="18">
        <v>5462.2290000000003</v>
      </c>
      <c r="N85" s="18">
        <v>5144.2110000000002</v>
      </c>
      <c r="O85" s="200">
        <v>5584.3209999999999</v>
      </c>
    </row>
    <row r="86" spans="1:15" ht="15.9" customHeight="1">
      <c r="A86" s="115" t="s">
        <v>1515</v>
      </c>
      <c r="B86" s="101" t="s">
        <v>1705</v>
      </c>
      <c r="C86" s="195"/>
      <c r="D86" s="19"/>
      <c r="E86" s="18"/>
      <c r="F86" s="18"/>
      <c r="G86" s="170"/>
      <c r="H86" s="146"/>
      <c r="I86" s="115" t="s">
        <v>1515</v>
      </c>
      <c r="J86" s="101" t="s">
        <v>1705</v>
      </c>
      <c r="K86" s="197"/>
      <c r="L86" s="18"/>
      <c r="M86" s="18"/>
      <c r="N86" s="18"/>
      <c r="O86" s="200"/>
    </row>
    <row r="87" spans="1:15" ht="15.9" customHeight="1">
      <c r="A87" s="115"/>
      <c r="B87" s="101" t="s">
        <v>1749</v>
      </c>
      <c r="C87" s="195">
        <v>87.677000000000007</v>
      </c>
      <c r="D87" s="19">
        <v>88.646000000000001</v>
      </c>
      <c r="E87" s="18">
        <v>90.001000000000005</v>
      </c>
      <c r="F87" s="18">
        <v>89.551000000000002</v>
      </c>
      <c r="G87" s="170">
        <v>83.192999999999998</v>
      </c>
      <c r="H87" s="146"/>
      <c r="I87" s="115"/>
      <c r="J87" s="101" t="s">
        <v>1749</v>
      </c>
      <c r="K87" s="197">
        <v>84.834999999999994</v>
      </c>
      <c r="L87" s="18">
        <v>81.676000000000002</v>
      </c>
      <c r="M87" s="18">
        <v>80.653999999999996</v>
      </c>
      <c r="N87" s="18">
        <v>82.570999999999998</v>
      </c>
      <c r="O87" s="200">
        <v>83.759</v>
      </c>
    </row>
    <row r="88" spans="1:15" ht="15.9" customHeight="1">
      <c r="A88" s="115" t="s">
        <v>1518</v>
      </c>
      <c r="B88" s="101" t="s">
        <v>1750</v>
      </c>
      <c r="C88" s="195"/>
      <c r="D88" s="19"/>
      <c r="E88" s="18"/>
      <c r="F88" s="18"/>
      <c r="G88" s="170"/>
      <c r="H88" s="146"/>
      <c r="I88" s="115" t="s">
        <v>1518</v>
      </c>
      <c r="J88" s="101" t="s">
        <v>1750</v>
      </c>
      <c r="K88" s="197"/>
      <c r="L88" s="18"/>
      <c r="M88" s="18"/>
      <c r="N88" s="18"/>
      <c r="O88" s="200"/>
    </row>
    <row r="89" spans="1:15" ht="15.9" customHeight="1">
      <c r="A89" s="115"/>
      <c r="B89" s="101" t="s">
        <v>1751</v>
      </c>
      <c r="C89" s="195">
        <v>3762.6950000000002</v>
      </c>
      <c r="D89" s="19">
        <v>3844.2109999999998</v>
      </c>
      <c r="E89" s="18">
        <v>3888.4659999999999</v>
      </c>
      <c r="F89" s="18">
        <v>4053.7640000000001</v>
      </c>
      <c r="G89" s="170">
        <v>4072.7956226000006</v>
      </c>
      <c r="H89" s="146"/>
      <c r="I89" s="115"/>
      <c r="J89" s="101" t="s">
        <v>1751</v>
      </c>
      <c r="K89" s="197">
        <v>4348.27265635</v>
      </c>
      <c r="L89" s="18">
        <v>4193.692</v>
      </c>
      <c r="M89" s="18">
        <v>5189.3890000000001</v>
      </c>
      <c r="N89" s="18">
        <v>4900.0379999999996</v>
      </c>
      <c r="O89" s="200">
        <v>5357.0379999999996</v>
      </c>
    </row>
    <row r="90" spans="1:15" ht="15.9" customHeight="1">
      <c r="A90" s="115" t="s">
        <v>1520</v>
      </c>
      <c r="B90" s="101" t="s">
        <v>1752</v>
      </c>
      <c r="C90" s="195"/>
      <c r="D90" s="19"/>
      <c r="E90" s="18"/>
      <c r="F90" s="18"/>
      <c r="G90" s="170"/>
      <c r="H90" s="146"/>
      <c r="I90" s="115" t="s">
        <v>1520</v>
      </c>
      <c r="J90" s="101" t="s">
        <v>1752</v>
      </c>
      <c r="K90" s="197"/>
      <c r="L90" s="18"/>
      <c r="M90" s="18"/>
      <c r="N90" s="18"/>
      <c r="O90" s="200"/>
    </row>
    <row r="91" spans="1:15" ht="15.9" customHeight="1">
      <c r="A91" s="115"/>
      <c r="B91" s="101" t="s">
        <v>1753</v>
      </c>
      <c r="C91" s="195">
        <v>127.279</v>
      </c>
      <c r="D91" s="19">
        <v>133.24799999999999</v>
      </c>
      <c r="E91" s="18">
        <v>137.21100000000001</v>
      </c>
      <c r="F91" s="18">
        <v>142.66</v>
      </c>
      <c r="G91" s="170">
        <v>113.669</v>
      </c>
      <c r="H91" s="146"/>
      <c r="I91" s="115"/>
      <c r="J91" s="101" t="s">
        <v>1753</v>
      </c>
      <c r="K91" s="197">
        <v>216.27799999999999</v>
      </c>
      <c r="L91" s="18">
        <v>233.08</v>
      </c>
      <c r="M91" s="18">
        <v>214.64400000000001</v>
      </c>
      <c r="N91" s="18">
        <v>216.61699999999999</v>
      </c>
      <c r="O91" s="200">
        <v>236.678</v>
      </c>
    </row>
    <row r="92" spans="1:15" ht="15.9" customHeight="1">
      <c r="A92" s="115" t="s">
        <v>1522</v>
      </c>
      <c r="B92" s="101" t="s">
        <v>1754</v>
      </c>
      <c r="C92" s="195"/>
      <c r="D92" s="19"/>
      <c r="E92" s="18"/>
      <c r="F92" s="18"/>
      <c r="G92" s="170"/>
      <c r="H92" s="146"/>
      <c r="I92" s="115" t="s">
        <v>1522</v>
      </c>
      <c r="J92" s="101" t="s">
        <v>1754</v>
      </c>
      <c r="K92" s="197"/>
      <c r="L92" s="18"/>
      <c r="M92" s="18"/>
      <c r="N92" s="18"/>
      <c r="O92" s="200"/>
    </row>
    <row r="93" spans="1:15" ht="15.9" customHeight="1">
      <c r="A93" s="115"/>
      <c r="B93" s="101" t="s">
        <v>1755</v>
      </c>
      <c r="C93" s="195">
        <v>419.762</v>
      </c>
      <c r="D93" s="19">
        <v>467.60399999999998</v>
      </c>
      <c r="E93" s="18">
        <v>446.61700000000002</v>
      </c>
      <c r="F93" s="18">
        <v>538.91300000000001</v>
      </c>
      <c r="G93" s="170">
        <v>563.59870000000001</v>
      </c>
      <c r="H93" s="146"/>
      <c r="I93" s="115"/>
      <c r="J93" s="101" t="s">
        <v>1755</v>
      </c>
      <c r="K93" s="197">
        <v>538.52740000000006</v>
      </c>
      <c r="L93" s="18">
        <v>537.97400000000005</v>
      </c>
      <c r="M93" s="18">
        <v>679.23800000000006</v>
      </c>
      <c r="N93" s="18">
        <v>629.06100000000004</v>
      </c>
      <c r="O93" s="200">
        <v>755.81600000000003</v>
      </c>
    </row>
    <row r="94" spans="1:15" ht="15.9" customHeight="1">
      <c r="A94" s="115" t="s">
        <v>1524</v>
      </c>
      <c r="B94" s="101" t="s">
        <v>1756</v>
      </c>
      <c r="C94" s="195"/>
      <c r="D94" s="19"/>
      <c r="E94" s="18"/>
      <c r="F94" s="18"/>
      <c r="G94" s="170"/>
      <c r="H94" s="146"/>
      <c r="I94" s="115" t="s">
        <v>1524</v>
      </c>
      <c r="J94" s="101" t="s">
        <v>1756</v>
      </c>
      <c r="K94" s="197"/>
      <c r="L94" s="18"/>
      <c r="M94" s="18"/>
      <c r="N94" s="18"/>
      <c r="O94" s="200"/>
    </row>
    <row r="95" spans="1:15" ht="15.9" customHeight="1">
      <c r="A95" s="115"/>
      <c r="B95" s="101" t="s">
        <v>1757</v>
      </c>
      <c r="C95" s="195">
        <v>184.27699999999999</v>
      </c>
      <c r="D95" s="19">
        <v>210.07599999999999</v>
      </c>
      <c r="E95" s="18">
        <v>239.48699999999999</v>
      </c>
      <c r="F95" s="18">
        <v>273.01499999999999</v>
      </c>
      <c r="G95" s="170">
        <v>311.23700000000002</v>
      </c>
      <c r="H95" s="146"/>
      <c r="I95" s="115"/>
      <c r="J95" s="101" t="s">
        <v>1757</v>
      </c>
      <c r="K95" s="197">
        <v>354.81</v>
      </c>
      <c r="L95" s="18">
        <v>398.16899999999998</v>
      </c>
      <c r="M95" s="18">
        <v>461.11099999999999</v>
      </c>
      <c r="N95" s="18">
        <v>525.66700000000003</v>
      </c>
      <c r="O95" s="200">
        <v>599.26</v>
      </c>
    </row>
    <row r="96" spans="1:15" ht="15.9" customHeight="1">
      <c r="A96" s="115" t="s">
        <v>1526</v>
      </c>
      <c r="B96" s="101" t="s">
        <v>1758</v>
      </c>
      <c r="C96" s="195"/>
      <c r="D96" s="19"/>
      <c r="E96" s="18"/>
      <c r="F96" s="18"/>
      <c r="G96" s="170"/>
      <c r="H96" s="146"/>
      <c r="I96" s="115" t="s">
        <v>1526</v>
      </c>
      <c r="J96" s="101" t="s">
        <v>1758</v>
      </c>
      <c r="K96" s="197"/>
      <c r="L96" s="18"/>
      <c r="M96" s="18"/>
      <c r="N96" s="18"/>
      <c r="O96" s="200"/>
    </row>
    <row r="97" spans="1:15" ht="15.9" customHeight="1">
      <c r="A97" s="115"/>
      <c r="B97" s="101" t="s">
        <v>1759</v>
      </c>
      <c r="C97" s="195">
        <v>3031.377</v>
      </c>
      <c r="D97" s="19">
        <v>3033.2829999999999</v>
      </c>
      <c r="E97" s="18">
        <v>3065.1509999999998</v>
      </c>
      <c r="F97" s="18">
        <v>3099.1759999999999</v>
      </c>
      <c r="G97" s="170">
        <v>3084.2909226000002</v>
      </c>
      <c r="H97" s="146"/>
      <c r="I97" s="115"/>
      <c r="J97" s="101" t="s">
        <v>1759</v>
      </c>
      <c r="K97" s="197">
        <v>3238.6572563499999</v>
      </c>
      <c r="L97" s="18">
        <v>3024.4690000000001</v>
      </c>
      <c r="M97" s="18">
        <v>3834.3960000000002</v>
      </c>
      <c r="N97" s="18">
        <v>3528.6930000000002</v>
      </c>
      <c r="O97" s="200">
        <v>3765.2840000000001</v>
      </c>
    </row>
    <row r="98" spans="1:15" ht="15.9" customHeight="1">
      <c r="A98" s="115" t="s">
        <v>1528</v>
      </c>
      <c r="B98" s="101" t="s">
        <v>1760</v>
      </c>
      <c r="C98" s="195"/>
      <c r="D98" s="19"/>
      <c r="E98" s="18"/>
      <c r="F98" s="18"/>
      <c r="G98" s="170"/>
      <c r="H98" s="146"/>
      <c r="I98" s="115" t="s">
        <v>1528</v>
      </c>
      <c r="J98" s="101" t="s">
        <v>1760</v>
      </c>
      <c r="K98" s="197"/>
      <c r="L98" s="18"/>
      <c r="M98" s="18"/>
      <c r="N98" s="18"/>
      <c r="O98" s="200"/>
    </row>
    <row r="99" spans="1:15" ht="15.9" customHeight="1">
      <c r="A99" s="115"/>
      <c r="B99" s="101" t="s">
        <v>1761</v>
      </c>
      <c r="C99" s="195">
        <v>1514.944</v>
      </c>
      <c r="D99" s="19">
        <v>1517.1420000000001</v>
      </c>
      <c r="E99" s="18">
        <v>1535.5719999999999</v>
      </c>
      <c r="F99" s="18">
        <v>1555.6079999999999</v>
      </c>
      <c r="G99" s="170">
        <v>1550.0920000000001</v>
      </c>
      <c r="H99" s="146"/>
      <c r="I99" s="115"/>
      <c r="J99" s="101" t="s">
        <v>1761</v>
      </c>
      <c r="K99" s="197">
        <v>1631.998</v>
      </c>
      <c r="L99" s="18">
        <v>1418.08</v>
      </c>
      <c r="M99" s="18">
        <v>2264.221</v>
      </c>
      <c r="N99" s="18">
        <v>1992.7159999999999</v>
      </c>
      <c r="O99" s="200">
        <v>2158.65</v>
      </c>
    </row>
    <row r="100" spans="1:15" ht="15.9" customHeight="1">
      <c r="A100" s="115" t="s">
        <v>1531</v>
      </c>
      <c r="B100" s="101" t="s">
        <v>1762</v>
      </c>
      <c r="C100" s="195"/>
      <c r="D100" s="19"/>
      <c r="E100" s="18"/>
      <c r="F100" s="18"/>
      <c r="G100" s="170"/>
      <c r="H100" s="146"/>
      <c r="I100" s="115" t="s">
        <v>1531</v>
      </c>
      <c r="J100" s="101" t="s">
        <v>1762</v>
      </c>
      <c r="K100" s="197"/>
      <c r="L100" s="18"/>
      <c r="M100" s="18"/>
      <c r="N100" s="18"/>
      <c r="O100" s="200"/>
    </row>
    <row r="101" spans="1:15" ht="15.9" customHeight="1">
      <c r="A101" s="115"/>
      <c r="B101" s="101" t="s">
        <v>1763</v>
      </c>
      <c r="C101" s="195">
        <v>1516.433</v>
      </c>
      <c r="D101" s="19">
        <v>1516.1410000000001</v>
      </c>
      <c r="E101" s="18">
        <v>1529.579</v>
      </c>
      <c r="F101" s="18">
        <v>1543.568</v>
      </c>
      <c r="G101" s="170">
        <v>1534.1989225999998</v>
      </c>
      <c r="H101" s="146"/>
      <c r="I101" s="115"/>
      <c r="J101" s="101" t="s">
        <v>1763</v>
      </c>
      <c r="K101" s="197">
        <v>1606.6592563499999</v>
      </c>
      <c r="L101" s="18">
        <v>1606.3889999999999</v>
      </c>
      <c r="M101" s="18">
        <v>1570.175</v>
      </c>
      <c r="N101" s="18">
        <v>1535.9770000000001</v>
      </c>
      <c r="O101" s="200">
        <v>1606.634</v>
      </c>
    </row>
    <row r="102" spans="1:15" ht="15.9" customHeight="1">
      <c r="A102" s="115"/>
      <c r="B102" s="101"/>
      <c r="C102" s="195"/>
      <c r="D102" s="19"/>
      <c r="E102" s="18"/>
      <c r="F102" s="18"/>
      <c r="G102" s="170"/>
      <c r="H102" s="146"/>
      <c r="I102" s="115"/>
      <c r="J102" s="101"/>
      <c r="K102" s="197"/>
      <c r="L102" s="18"/>
      <c r="M102" s="18"/>
      <c r="N102" s="18"/>
      <c r="O102" s="200"/>
    </row>
    <row r="103" spans="1:15" ht="15.9" customHeight="1">
      <c r="A103" s="115" t="s">
        <v>1533</v>
      </c>
      <c r="B103" s="101" t="s">
        <v>1764</v>
      </c>
      <c r="C103" s="195"/>
      <c r="D103" s="19"/>
      <c r="E103" s="18"/>
      <c r="F103" s="18"/>
      <c r="G103" s="170"/>
      <c r="H103" s="146"/>
      <c r="I103" s="115" t="s">
        <v>1533</v>
      </c>
      <c r="J103" s="101" t="s">
        <v>1764</v>
      </c>
      <c r="K103" s="197"/>
      <c r="L103" s="18"/>
      <c r="M103" s="18"/>
      <c r="N103" s="18"/>
      <c r="O103" s="200"/>
    </row>
    <row r="104" spans="1:15" ht="15.9" customHeight="1">
      <c r="A104" s="115"/>
      <c r="B104" s="101" t="s">
        <v>1765</v>
      </c>
      <c r="C104" s="195">
        <v>107.542</v>
      </c>
      <c r="D104" s="19">
        <v>116.532</v>
      </c>
      <c r="E104" s="18">
        <v>130.691</v>
      </c>
      <c r="F104" s="18">
        <v>176.59800000000001</v>
      </c>
      <c r="G104" s="170">
        <v>139.36799999999999</v>
      </c>
      <c r="H104" s="146"/>
      <c r="I104" s="115"/>
      <c r="J104" s="101" t="s">
        <v>1765</v>
      </c>
      <c r="K104" s="197">
        <v>143.28299999999999</v>
      </c>
      <c r="L104" s="18">
        <v>282.34399999999999</v>
      </c>
      <c r="M104" s="18">
        <v>192.18600000000001</v>
      </c>
      <c r="N104" s="18">
        <v>161.602</v>
      </c>
      <c r="O104" s="200">
        <v>143.524</v>
      </c>
    </row>
    <row r="105" spans="1:15" ht="15.9" customHeight="1">
      <c r="A105" s="115"/>
      <c r="B105" s="101"/>
      <c r="C105" s="195"/>
      <c r="D105" s="19"/>
      <c r="E105" s="18"/>
      <c r="F105" s="18"/>
      <c r="G105" s="170"/>
      <c r="H105" s="146"/>
      <c r="I105" s="115"/>
      <c r="J105" s="101"/>
      <c r="K105" s="197"/>
      <c r="L105" s="18"/>
      <c r="M105" s="18"/>
      <c r="N105" s="18"/>
      <c r="O105" s="200"/>
    </row>
    <row r="106" spans="1:15" ht="15.9" customHeight="1">
      <c r="A106" s="115" t="s">
        <v>1628</v>
      </c>
      <c r="B106" s="101" t="s">
        <v>1766</v>
      </c>
      <c r="C106" s="195"/>
      <c r="D106" s="19"/>
      <c r="E106" s="18"/>
      <c r="F106" s="18"/>
      <c r="G106" s="170"/>
      <c r="H106" s="146"/>
      <c r="I106" s="115" t="s">
        <v>1628</v>
      </c>
      <c r="J106" s="101" t="s">
        <v>1766</v>
      </c>
      <c r="K106" s="197"/>
      <c r="L106" s="18"/>
      <c r="M106" s="18"/>
      <c r="N106" s="18"/>
      <c r="O106" s="200"/>
    </row>
    <row r="107" spans="1:15" ht="15.9" customHeight="1">
      <c r="A107" s="115"/>
      <c r="B107" s="101" t="s">
        <v>1767</v>
      </c>
      <c r="C107" s="195"/>
      <c r="D107" s="19"/>
      <c r="E107" s="18"/>
      <c r="F107" s="18"/>
      <c r="G107" s="170"/>
      <c r="H107" s="146"/>
      <c r="I107" s="115"/>
      <c r="J107" s="101" t="s">
        <v>1768</v>
      </c>
      <c r="K107" s="197"/>
      <c r="L107" s="18"/>
      <c r="M107" s="18"/>
      <c r="N107" s="18"/>
      <c r="O107" s="200"/>
    </row>
    <row r="108" spans="1:15" ht="15.9" customHeight="1">
      <c r="A108" s="115"/>
      <c r="B108" s="101" t="s">
        <v>1769</v>
      </c>
      <c r="C108" s="196">
        <v>476.45299999999997</v>
      </c>
      <c r="D108" s="198">
        <v>305.012</v>
      </c>
      <c r="E108" s="198">
        <v>202.32599999999999</v>
      </c>
      <c r="F108" s="198">
        <v>0</v>
      </c>
      <c r="G108" s="114">
        <v>963.24300000000005</v>
      </c>
      <c r="H108" s="146"/>
      <c r="I108" s="115"/>
      <c r="J108" s="101" t="s">
        <v>1</v>
      </c>
      <c r="K108" s="196">
        <v>1674.7149999999999</v>
      </c>
      <c r="L108" s="198">
        <v>2187.46</v>
      </c>
      <c r="M108" s="198">
        <v>1998.212</v>
      </c>
      <c r="N108" s="198">
        <v>3043.43</v>
      </c>
      <c r="O108" s="205">
        <v>922.30600000000004</v>
      </c>
    </row>
    <row r="109" spans="1:15" ht="15.9" customHeight="1">
      <c r="A109" s="115"/>
      <c r="B109" s="101"/>
      <c r="C109" s="195"/>
      <c r="D109" s="19"/>
      <c r="E109" s="18"/>
      <c r="F109" s="18"/>
      <c r="G109" s="170"/>
      <c r="H109" s="146"/>
      <c r="I109" s="115"/>
      <c r="J109" s="101"/>
      <c r="K109" s="197"/>
      <c r="L109" s="18"/>
      <c r="M109" s="18"/>
      <c r="N109" s="18"/>
      <c r="O109" s="200"/>
    </row>
    <row r="110" spans="1:15" ht="15.9" customHeight="1">
      <c r="A110" s="115"/>
      <c r="B110" s="101"/>
      <c r="C110" s="195"/>
      <c r="D110" s="19"/>
      <c r="E110" s="18"/>
      <c r="F110" s="18"/>
      <c r="G110" s="170"/>
      <c r="H110" s="146"/>
      <c r="I110" s="115"/>
      <c r="J110" s="101"/>
      <c r="K110" s="197"/>
      <c r="L110" s="18"/>
      <c r="M110" s="18"/>
      <c r="N110" s="18"/>
      <c r="O110" s="200"/>
    </row>
    <row r="111" spans="1:15" ht="15.9" customHeight="1">
      <c r="A111" s="115"/>
      <c r="B111" s="101"/>
      <c r="C111" s="195"/>
      <c r="D111" s="19"/>
      <c r="E111" s="18"/>
      <c r="F111" s="18"/>
      <c r="G111" s="170"/>
      <c r="H111" s="146"/>
      <c r="I111" s="115"/>
      <c r="J111" s="101"/>
      <c r="K111" s="197"/>
      <c r="L111" s="18"/>
      <c r="M111" s="18"/>
      <c r="N111" s="18"/>
      <c r="O111" s="200"/>
    </row>
    <row r="112" spans="1:15" ht="15.9" customHeight="1">
      <c r="A112" s="115"/>
      <c r="B112" s="101"/>
      <c r="C112" s="195"/>
      <c r="D112" s="19"/>
      <c r="E112" s="18"/>
      <c r="F112" s="18"/>
      <c r="G112" s="170"/>
      <c r="H112" s="146"/>
      <c r="I112" s="115"/>
      <c r="J112" s="101"/>
      <c r="K112" s="197"/>
      <c r="L112" s="18"/>
      <c r="M112" s="18"/>
      <c r="N112" s="18"/>
      <c r="O112" s="200"/>
    </row>
    <row r="113" spans="1:16" ht="15.9" customHeight="1">
      <c r="A113" s="115"/>
      <c r="B113" s="101"/>
      <c r="C113" s="195"/>
      <c r="D113" s="19"/>
      <c r="E113" s="18"/>
      <c r="F113" s="18"/>
      <c r="G113" s="170"/>
      <c r="H113" s="146"/>
      <c r="I113" s="115"/>
      <c r="J113" s="101"/>
      <c r="K113" s="197"/>
      <c r="L113" s="18"/>
      <c r="M113" s="18"/>
      <c r="N113" s="18"/>
      <c r="O113" s="200"/>
    </row>
    <row r="114" spans="1:16" ht="15.9" customHeight="1">
      <c r="A114" s="115"/>
      <c r="B114" s="101"/>
      <c r="C114" s="195"/>
      <c r="D114" s="19"/>
      <c r="E114" s="18"/>
      <c r="F114" s="18"/>
      <c r="G114" s="170"/>
      <c r="H114" s="146"/>
      <c r="I114" s="115"/>
      <c r="J114" s="101"/>
      <c r="K114" s="197"/>
      <c r="L114" s="18"/>
      <c r="M114" s="18"/>
      <c r="N114" s="18"/>
      <c r="O114" s="200"/>
    </row>
    <row r="115" spans="1:16" ht="15.9" customHeight="1">
      <c r="A115" s="115"/>
      <c r="B115" s="101"/>
      <c r="C115" s="195"/>
      <c r="D115" s="19"/>
      <c r="E115" s="18"/>
      <c r="F115" s="18"/>
      <c r="G115" s="170"/>
      <c r="H115" s="146"/>
      <c r="I115" s="115"/>
      <c r="J115" s="101"/>
      <c r="K115" s="197"/>
      <c r="L115" s="18"/>
      <c r="M115" s="18"/>
      <c r="N115" s="18"/>
      <c r="O115" s="200"/>
    </row>
    <row r="116" spans="1:16" ht="15.9" customHeight="1">
      <c r="A116" s="115"/>
      <c r="B116" s="101"/>
      <c r="C116" s="195"/>
      <c r="D116" s="19"/>
      <c r="E116" s="18"/>
      <c r="F116" s="18"/>
      <c r="G116" s="170"/>
      <c r="H116" s="146"/>
      <c r="I116" s="115"/>
      <c r="J116" s="101"/>
      <c r="K116" s="197"/>
      <c r="L116" s="18"/>
      <c r="M116" s="18"/>
      <c r="N116" s="18"/>
      <c r="O116" s="200"/>
    </row>
    <row r="117" spans="1:16" ht="15.9" customHeight="1">
      <c r="A117" s="115"/>
      <c r="B117" s="101"/>
      <c r="C117" s="195"/>
      <c r="D117" s="19"/>
      <c r="E117" s="18"/>
      <c r="F117" s="18"/>
      <c r="G117" s="170"/>
      <c r="H117" s="146"/>
      <c r="I117" s="115"/>
      <c r="J117" s="101"/>
      <c r="K117" s="197"/>
      <c r="L117" s="18"/>
      <c r="M117" s="18"/>
      <c r="N117" s="18"/>
      <c r="O117" s="200"/>
    </row>
    <row r="118" spans="1:16" ht="15.9" customHeight="1">
      <c r="A118" s="122"/>
      <c r="B118" s="101"/>
      <c r="C118" s="195"/>
      <c r="D118" s="19"/>
      <c r="E118" s="18"/>
      <c r="F118" s="18"/>
      <c r="G118" s="170"/>
      <c r="H118" s="146"/>
      <c r="I118" s="122"/>
      <c r="J118" s="101"/>
      <c r="K118" s="197"/>
      <c r="L118" s="18"/>
      <c r="M118" s="18"/>
      <c r="N118" s="18"/>
      <c r="O118" s="200"/>
    </row>
    <row r="119" spans="1:16" ht="15.9" customHeight="1">
      <c r="A119" s="122"/>
      <c r="B119" s="101"/>
      <c r="C119" s="195"/>
      <c r="D119" s="19"/>
      <c r="E119" s="18"/>
      <c r="F119" s="18"/>
      <c r="G119" s="170"/>
      <c r="H119" s="146"/>
      <c r="I119" s="122"/>
      <c r="J119" s="101"/>
      <c r="K119" s="197"/>
      <c r="L119" s="18"/>
      <c r="M119" s="18"/>
      <c r="N119" s="18"/>
      <c r="O119" s="200"/>
    </row>
    <row r="120" spans="1:16" ht="15.9" customHeight="1">
      <c r="A120" s="122"/>
      <c r="B120" s="101"/>
      <c r="C120" s="195"/>
      <c r="D120" s="19"/>
      <c r="E120" s="18"/>
      <c r="F120" s="18"/>
      <c r="G120" s="170"/>
      <c r="H120" s="146"/>
      <c r="I120" s="122"/>
      <c r="J120" s="101"/>
      <c r="K120" s="197"/>
      <c r="L120" s="18"/>
      <c r="M120" s="18"/>
      <c r="N120" s="18"/>
      <c r="O120" s="200"/>
    </row>
    <row r="121" spans="1:16" ht="15.9" customHeight="1">
      <c r="A121" s="122"/>
      <c r="B121" s="101"/>
      <c r="C121" s="195"/>
      <c r="D121" s="19"/>
      <c r="E121" s="18"/>
      <c r="F121" s="18"/>
      <c r="G121" s="170"/>
      <c r="H121" s="146"/>
      <c r="I121" s="122"/>
      <c r="J121" s="101"/>
      <c r="K121" s="197"/>
      <c r="L121" s="18"/>
      <c r="M121" s="18"/>
      <c r="N121" s="18"/>
      <c r="O121" s="200"/>
    </row>
    <row r="122" spans="1:16" ht="15.9" customHeight="1">
      <c r="A122" s="122"/>
      <c r="B122" s="101"/>
      <c r="C122" s="195"/>
      <c r="D122" s="19"/>
      <c r="E122" s="18"/>
      <c r="F122" s="18"/>
      <c r="G122" s="170"/>
      <c r="H122" s="146"/>
      <c r="I122" s="122"/>
      <c r="J122" s="101"/>
      <c r="K122" s="197"/>
      <c r="L122" s="18"/>
      <c r="M122" s="18"/>
      <c r="N122" s="18"/>
      <c r="O122" s="200"/>
    </row>
    <row r="123" spans="1:16" ht="15.9" customHeight="1">
      <c r="A123" s="122"/>
      <c r="B123" s="101"/>
      <c r="C123" s="195"/>
      <c r="D123" s="19"/>
      <c r="E123" s="18"/>
      <c r="F123" s="18"/>
      <c r="G123" s="170"/>
      <c r="H123" s="146"/>
      <c r="I123" s="122"/>
      <c r="J123" s="101"/>
      <c r="K123" s="197"/>
      <c r="L123" s="18"/>
      <c r="M123" s="18"/>
      <c r="N123" s="18"/>
      <c r="O123" s="200"/>
    </row>
    <row r="124" spans="1:16" ht="15.9" customHeight="1">
      <c r="A124" s="122"/>
      <c r="B124" s="101"/>
      <c r="C124" s="195"/>
      <c r="D124" s="19"/>
      <c r="E124" s="18"/>
      <c r="F124" s="18"/>
      <c r="G124" s="170"/>
      <c r="H124" s="146"/>
      <c r="I124" s="122"/>
      <c r="J124" s="101"/>
      <c r="K124" s="197"/>
      <c r="L124" s="18"/>
      <c r="M124" s="18"/>
      <c r="N124" s="18"/>
      <c r="O124" s="200"/>
      <c r="P124" s="108"/>
    </row>
    <row r="125" spans="1:16" ht="15.9" customHeight="1">
      <c r="A125" s="122"/>
      <c r="B125" s="101" t="s">
        <v>1770</v>
      </c>
      <c r="C125" s="195"/>
      <c r="D125" s="19"/>
      <c r="E125" s="18"/>
      <c r="F125" s="18"/>
      <c r="G125" s="170"/>
      <c r="H125" s="146"/>
      <c r="I125" s="122"/>
      <c r="J125" s="101" t="s">
        <v>1770</v>
      </c>
      <c r="K125" s="197"/>
      <c r="L125" s="18"/>
      <c r="M125" s="18"/>
      <c r="N125" s="18"/>
      <c r="O125" s="200"/>
      <c r="P125" s="108"/>
    </row>
    <row r="126" spans="1:16" ht="15.9" customHeight="1">
      <c r="A126" s="122"/>
      <c r="B126" s="101" t="s">
        <v>1771</v>
      </c>
      <c r="C126" s="195">
        <v>92272.732999999993</v>
      </c>
      <c r="D126" s="19">
        <v>92255.895999999993</v>
      </c>
      <c r="E126" s="18">
        <v>93146.668999999994</v>
      </c>
      <c r="F126" s="18">
        <v>95170.796000000002</v>
      </c>
      <c r="G126" s="170">
        <v>103063.16560502732</v>
      </c>
      <c r="H126" s="146"/>
      <c r="I126" s="122"/>
      <c r="J126" s="101" t="s">
        <v>1771</v>
      </c>
      <c r="K126" s="197">
        <v>106465.41561407484</v>
      </c>
      <c r="L126" s="18">
        <v>94626.926999999996</v>
      </c>
      <c r="M126" s="18">
        <v>101227.535</v>
      </c>
      <c r="N126" s="18">
        <v>112612.18</v>
      </c>
      <c r="O126" s="200">
        <v>119944.21</v>
      </c>
      <c r="P126" s="108"/>
    </row>
    <row r="127" spans="1:16" ht="15.9" customHeight="1">
      <c r="A127" s="124"/>
      <c r="B127" s="153"/>
      <c r="C127" s="148"/>
      <c r="D127" s="149"/>
      <c r="E127" s="149"/>
      <c r="F127" s="149"/>
      <c r="G127" s="150"/>
      <c r="H127" s="28"/>
      <c r="I127" s="124"/>
      <c r="J127" s="153"/>
      <c r="K127" s="154"/>
      <c r="L127" s="155"/>
      <c r="M127" s="155"/>
      <c r="N127" s="156"/>
      <c r="O127" s="156"/>
      <c r="P127" s="108"/>
    </row>
    <row r="128" spans="1:16" ht="15.9" customHeight="1">
      <c r="A128" s="129"/>
      <c r="B128" s="129"/>
      <c r="C128" s="100"/>
      <c r="D128" s="28"/>
      <c r="E128" s="28"/>
      <c r="F128" s="28"/>
      <c r="G128" s="28"/>
      <c r="H128" s="28"/>
      <c r="I128" s="129"/>
      <c r="J128" s="129"/>
      <c r="K128" s="28"/>
      <c r="L128" s="28"/>
      <c r="M128" s="28"/>
      <c r="N128" s="28"/>
      <c r="O128" s="28"/>
      <c r="P128" s="108"/>
    </row>
    <row r="129" spans="1:16" ht="15.9" customHeight="1">
      <c r="A129" s="101"/>
      <c r="B129" s="101"/>
      <c r="C129" s="100" t="s">
        <v>1536</v>
      </c>
      <c r="D129" s="100"/>
      <c r="E129" s="100"/>
      <c r="F129" s="101"/>
      <c r="G129" s="100"/>
      <c r="H129" s="101"/>
      <c r="I129" s="67" t="s">
        <v>1564</v>
      </c>
      <c r="J129" s="67"/>
      <c r="K129" s="141" t="s">
        <v>1565</v>
      </c>
      <c r="L129" s="142"/>
      <c r="M129" s="141"/>
      <c r="N129" s="141"/>
      <c r="O129" s="141"/>
      <c r="P129" s="108"/>
    </row>
    <row r="130" spans="1:16" ht="15.9" customHeight="1">
      <c r="A130" s="101"/>
      <c r="B130" s="101"/>
      <c r="C130" s="101"/>
      <c r="D130" s="100"/>
      <c r="E130" s="100"/>
      <c r="F130" s="100"/>
      <c r="G130" s="100"/>
      <c r="H130" s="101"/>
      <c r="I130" s="67" t="s">
        <v>1566</v>
      </c>
      <c r="J130" s="67"/>
      <c r="K130" s="141" t="s">
        <v>1567</v>
      </c>
      <c r="L130" s="142"/>
      <c r="M130" s="141"/>
      <c r="N130" s="141"/>
      <c r="O130" s="141"/>
      <c r="P130" s="108"/>
    </row>
    <row r="131" spans="1:16" ht="15.9" customHeight="1">
      <c r="A131" s="100"/>
      <c r="B131" s="100"/>
      <c r="C131" s="100"/>
      <c r="D131" s="100"/>
      <c r="E131" s="100"/>
      <c r="F131" s="100"/>
      <c r="G131" s="100"/>
      <c r="H131" s="101"/>
      <c r="I131" s="67" t="s">
        <v>1568</v>
      </c>
      <c r="J131" s="67"/>
      <c r="K131" s="141" t="s">
        <v>1569</v>
      </c>
      <c r="L131" s="142"/>
      <c r="M131" s="141"/>
      <c r="N131" s="141"/>
      <c r="O131" s="141"/>
      <c r="P131" s="108"/>
    </row>
    <row r="132" spans="1:16" ht="15.9" customHeight="1">
      <c r="A132" s="100"/>
      <c r="B132" s="100"/>
      <c r="C132" s="100"/>
      <c r="D132" s="100"/>
      <c r="E132" s="100"/>
      <c r="F132" s="100"/>
      <c r="G132" s="100"/>
      <c r="H132" s="101"/>
      <c r="I132" s="67"/>
      <c r="J132" s="67"/>
      <c r="K132" s="141"/>
      <c r="L132" s="142"/>
      <c r="M132" s="141"/>
      <c r="N132" s="141"/>
      <c r="O132" s="141"/>
      <c r="P132" s="108"/>
    </row>
    <row r="133" spans="1:16" ht="15.9" customHeight="1">
      <c r="A133" s="100"/>
      <c r="B133" s="100"/>
      <c r="C133" s="100"/>
      <c r="D133" s="100"/>
      <c r="E133" s="100"/>
      <c r="F133" s="100"/>
      <c r="G133" s="100"/>
      <c r="H133" s="100"/>
      <c r="I133" s="143" t="s">
        <v>1772</v>
      </c>
      <c r="J133" s="142"/>
      <c r="K133" s="40" t="s">
        <v>1570</v>
      </c>
      <c r="L133" s="142"/>
      <c r="M133" s="142"/>
      <c r="N133" s="142"/>
      <c r="O133" s="142"/>
    </row>
    <row r="134" spans="1:16" ht="15.9" customHeight="1">
      <c r="A134" s="100"/>
      <c r="B134" s="100"/>
      <c r="C134" s="100"/>
      <c r="D134" s="100"/>
      <c r="E134" s="100"/>
      <c r="F134" s="100"/>
      <c r="G134" s="100"/>
      <c r="H134" s="100"/>
      <c r="I134" s="143" t="s">
        <v>1773</v>
      </c>
      <c r="J134" s="142"/>
      <c r="K134" s="40" t="s">
        <v>1571</v>
      </c>
      <c r="L134" s="142"/>
      <c r="M134" s="142"/>
      <c r="N134" s="142"/>
      <c r="O134" s="142"/>
    </row>
  </sheetData>
  <hyperlinks>
    <hyperlink ref="O3" location="'ÍNDICE-INDEX'!A1" display="'ÍNDICE-INDEX'" xr:uid="{8F07F12B-9703-49AA-925A-103A6CC6F8CB}"/>
    <hyperlink ref="O73" location="'ÍNDICE-INDEX'!A1" display="'ÍNDICE-INDEX'" xr:uid="{182D7DF7-E2BC-48D1-BCC3-1B28A474BAA4}"/>
  </hyperlinks>
  <pageMargins left="0.74803149606299202" right="0.74803149606299202" top="0.98425196850393704" bottom="0.98425196850393704" header="0.511811023622047" footer="0.511811023622047"/>
  <pageSetup scale="44" orientation="landscape" r:id="rId1"/>
  <headerFooter alignWithMargins="0"/>
  <rowBreaks count="1" manualBreakCount="1">
    <brk id="69" max="14" man="1"/>
  </rowBreaks>
  <colBreaks count="2" manualBreakCount="2">
    <brk id="7" max="1048575" man="1"/>
    <brk id="15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C0B1CF"/>
  </sheetPr>
  <dimension ref="A1:Q163"/>
  <sheetViews>
    <sheetView view="pageBreakPreview" zoomScale="60" zoomScaleNormal="100" workbookViewId="0"/>
  </sheetViews>
  <sheetFormatPr defaultColWidth="9.109375" defaultRowHeight="15.9" customHeight="1"/>
  <cols>
    <col min="1" max="1" width="11" style="11" customWidth="1"/>
    <col min="2" max="2" width="66.6640625" style="11" customWidth="1"/>
    <col min="3" max="7" width="14.5546875" style="11" customWidth="1"/>
    <col min="8" max="8" width="9.109375" style="11"/>
    <col min="9" max="9" width="12" style="11" customWidth="1"/>
    <col min="10" max="10" width="67" style="11" customWidth="1"/>
    <col min="11" max="12" width="14.5546875" style="11" customWidth="1"/>
    <col min="13" max="13" width="15.33203125" style="11" customWidth="1"/>
    <col min="14" max="15" width="14.5546875" style="11" customWidth="1"/>
    <col min="16" max="17" width="9.109375" style="11"/>
    <col min="18" max="19" width="10.44140625" style="11" bestFit="1" customWidth="1"/>
    <col min="20" max="16384" width="9.109375" style="11"/>
  </cols>
  <sheetData>
    <row r="1" spans="1:15" s="24" customFormat="1" ht="18">
      <c r="A1" s="38" t="s">
        <v>1774</v>
      </c>
      <c r="B1" s="41"/>
      <c r="C1" s="28"/>
      <c r="D1" s="28"/>
      <c r="E1" s="28"/>
      <c r="F1" s="28"/>
      <c r="G1" s="28"/>
      <c r="H1" s="28"/>
      <c r="I1" s="38" t="s">
        <v>1775</v>
      </c>
      <c r="J1" s="41"/>
      <c r="K1" s="38"/>
      <c r="L1" s="28"/>
      <c r="M1" s="28"/>
      <c r="N1" s="28"/>
      <c r="O1" s="28"/>
    </row>
    <row r="2" spans="1:15" s="24" customFormat="1" ht="18">
      <c r="A2" s="38" t="s">
        <v>1776</v>
      </c>
      <c r="B2" s="41"/>
      <c r="C2" s="28"/>
      <c r="D2" s="28"/>
      <c r="E2" s="28"/>
      <c r="F2" s="28"/>
      <c r="G2" s="28"/>
      <c r="H2" s="28"/>
      <c r="I2" s="38" t="s">
        <v>1777</v>
      </c>
      <c r="J2" s="41"/>
      <c r="K2" s="38"/>
      <c r="L2" s="28"/>
      <c r="M2" s="28"/>
      <c r="N2" s="28"/>
      <c r="O2" s="28"/>
    </row>
    <row r="3" spans="1:15" s="37" customFormat="1" ht="16.8">
      <c r="A3" s="93" t="s">
        <v>147</v>
      </c>
      <c r="B3" s="181"/>
      <c r="C3" s="42"/>
      <c r="D3" s="42"/>
      <c r="E3" s="42"/>
      <c r="F3" s="42"/>
      <c r="G3" s="42"/>
      <c r="H3" s="42"/>
      <c r="I3" s="93" t="s">
        <v>147</v>
      </c>
      <c r="J3" s="181"/>
      <c r="K3" s="93"/>
      <c r="L3" s="42"/>
      <c r="M3" s="42"/>
      <c r="N3" s="42"/>
      <c r="O3" s="527" t="s">
        <v>2150</v>
      </c>
    </row>
    <row r="4" spans="1:15" s="24" customFormat="1" ht="18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</row>
    <row r="5" spans="1:15" ht="15.9" customHeight="1">
      <c r="A5" s="331" t="s">
        <v>1451</v>
      </c>
      <c r="B5" s="332"/>
      <c r="C5" s="332"/>
      <c r="D5" s="332"/>
      <c r="E5" s="332"/>
      <c r="F5" s="332"/>
      <c r="G5" s="338"/>
      <c r="H5" s="69"/>
      <c r="I5" s="331" t="s">
        <v>1451</v>
      </c>
      <c r="J5" s="332"/>
      <c r="K5" s="332"/>
      <c r="L5" s="332"/>
      <c r="M5" s="332"/>
      <c r="N5" s="332"/>
      <c r="O5" s="338"/>
    </row>
    <row r="6" spans="1:15" ht="15.9" customHeight="1">
      <c r="A6" s="331" t="s">
        <v>1452</v>
      </c>
      <c r="B6" s="334"/>
      <c r="C6" s="335">
        <v>2014</v>
      </c>
      <c r="D6" s="335">
        <v>2015</v>
      </c>
      <c r="E6" s="335">
        <v>2016</v>
      </c>
      <c r="F6" s="335">
        <v>2017</v>
      </c>
      <c r="G6" s="335">
        <v>2018</v>
      </c>
      <c r="H6" s="157"/>
      <c r="I6" s="331" t="s">
        <v>1452</v>
      </c>
      <c r="J6" s="334" t="s">
        <v>1453</v>
      </c>
      <c r="K6" s="336">
        <v>2019</v>
      </c>
      <c r="L6" s="336">
        <v>2020</v>
      </c>
      <c r="M6" s="336" t="s">
        <v>2122</v>
      </c>
      <c r="N6" s="336" t="s">
        <v>2123</v>
      </c>
      <c r="O6" s="336" t="s">
        <v>2124</v>
      </c>
    </row>
    <row r="7" spans="1:15" ht="15.9" customHeight="1">
      <c r="A7" s="337"/>
      <c r="B7" s="332"/>
      <c r="C7" s="337"/>
      <c r="D7" s="339"/>
      <c r="E7" s="341"/>
      <c r="F7" s="341"/>
      <c r="G7" s="341"/>
      <c r="H7" s="74"/>
      <c r="I7" s="337"/>
      <c r="J7" s="332"/>
      <c r="K7" s="341"/>
      <c r="L7" s="341"/>
      <c r="M7" s="339"/>
      <c r="N7" s="339"/>
      <c r="O7" s="339"/>
    </row>
    <row r="8" spans="1:15" s="24" customFormat="1" ht="15.9" customHeight="1">
      <c r="A8" s="50" t="s">
        <v>1</v>
      </c>
      <c r="B8" s="38" t="s">
        <v>1</v>
      </c>
      <c r="C8" s="52"/>
      <c r="E8" s="28"/>
      <c r="F8" s="28"/>
      <c r="G8" s="158"/>
      <c r="H8" s="46"/>
      <c r="I8" s="159" t="s">
        <v>1</v>
      </c>
      <c r="J8" s="38" t="s">
        <v>1</v>
      </c>
      <c r="K8" s="52"/>
      <c r="L8" s="28"/>
      <c r="O8" s="51"/>
    </row>
    <row r="9" spans="1:15" s="24" customFormat="1" ht="15.9" customHeight="1">
      <c r="A9" s="50"/>
      <c r="B9" s="38"/>
      <c r="C9" s="52"/>
      <c r="E9" s="28"/>
      <c r="F9" s="28"/>
      <c r="G9" s="158"/>
      <c r="H9" s="46"/>
      <c r="I9" s="159"/>
      <c r="J9" s="38"/>
      <c r="K9" s="52"/>
      <c r="L9" s="28"/>
      <c r="O9" s="51"/>
    </row>
    <row r="10" spans="1:15" s="24" customFormat="1" ht="15.9" customHeight="1">
      <c r="A10" s="50" t="s">
        <v>1454</v>
      </c>
      <c r="B10" s="28" t="s">
        <v>1778</v>
      </c>
      <c r="C10" s="52"/>
      <c r="E10" s="28"/>
      <c r="F10" s="28"/>
      <c r="G10" s="158"/>
      <c r="H10" s="46"/>
      <c r="I10" s="159" t="s">
        <v>1454</v>
      </c>
      <c r="J10" s="28" t="s">
        <v>1778</v>
      </c>
      <c r="K10" s="52"/>
      <c r="L10" s="28"/>
      <c r="O10" s="51"/>
    </row>
    <row r="11" spans="1:15" s="24" customFormat="1" ht="15.9" customHeight="1">
      <c r="A11" s="50"/>
      <c r="B11" s="28" t="s">
        <v>1779</v>
      </c>
      <c r="C11" s="193">
        <v>9159.893</v>
      </c>
      <c r="D11" s="24">
        <v>8888.8439999999991</v>
      </c>
      <c r="E11" s="24">
        <v>8425.5120000000006</v>
      </c>
      <c r="F11" s="24">
        <v>8062.6540000000005</v>
      </c>
      <c r="G11" s="51">
        <v>15478.282999999999</v>
      </c>
      <c r="H11" s="46"/>
      <c r="I11" s="159"/>
      <c r="J11" s="28" t="s">
        <v>1779</v>
      </c>
      <c r="K11" s="193">
        <v>16135.503000000001</v>
      </c>
      <c r="L11" s="24">
        <v>11221.642</v>
      </c>
      <c r="M11" s="24">
        <v>12098.468999999999</v>
      </c>
      <c r="N11" s="24">
        <v>15908.777</v>
      </c>
      <c r="O11" s="51">
        <v>16753.464</v>
      </c>
    </row>
    <row r="12" spans="1:15" s="24" customFormat="1" ht="15.9" customHeight="1">
      <c r="A12" s="50"/>
      <c r="B12" s="28"/>
      <c r="C12" s="193"/>
      <c r="G12" s="51"/>
      <c r="H12" s="46"/>
      <c r="I12" s="159"/>
      <c r="J12" s="28"/>
      <c r="K12" s="193"/>
      <c r="O12" s="51"/>
    </row>
    <row r="13" spans="1:15" s="24" customFormat="1" ht="15.9" customHeight="1">
      <c r="A13" s="50" t="s">
        <v>1456</v>
      </c>
      <c r="B13" s="28" t="s">
        <v>1780</v>
      </c>
      <c r="C13" s="193">
        <v>128.56899999999999</v>
      </c>
      <c r="D13" s="24">
        <v>84.528000000000006</v>
      </c>
      <c r="E13" s="24">
        <v>121.24299999999999</v>
      </c>
      <c r="F13" s="24">
        <v>-193.49100000000001</v>
      </c>
      <c r="G13" s="51">
        <v>-142.05799999999999</v>
      </c>
      <c r="H13" s="46"/>
      <c r="I13" s="159" t="s">
        <v>1456</v>
      </c>
      <c r="J13" s="28" t="s">
        <v>1780</v>
      </c>
      <c r="K13" s="193">
        <v>40.034999999999997</v>
      </c>
      <c r="L13" s="24">
        <v>515.173</v>
      </c>
      <c r="M13" s="24">
        <v>-1201.5250000000001</v>
      </c>
      <c r="N13" s="24">
        <v>929.029</v>
      </c>
      <c r="O13" s="51">
        <v>570.45799999999997</v>
      </c>
    </row>
    <row r="14" spans="1:15" s="24" customFormat="1" ht="15.9" customHeight="1">
      <c r="A14" s="50"/>
      <c r="B14" s="28"/>
      <c r="C14" s="193"/>
      <c r="G14" s="51"/>
      <c r="H14" s="46"/>
      <c r="I14" s="159"/>
      <c r="J14" s="28"/>
      <c r="K14" s="193"/>
      <c r="O14" s="51"/>
    </row>
    <row r="15" spans="1:15" s="24" customFormat="1" ht="15.9" customHeight="1">
      <c r="A15" s="50" t="s">
        <v>1458</v>
      </c>
      <c r="B15" s="28" t="s">
        <v>1781</v>
      </c>
      <c r="C15" s="193"/>
      <c r="G15" s="51"/>
      <c r="H15" s="46"/>
      <c r="I15" s="159" t="s">
        <v>1458</v>
      </c>
      <c r="J15" s="28" t="s">
        <v>1781</v>
      </c>
      <c r="K15" s="193"/>
      <c r="O15" s="51"/>
    </row>
    <row r="16" spans="1:15" s="24" customFormat="1" ht="15.9" customHeight="1">
      <c r="A16" s="50"/>
      <c r="B16" s="28" t="s">
        <v>1782</v>
      </c>
      <c r="C16" s="193">
        <v>9031.3240000000005</v>
      </c>
      <c r="D16" s="24">
        <v>8804.3160000000007</v>
      </c>
      <c r="E16" s="24">
        <v>8304.2690000000002</v>
      </c>
      <c r="F16" s="24">
        <v>8256.1450000000004</v>
      </c>
      <c r="G16" s="51">
        <v>15620.341</v>
      </c>
      <c r="H16" s="46"/>
      <c r="I16" s="159"/>
      <c r="J16" s="28" t="s">
        <v>1782</v>
      </c>
      <c r="K16" s="193">
        <v>16095.468000000001</v>
      </c>
      <c r="L16" s="24">
        <v>10706.468999999999</v>
      </c>
      <c r="M16" s="24">
        <v>13299.994000000001</v>
      </c>
      <c r="N16" s="24">
        <v>14979.748</v>
      </c>
      <c r="O16" s="51">
        <v>16183.005999999999</v>
      </c>
    </row>
    <row r="17" spans="1:15" s="24" customFormat="1" ht="15.9" customHeight="1">
      <c r="A17" s="50"/>
      <c r="B17" s="28"/>
      <c r="C17" s="193"/>
      <c r="G17" s="51"/>
      <c r="H17" s="46"/>
      <c r="I17" s="159"/>
      <c r="J17" s="28"/>
      <c r="K17" s="193"/>
      <c r="O17" s="51"/>
    </row>
    <row r="18" spans="1:15" s="24" customFormat="1" ht="15.9" customHeight="1">
      <c r="A18" s="50" t="s">
        <v>1461</v>
      </c>
      <c r="B18" s="28" t="s">
        <v>1783</v>
      </c>
      <c r="C18" s="193">
        <v>7285.6480000000001</v>
      </c>
      <c r="D18" s="24">
        <v>7137.74</v>
      </c>
      <c r="E18" s="24">
        <v>7153.5680000000002</v>
      </c>
      <c r="F18" s="24">
        <v>7247.2650000000003</v>
      </c>
      <c r="G18" s="51">
        <v>9763.4079999999994</v>
      </c>
      <c r="H18" s="46"/>
      <c r="I18" s="159" t="s">
        <v>1461</v>
      </c>
      <c r="J18" s="28" t="s">
        <v>1783</v>
      </c>
      <c r="K18" s="193">
        <v>11810.127</v>
      </c>
      <c r="L18" s="24">
        <v>9125.0689999999995</v>
      </c>
      <c r="M18" s="24">
        <v>11188.671</v>
      </c>
      <c r="N18" s="24">
        <v>13264.097</v>
      </c>
      <c r="O18" s="51">
        <v>13870.643</v>
      </c>
    </row>
    <row r="19" spans="1:15" s="24" customFormat="1" ht="15.9" customHeight="1">
      <c r="A19" s="50" t="s">
        <v>1463</v>
      </c>
      <c r="B19" s="28" t="s">
        <v>1784</v>
      </c>
      <c r="C19" s="193">
        <v>1849.816</v>
      </c>
      <c r="D19" s="24">
        <v>1854.835</v>
      </c>
      <c r="E19" s="24">
        <v>1788.2190000000001</v>
      </c>
      <c r="F19" s="24">
        <v>1634.576</v>
      </c>
      <c r="G19" s="51">
        <v>2389.085</v>
      </c>
      <c r="H19" s="46"/>
      <c r="I19" s="159" t="s">
        <v>1463</v>
      </c>
      <c r="J19" s="28" t="s">
        <v>1784</v>
      </c>
      <c r="K19" s="193">
        <v>3167.605</v>
      </c>
      <c r="L19" s="24">
        <v>2357.3560000000002</v>
      </c>
      <c r="M19" s="24">
        <v>3245.4250000000002</v>
      </c>
      <c r="N19" s="24">
        <v>3882.03</v>
      </c>
      <c r="O19" s="51">
        <v>3761.07</v>
      </c>
    </row>
    <row r="20" spans="1:15" s="24" customFormat="1" ht="15.9" customHeight="1">
      <c r="A20" s="50" t="s">
        <v>1466</v>
      </c>
      <c r="B20" s="28" t="s">
        <v>1785</v>
      </c>
      <c r="C20" s="193">
        <v>5435.8320000000003</v>
      </c>
      <c r="D20" s="24">
        <v>5282.9049999999997</v>
      </c>
      <c r="E20" s="24">
        <v>5365.3490000000002</v>
      </c>
      <c r="F20" s="24">
        <v>5612.6890000000003</v>
      </c>
      <c r="G20" s="51">
        <v>7374.3230000000003</v>
      </c>
      <c r="H20" s="46"/>
      <c r="I20" s="159" t="s">
        <v>1466</v>
      </c>
      <c r="J20" s="28" t="s">
        <v>1785</v>
      </c>
      <c r="K20" s="193">
        <v>8642.5220000000008</v>
      </c>
      <c r="L20" s="24">
        <v>6767.7129999999997</v>
      </c>
      <c r="M20" s="24">
        <v>7943.2460000000001</v>
      </c>
      <c r="N20" s="24">
        <v>9382.0669999999991</v>
      </c>
      <c r="O20" s="51">
        <v>10109.573</v>
      </c>
    </row>
    <row r="21" spans="1:15" s="24" customFormat="1" ht="15.9" customHeight="1">
      <c r="A21" s="50"/>
      <c r="B21" s="28"/>
      <c r="C21" s="193"/>
      <c r="G21" s="51"/>
      <c r="H21" s="46"/>
      <c r="I21" s="159"/>
      <c r="J21" s="28"/>
      <c r="K21" s="193"/>
      <c r="O21" s="51"/>
    </row>
    <row r="22" spans="1:15" s="24" customFormat="1" ht="15.9" customHeight="1">
      <c r="A22" s="50" t="s">
        <v>1468</v>
      </c>
      <c r="B22" s="28" t="s">
        <v>1786</v>
      </c>
      <c r="C22" s="193">
        <v>986.71600000000001</v>
      </c>
      <c r="D22" s="24">
        <v>908.18799999999999</v>
      </c>
      <c r="E22" s="24">
        <v>544.05399999999997</v>
      </c>
      <c r="F22" s="24">
        <v>461.54599999999999</v>
      </c>
      <c r="G22" s="51">
        <v>5451.2950000000001</v>
      </c>
      <c r="H22" s="46"/>
      <c r="I22" s="159" t="s">
        <v>1468</v>
      </c>
      <c r="J22" s="28" t="s">
        <v>1786</v>
      </c>
      <c r="K22" s="193">
        <v>3769.7820000000002</v>
      </c>
      <c r="L22" s="24">
        <v>1028.8699999999999</v>
      </c>
      <c r="M22" s="24">
        <v>1541.4349999999999</v>
      </c>
      <c r="N22" s="24">
        <v>1083.4000000000001</v>
      </c>
      <c r="O22" s="51">
        <v>1559.864</v>
      </c>
    </row>
    <row r="23" spans="1:15" s="24" customFormat="1" ht="15.9" customHeight="1">
      <c r="A23" s="50" t="s">
        <v>1471</v>
      </c>
      <c r="B23" s="28" t="s">
        <v>1784</v>
      </c>
      <c r="C23" s="193">
        <v>940.13900000000001</v>
      </c>
      <c r="D23" s="24">
        <v>858.38400000000001</v>
      </c>
      <c r="E23" s="24">
        <v>502.11099999999999</v>
      </c>
      <c r="F23" s="24">
        <v>412.68</v>
      </c>
      <c r="G23" s="51">
        <v>5405.8140000000003</v>
      </c>
      <c r="H23" s="46"/>
      <c r="I23" s="159" t="s">
        <v>1471</v>
      </c>
      <c r="J23" s="28" t="s">
        <v>1784</v>
      </c>
      <c r="K23" s="193">
        <v>3725.355</v>
      </c>
      <c r="L23" s="24">
        <v>975.24800000000005</v>
      </c>
      <c r="M23" s="24">
        <v>1504.895</v>
      </c>
      <c r="N23" s="24">
        <v>1046.5070000000001</v>
      </c>
      <c r="O23" s="51">
        <v>1514.1120000000001</v>
      </c>
    </row>
    <row r="24" spans="1:15" s="24" customFormat="1" ht="15.9" customHeight="1">
      <c r="A24" s="50" t="s">
        <v>1473</v>
      </c>
      <c r="B24" s="28" t="s">
        <v>1785</v>
      </c>
      <c r="C24" s="193">
        <v>46.576999999999998</v>
      </c>
      <c r="D24" s="24">
        <v>49.804000000000002</v>
      </c>
      <c r="E24" s="24">
        <v>41.942999999999998</v>
      </c>
      <c r="F24" s="24">
        <v>48.866</v>
      </c>
      <c r="G24" s="51">
        <v>45.481000000000002</v>
      </c>
      <c r="H24" s="46"/>
      <c r="I24" s="159" t="s">
        <v>1473</v>
      </c>
      <c r="J24" s="28" t="s">
        <v>1785</v>
      </c>
      <c r="K24" s="193">
        <v>44.427</v>
      </c>
      <c r="L24" s="24">
        <v>53.622</v>
      </c>
      <c r="M24" s="24">
        <v>36.54</v>
      </c>
      <c r="N24" s="24">
        <v>36.893000000000001</v>
      </c>
      <c r="O24" s="51">
        <v>45.752000000000002</v>
      </c>
    </row>
    <row r="25" spans="1:15" s="24" customFormat="1" ht="15.9" customHeight="1">
      <c r="A25" s="50"/>
      <c r="B25" s="28"/>
      <c r="C25" s="193"/>
      <c r="G25" s="51"/>
      <c r="H25" s="46"/>
      <c r="I25" s="159"/>
      <c r="J25" s="28"/>
      <c r="K25" s="193"/>
      <c r="O25" s="51"/>
    </row>
    <row r="26" spans="1:15" s="24" customFormat="1" ht="15.9" customHeight="1">
      <c r="A26" s="50" t="s">
        <v>1475</v>
      </c>
      <c r="B26" s="28" t="s">
        <v>1787</v>
      </c>
      <c r="C26" s="193"/>
      <c r="G26" s="51"/>
      <c r="H26" s="46"/>
      <c r="I26" s="159" t="s">
        <v>1475</v>
      </c>
      <c r="J26" s="28" t="s">
        <v>1788</v>
      </c>
      <c r="K26" s="193"/>
      <c r="O26" s="51"/>
    </row>
    <row r="27" spans="1:15" s="24" customFormat="1" ht="15.9" customHeight="1">
      <c r="A27" s="50"/>
      <c r="B27" s="28" t="s">
        <v>1789</v>
      </c>
      <c r="C27" s="193">
        <v>758.96</v>
      </c>
      <c r="D27" s="24">
        <v>758.38800000000003</v>
      </c>
      <c r="E27" s="24">
        <v>606.64700000000005</v>
      </c>
      <c r="F27" s="24">
        <v>547.33399999999995</v>
      </c>
      <c r="G27" s="51">
        <v>405.63799999999998</v>
      </c>
      <c r="H27" s="46"/>
      <c r="I27" s="159"/>
      <c r="J27" s="28" t="s">
        <v>1790</v>
      </c>
      <c r="K27" s="193">
        <v>515.55899999999997</v>
      </c>
      <c r="L27" s="24">
        <v>552.53</v>
      </c>
      <c r="M27" s="24">
        <v>569.88800000000003</v>
      </c>
      <c r="N27" s="24">
        <v>632.25099999999998</v>
      </c>
      <c r="O27" s="51">
        <v>752.49900000000002</v>
      </c>
    </row>
    <row r="28" spans="1:15" s="24" customFormat="1" ht="15.9" customHeight="1">
      <c r="A28" s="50" t="s">
        <v>1477</v>
      </c>
      <c r="B28" s="28" t="s">
        <v>1784</v>
      </c>
      <c r="C28" s="193">
        <v>615.447</v>
      </c>
      <c r="D28" s="24">
        <v>585.452</v>
      </c>
      <c r="E28" s="24">
        <v>435.95</v>
      </c>
      <c r="F28" s="24">
        <v>375.76400000000001</v>
      </c>
      <c r="G28" s="51">
        <v>270.45299999999997</v>
      </c>
      <c r="H28" s="46"/>
      <c r="I28" s="159" t="s">
        <v>1477</v>
      </c>
      <c r="J28" s="28" t="s">
        <v>1784</v>
      </c>
      <c r="K28" s="193">
        <v>352.53800000000001</v>
      </c>
      <c r="L28" s="24">
        <v>389.79899999999998</v>
      </c>
      <c r="M28" s="24">
        <v>350.93</v>
      </c>
      <c r="N28" s="24">
        <v>384.38900000000001</v>
      </c>
      <c r="O28" s="51">
        <v>452.072</v>
      </c>
    </row>
    <row r="29" spans="1:15" s="24" customFormat="1" ht="15.9" customHeight="1">
      <c r="A29" s="50" t="s">
        <v>1479</v>
      </c>
      <c r="B29" s="28" t="s">
        <v>1785</v>
      </c>
      <c r="C29" s="193">
        <v>143.51300000000001</v>
      </c>
      <c r="D29" s="24">
        <v>172.93600000000001</v>
      </c>
      <c r="E29" s="24">
        <v>170.697</v>
      </c>
      <c r="F29" s="24">
        <v>171.57</v>
      </c>
      <c r="G29" s="51">
        <v>135.185</v>
      </c>
      <c r="H29" s="46"/>
      <c r="I29" s="159" t="s">
        <v>1479</v>
      </c>
      <c r="J29" s="28" t="s">
        <v>1785</v>
      </c>
      <c r="K29" s="193">
        <v>163.02099999999999</v>
      </c>
      <c r="L29" s="24">
        <v>162.73099999999999</v>
      </c>
      <c r="M29" s="24">
        <v>218.958</v>
      </c>
      <c r="N29" s="24">
        <v>247.86199999999999</v>
      </c>
      <c r="O29" s="51">
        <v>300.42700000000002</v>
      </c>
    </row>
    <row r="30" spans="1:15" s="24" customFormat="1" ht="15.9" customHeight="1">
      <c r="A30" s="50"/>
      <c r="B30" s="28"/>
      <c r="C30" s="193"/>
      <c r="E30" s="24" t="s">
        <v>1</v>
      </c>
      <c r="G30" s="51"/>
      <c r="H30" s="46"/>
      <c r="I30" s="159"/>
      <c r="J30" s="28"/>
      <c r="K30" s="193"/>
      <c r="O30" s="51"/>
    </row>
    <row r="31" spans="1:15" s="24" customFormat="1" ht="15.9" customHeight="1">
      <c r="A31" s="50" t="s">
        <v>1481</v>
      </c>
      <c r="B31" s="28" t="s">
        <v>1791</v>
      </c>
      <c r="C31" s="193"/>
      <c r="G31" s="51"/>
      <c r="H31" s="46"/>
      <c r="I31" s="159" t="s">
        <v>1481</v>
      </c>
      <c r="J31" s="28" t="s">
        <v>1791</v>
      </c>
      <c r="K31" s="193"/>
      <c r="O31" s="51"/>
    </row>
    <row r="32" spans="1:15" s="24" customFormat="1" ht="15.9" customHeight="1">
      <c r="A32" s="50"/>
      <c r="B32" s="28" t="s">
        <v>1792</v>
      </c>
      <c r="C32" s="193"/>
      <c r="G32" s="51"/>
      <c r="H32" s="46"/>
      <c r="I32" s="159"/>
      <c r="J32" s="28" t="s">
        <v>1792</v>
      </c>
      <c r="K32" s="193"/>
      <c r="O32" s="51"/>
    </row>
    <row r="33" spans="1:15" s="24" customFormat="1" ht="15.9" customHeight="1">
      <c r="A33" s="54" t="s">
        <v>45</v>
      </c>
      <c r="B33" s="28" t="s">
        <v>1793</v>
      </c>
      <c r="C33" s="193">
        <v>-704.62599999999998</v>
      </c>
      <c r="D33" s="24">
        <v>991.80899999999997</v>
      </c>
      <c r="E33" s="24">
        <v>1104.1179999999999</v>
      </c>
      <c r="F33" s="24">
        <v>3049.5810000000001</v>
      </c>
      <c r="G33" s="51">
        <v>-194.654</v>
      </c>
      <c r="H33" s="46"/>
      <c r="I33" s="161" t="s">
        <v>45</v>
      </c>
      <c r="J33" s="28" t="s">
        <v>1793</v>
      </c>
      <c r="K33" s="193">
        <v>-1105.5630000000001</v>
      </c>
      <c r="L33" s="24">
        <v>-8241.3150000000005</v>
      </c>
      <c r="M33" s="24">
        <v>3188.9609999999998</v>
      </c>
      <c r="N33" s="24">
        <v>-2012.0219999999999</v>
      </c>
      <c r="O33" s="51">
        <v>90.941999999999993</v>
      </c>
    </row>
    <row r="34" spans="1:15" s="24" customFormat="1" ht="15.9" customHeight="1">
      <c r="A34" s="54"/>
      <c r="B34" s="28"/>
      <c r="C34" s="193"/>
      <c r="G34" s="51"/>
      <c r="H34" s="46"/>
      <c r="I34" s="161"/>
      <c r="J34" s="28"/>
      <c r="K34" s="193"/>
      <c r="O34" s="51"/>
    </row>
    <row r="35" spans="1:15" s="24" customFormat="1" ht="15.9" customHeight="1">
      <c r="A35" s="54"/>
      <c r="B35" s="28"/>
      <c r="C35" s="193"/>
      <c r="G35" s="51"/>
      <c r="H35" s="46"/>
      <c r="I35" s="161"/>
      <c r="J35" s="28"/>
      <c r="K35" s="193"/>
      <c r="O35" s="51"/>
    </row>
    <row r="36" spans="1:15" s="24" customFormat="1" ht="15.9" customHeight="1">
      <c r="A36" s="54"/>
      <c r="B36" s="28"/>
      <c r="C36" s="193"/>
      <c r="G36" s="51"/>
      <c r="H36" s="46"/>
      <c r="I36" s="161"/>
      <c r="J36" s="28"/>
      <c r="K36" s="193"/>
      <c r="O36" s="51"/>
    </row>
    <row r="37" spans="1:15" s="24" customFormat="1" ht="15.9" customHeight="1">
      <c r="A37" s="54"/>
      <c r="B37" s="28"/>
      <c r="C37" s="193"/>
      <c r="G37" s="51"/>
      <c r="H37" s="46"/>
      <c r="I37" s="161"/>
      <c r="J37" s="28"/>
      <c r="K37" s="193"/>
      <c r="O37" s="51"/>
    </row>
    <row r="38" spans="1:15" s="24" customFormat="1" ht="15.9" customHeight="1">
      <c r="A38" s="54"/>
      <c r="B38" s="28"/>
      <c r="C38" s="193"/>
      <c r="G38" s="51"/>
      <c r="H38" s="46"/>
      <c r="I38" s="161"/>
      <c r="J38" s="28"/>
      <c r="K38" s="193"/>
      <c r="O38" s="51"/>
    </row>
    <row r="39" spans="1:15" s="24" customFormat="1" ht="15.9" customHeight="1">
      <c r="A39" s="54"/>
      <c r="B39" s="28"/>
      <c r="C39" s="193"/>
      <c r="G39" s="51"/>
      <c r="H39" s="46"/>
      <c r="I39" s="161"/>
      <c r="J39" s="28"/>
      <c r="K39" s="193"/>
      <c r="O39" s="51"/>
    </row>
    <row r="40" spans="1:15" s="24" customFormat="1" ht="15.9" customHeight="1">
      <c r="A40" s="54"/>
      <c r="B40" s="28"/>
      <c r="C40" s="193"/>
      <c r="G40" s="51"/>
      <c r="H40" s="46"/>
      <c r="I40" s="161"/>
      <c r="J40" s="28"/>
      <c r="K40" s="193"/>
      <c r="O40" s="51"/>
    </row>
    <row r="41" spans="1:15" s="24" customFormat="1" ht="15.9" customHeight="1">
      <c r="A41" s="54"/>
      <c r="B41" s="28"/>
      <c r="C41" s="193"/>
      <c r="G41" s="51"/>
      <c r="H41" s="46"/>
      <c r="I41" s="161"/>
      <c r="J41" s="28"/>
      <c r="K41" s="193"/>
      <c r="O41" s="51"/>
    </row>
    <row r="42" spans="1:15" s="24" customFormat="1" ht="15.9" customHeight="1">
      <c r="A42" s="54"/>
      <c r="B42" s="28"/>
      <c r="C42" s="193"/>
      <c r="G42" s="51"/>
      <c r="H42" s="46"/>
      <c r="I42" s="161"/>
      <c r="J42" s="28"/>
      <c r="K42" s="193"/>
      <c r="O42" s="51"/>
    </row>
    <row r="43" spans="1:15" s="24" customFormat="1" ht="15.9" customHeight="1">
      <c r="A43" s="54"/>
      <c r="B43" s="28"/>
      <c r="C43" s="193"/>
      <c r="G43" s="51"/>
      <c r="H43" s="46"/>
      <c r="I43" s="161"/>
      <c r="J43" s="28"/>
      <c r="K43" s="193"/>
      <c r="O43" s="51"/>
    </row>
    <row r="44" spans="1:15" s="24" customFormat="1" ht="15.9" customHeight="1">
      <c r="A44" s="54"/>
      <c r="B44" s="28"/>
      <c r="C44" s="193"/>
      <c r="G44" s="51"/>
      <c r="H44" s="46"/>
      <c r="I44" s="161"/>
      <c r="J44" s="28"/>
      <c r="K44" s="193"/>
      <c r="O44" s="51"/>
    </row>
    <row r="45" spans="1:15" s="24" customFormat="1" ht="15.9" customHeight="1">
      <c r="A45" s="54"/>
      <c r="B45" s="28"/>
      <c r="C45" s="193"/>
      <c r="G45" s="51"/>
      <c r="H45" s="46"/>
      <c r="I45" s="161"/>
      <c r="J45" s="28"/>
      <c r="K45" s="193"/>
      <c r="O45" s="51"/>
    </row>
    <row r="46" spans="1:15" s="24" customFormat="1" ht="15.9" customHeight="1">
      <c r="A46" s="54"/>
      <c r="B46" s="28"/>
      <c r="C46" s="193"/>
      <c r="G46" s="51"/>
      <c r="H46" s="46"/>
      <c r="I46" s="161"/>
      <c r="J46" s="28"/>
      <c r="K46" s="193"/>
      <c r="O46" s="51"/>
    </row>
    <row r="47" spans="1:15" s="24" customFormat="1" ht="15.9" customHeight="1">
      <c r="A47" s="54"/>
      <c r="B47" s="28"/>
      <c r="C47" s="193"/>
      <c r="G47" s="51"/>
      <c r="H47" s="46"/>
      <c r="I47" s="161"/>
      <c r="J47" s="28"/>
      <c r="K47" s="193"/>
      <c r="O47" s="51"/>
    </row>
    <row r="48" spans="1:15" s="24" customFormat="1" ht="15.9" customHeight="1">
      <c r="A48" s="54"/>
      <c r="B48" s="28"/>
      <c r="C48" s="193"/>
      <c r="G48" s="51"/>
      <c r="H48" s="46"/>
      <c r="I48" s="161"/>
      <c r="J48" s="28"/>
      <c r="K48" s="193"/>
      <c r="O48" s="51"/>
    </row>
    <row r="49" spans="1:15" s="24" customFormat="1" ht="15.9" customHeight="1">
      <c r="A49" s="54"/>
      <c r="B49" s="28" t="s">
        <v>1794</v>
      </c>
      <c r="C49" s="193">
        <v>9864.5190000000002</v>
      </c>
      <c r="D49" s="24">
        <v>7897.0349999999999</v>
      </c>
      <c r="E49" s="24">
        <v>7321.3940000000002</v>
      </c>
      <c r="F49" s="24">
        <v>5013.0730000000003</v>
      </c>
      <c r="G49" s="51">
        <v>15672.937</v>
      </c>
      <c r="H49" s="46"/>
      <c r="I49" s="161"/>
      <c r="J49" s="28" t="s">
        <v>1794</v>
      </c>
      <c r="K49" s="193">
        <v>17241.065999999999</v>
      </c>
      <c r="L49" s="24">
        <v>19462.956999999999</v>
      </c>
      <c r="M49" s="24">
        <v>8909.5079999999998</v>
      </c>
      <c r="N49" s="24">
        <v>17920.798999999999</v>
      </c>
      <c r="O49" s="51">
        <v>16662.522000000001</v>
      </c>
    </row>
    <row r="50" spans="1:15" s="24" customFormat="1" ht="15.9" customHeight="1">
      <c r="A50" s="57"/>
      <c r="B50" s="137"/>
      <c r="C50" s="162"/>
      <c r="D50" s="64"/>
      <c r="E50" s="39"/>
      <c r="F50" s="39"/>
      <c r="G50" s="58"/>
      <c r="H50" s="28"/>
      <c r="I50" s="163"/>
      <c r="J50" s="164"/>
      <c r="K50" s="137"/>
      <c r="L50" s="64"/>
      <c r="M50" s="64"/>
      <c r="N50" s="64"/>
      <c r="O50" s="65"/>
    </row>
    <row r="51" spans="1:15" s="24" customFormat="1" ht="15.9" customHeight="1">
      <c r="A51" s="38"/>
      <c r="B51" s="38"/>
      <c r="C51" s="28"/>
      <c r="D51" s="28"/>
      <c r="E51" s="28"/>
      <c r="F51" s="28"/>
      <c r="G51" s="28"/>
      <c r="H51" s="46"/>
      <c r="I51" s="38"/>
      <c r="J51" s="38"/>
      <c r="K51" s="28"/>
      <c r="L51" s="28"/>
      <c r="M51" s="28"/>
      <c r="N51" s="28"/>
    </row>
    <row r="52" spans="1:15" s="24" customFormat="1" ht="15.9" customHeight="1">
      <c r="A52" s="28"/>
      <c r="B52" s="28"/>
      <c r="C52" s="24" t="s">
        <v>1536</v>
      </c>
      <c r="F52" s="28"/>
      <c r="G52" s="28"/>
      <c r="H52" s="46"/>
      <c r="I52" s="28"/>
      <c r="J52" s="28"/>
      <c r="K52" s="28"/>
      <c r="L52" s="28"/>
      <c r="M52" s="28"/>
      <c r="N52" s="28"/>
    </row>
    <row r="53" spans="1:15" s="24" customFormat="1" ht="15.9" customHeight="1">
      <c r="C53" s="28"/>
    </row>
    <row r="54" spans="1:15" s="24" customFormat="1" ht="18">
      <c r="A54" s="38" t="s">
        <v>1775</v>
      </c>
      <c r="B54" s="41"/>
      <c r="C54" s="38"/>
      <c r="D54" s="28"/>
      <c r="E54" s="28"/>
      <c r="F54" s="28"/>
      <c r="G54" s="28"/>
      <c r="H54" s="28"/>
      <c r="I54" s="38" t="s">
        <v>1775</v>
      </c>
      <c r="J54" s="41"/>
      <c r="K54" s="38"/>
      <c r="L54" s="28"/>
      <c r="M54" s="28"/>
      <c r="N54" s="28"/>
      <c r="O54" s="28"/>
    </row>
    <row r="55" spans="1:15" s="24" customFormat="1" ht="18">
      <c r="A55" s="38" t="s">
        <v>1777</v>
      </c>
      <c r="B55" s="41"/>
      <c r="C55" s="38"/>
      <c r="D55" s="28"/>
      <c r="E55" s="28"/>
      <c r="F55" s="28"/>
      <c r="G55" s="28"/>
      <c r="H55" s="28"/>
      <c r="I55" s="38" t="s">
        <v>1777</v>
      </c>
      <c r="J55" s="41"/>
      <c r="K55" s="38"/>
      <c r="L55" s="28"/>
      <c r="M55" s="28"/>
      <c r="N55" s="28"/>
      <c r="O55" s="28"/>
    </row>
    <row r="56" spans="1:15" s="37" customFormat="1" ht="16.8">
      <c r="A56" s="93" t="s">
        <v>147</v>
      </c>
      <c r="B56" s="181"/>
      <c r="C56" s="93"/>
      <c r="D56" s="42"/>
      <c r="E56" s="42"/>
      <c r="F56" s="42"/>
      <c r="G56" s="42"/>
      <c r="H56" s="42"/>
      <c r="I56" s="93" t="s">
        <v>147</v>
      </c>
      <c r="J56" s="181"/>
      <c r="K56" s="93"/>
      <c r="L56" s="42"/>
      <c r="M56" s="42"/>
      <c r="N56" s="42"/>
      <c r="O56" s="208" t="s">
        <v>2150</v>
      </c>
    </row>
    <row r="57" spans="1:15" s="24" customFormat="1" ht="18">
      <c r="A57" s="28"/>
      <c r="B57" s="28"/>
      <c r="C57" s="28"/>
      <c r="D57" s="28"/>
      <c r="E57" s="28"/>
      <c r="F57" s="28"/>
      <c r="G57" s="28"/>
      <c r="H57" s="28"/>
      <c r="I57" s="38"/>
      <c r="J57" s="38"/>
      <c r="K57" s="38"/>
      <c r="L57" s="28"/>
      <c r="M57" s="28"/>
      <c r="N57" s="28"/>
      <c r="O57" s="28"/>
    </row>
    <row r="58" spans="1:15" ht="15.9" customHeight="1">
      <c r="A58" s="331" t="s">
        <v>1451</v>
      </c>
      <c r="B58" s="332"/>
      <c r="C58" s="332"/>
      <c r="D58" s="332"/>
      <c r="E58" s="332"/>
      <c r="F58" s="332"/>
      <c r="G58" s="338"/>
      <c r="H58" s="69"/>
      <c r="I58" s="331" t="s">
        <v>1451</v>
      </c>
      <c r="J58" s="332"/>
      <c r="K58" s="332"/>
      <c r="L58" s="332"/>
      <c r="M58" s="332"/>
      <c r="N58" s="332"/>
      <c r="O58" s="333"/>
    </row>
    <row r="59" spans="1:15" ht="15.9" customHeight="1">
      <c r="A59" s="331" t="s">
        <v>1452</v>
      </c>
      <c r="B59" s="334" t="s">
        <v>1453</v>
      </c>
      <c r="C59" s="335">
        <v>2014</v>
      </c>
      <c r="D59" s="335">
        <v>2015</v>
      </c>
      <c r="E59" s="335">
        <v>2016</v>
      </c>
      <c r="F59" s="335">
        <v>2017</v>
      </c>
      <c r="G59" s="335">
        <v>2018</v>
      </c>
      <c r="H59" s="157"/>
      <c r="I59" s="331" t="s">
        <v>1452</v>
      </c>
      <c r="J59" s="334" t="s">
        <v>1453</v>
      </c>
      <c r="K59" s="336">
        <v>2019</v>
      </c>
      <c r="L59" s="336">
        <v>2020</v>
      </c>
      <c r="M59" s="336" t="s">
        <v>2122</v>
      </c>
      <c r="N59" s="336" t="s">
        <v>2123</v>
      </c>
      <c r="O59" s="336" t="s">
        <v>2124</v>
      </c>
    </row>
    <row r="60" spans="1:15" ht="15.9" customHeight="1">
      <c r="A60" s="337"/>
      <c r="B60" s="332"/>
      <c r="C60" s="337"/>
      <c r="D60" s="339"/>
      <c r="E60" s="341"/>
      <c r="F60" s="341"/>
      <c r="G60" s="341"/>
      <c r="H60" s="74"/>
      <c r="I60" s="337"/>
      <c r="J60" s="332"/>
      <c r="K60" s="332"/>
      <c r="L60" s="332"/>
      <c r="M60" s="330"/>
      <c r="N60" s="330"/>
      <c r="O60" s="330"/>
    </row>
    <row r="61" spans="1:15" s="24" customFormat="1" ht="15.9" customHeight="1">
      <c r="A61" s="50" t="s">
        <v>1</v>
      </c>
      <c r="B61" s="38" t="s">
        <v>1</v>
      </c>
      <c r="C61" s="165"/>
      <c r="D61" s="28"/>
      <c r="G61" s="51"/>
      <c r="H61" s="46"/>
      <c r="I61" s="159" t="s">
        <v>1</v>
      </c>
      <c r="J61" s="38" t="s">
        <v>1</v>
      </c>
      <c r="K61" s="165"/>
      <c r="O61" s="51"/>
    </row>
    <row r="62" spans="1:15" s="24" customFormat="1" ht="15.9" customHeight="1">
      <c r="A62" s="50"/>
      <c r="B62" s="38"/>
      <c r="C62" s="165"/>
      <c r="D62" s="28"/>
      <c r="G62" s="51"/>
      <c r="H62" s="46"/>
      <c r="I62" s="159"/>
      <c r="J62" s="38"/>
      <c r="K62" s="165"/>
      <c r="O62" s="51"/>
    </row>
    <row r="63" spans="1:15" s="24" customFormat="1" ht="15.9" customHeight="1">
      <c r="A63" s="50" t="s">
        <v>1483</v>
      </c>
      <c r="B63" s="28" t="s">
        <v>1795</v>
      </c>
      <c r="C63" s="165"/>
      <c r="D63" s="28"/>
      <c r="G63" s="51"/>
      <c r="H63" s="46"/>
      <c r="I63" s="159" t="s">
        <v>1483</v>
      </c>
      <c r="J63" s="28" t="s">
        <v>1795</v>
      </c>
      <c r="K63" s="165"/>
      <c r="O63" s="51"/>
    </row>
    <row r="64" spans="1:15" s="24" customFormat="1" ht="15.9" customHeight="1">
      <c r="A64" s="50"/>
      <c r="B64" s="28" t="s">
        <v>1796</v>
      </c>
      <c r="C64" s="193">
        <v>-3642.442</v>
      </c>
      <c r="D64" s="24">
        <v>-8447.0059999999994</v>
      </c>
      <c r="E64" s="24">
        <v>-10540.603999999999</v>
      </c>
      <c r="F64" s="24">
        <v>-11101.348</v>
      </c>
      <c r="G64" s="51">
        <v>-417.79889497268573</v>
      </c>
      <c r="H64" s="46"/>
      <c r="I64" s="159"/>
      <c r="J64" s="28" t="s">
        <v>1796</v>
      </c>
      <c r="K64" s="193">
        <v>2969.279614074841</v>
      </c>
      <c r="L64" s="24">
        <v>-6738.3490000000002</v>
      </c>
      <c r="M64" s="24">
        <v>-12057.313</v>
      </c>
      <c r="N64" s="24">
        <v>261.745</v>
      </c>
      <c r="O64" s="51">
        <v>-1412.8140000000001</v>
      </c>
    </row>
    <row r="65" spans="1:15" s="24" customFormat="1" ht="15.9" customHeight="1">
      <c r="A65" s="50"/>
      <c r="B65" s="28"/>
      <c r="C65" s="193"/>
      <c r="G65" s="51"/>
      <c r="H65" s="46"/>
      <c r="I65" s="159"/>
      <c r="J65" s="28"/>
      <c r="K65" s="193"/>
      <c r="O65" s="51"/>
    </row>
    <row r="66" spans="1:15" s="24" customFormat="1" ht="15.9" customHeight="1">
      <c r="A66" s="50" t="s">
        <v>1486</v>
      </c>
      <c r="B66" s="28" t="s">
        <v>1734</v>
      </c>
      <c r="C66" s="193"/>
      <c r="G66" s="51"/>
      <c r="H66" s="46"/>
      <c r="I66" s="159" t="s">
        <v>1486</v>
      </c>
      <c r="J66" s="28" t="s">
        <v>1734</v>
      </c>
      <c r="K66" s="193"/>
      <c r="O66" s="51"/>
    </row>
    <row r="67" spans="1:15" s="24" customFormat="1" ht="15.9" customHeight="1">
      <c r="A67" s="50"/>
      <c r="B67" s="28" t="s">
        <v>1797</v>
      </c>
      <c r="C67" s="193">
        <v>-8621.0709999999999</v>
      </c>
      <c r="D67" s="24">
        <v>-4722.2240000000002</v>
      </c>
      <c r="E67" s="24">
        <v>-67.587999999999994</v>
      </c>
      <c r="F67" s="24">
        <v>-13245.12</v>
      </c>
      <c r="G67" s="51">
        <v>-963.02499999999998</v>
      </c>
      <c r="H67" s="46"/>
      <c r="I67" s="159"/>
      <c r="J67" s="28" t="s">
        <v>1797</v>
      </c>
      <c r="K67" s="193">
        <v>3135.3220000000001</v>
      </c>
      <c r="L67" s="24">
        <v>-23600.061000000002</v>
      </c>
      <c r="M67" s="24">
        <v>-17372.93</v>
      </c>
      <c r="N67" s="24">
        <v>-2148.2049999999999</v>
      </c>
      <c r="O67" s="51">
        <v>150.80600000000001</v>
      </c>
    </row>
    <row r="68" spans="1:15" s="24" customFormat="1" ht="15.9" customHeight="1">
      <c r="A68" s="50" t="s">
        <v>1489</v>
      </c>
      <c r="B68" s="28" t="s">
        <v>1798</v>
      </c>
      <c r="C68" s="193"/>
      <c r="G68" s="51"/>
      <c r="H68" s="46"/>
      <c r="I68" s="159" t="s">
        <v>1489</v>
      </c>
      <c r="J68" s="28" t="s">
        <v>1798</v>
      </c>
      <c r="K68" s="193"/>
      <c r="O68" s="51"/>
    </row>
    <row r="69" spans="1:15" s="24" customFormat="1" ht="15.9" customHeight="1">
      <c r="A69" s="50"/>
      <c r="B69" s="28" t="s">
        <v>1799</v>
      </c>
      <c r="C69" s="193">
        <v>4978.6289999999999</v>
      </c>
      <c r="D69" s="24">
        <v>-3724.7820000000002</v>
      </c>
      <c r="E69" s="24">
        <v>-10473.016</v>
      </c>
      <c r="F69" s="24">
        <v>2143.7719999999999</v>
      </c>
      <c r="G69" s="51">
        <v>545.22610502731425</v>
      </c>
      <c r="H69" s="46"/>
      <c r="I69" s="159"/>
      <c r="J69" s="28" t="s">
        <v>1799</v>
      </c>
      <c r="K69" s="193">
        <v>-166.04238592515887</v>
      </c>
      <c r="L69" s="24">
        <v>16861.712</v>
      </c>
      <c r="M69" s="24">
        <v>5315.6170000000002</v>
      </c>
      <c r="N69" s="24">
        <v>2409.9499999999998</v>
      </c>
      <c r="O69" s="51">
        <v>-1563.62</v>
      </c>
    </row>
    <row r="70" spans="1:15" s="24" customFormat="1" ht="15.9" customHeight="1">
      <c r="A70" s="50"/>
      <c r="B70" s="28"/>
      <c r="C70" s="193"/>
      <c r="G70" s="51"/>
      <c r="H70" s="46"/>
      <c r="I70" s="159"/>
      <c r="J70" s="28"/>
      <c r="K70" s="193"/>
      <c r="O70" s="51"/>
    </row>
    <row r="71" spans="1:15" s="24" customFormat="1" ht="15.9" customHeight="1">
      <c r="A71" s="50" t="s">
        <v>1492</v>
      </c>
      <c r="B71" s="28" t="s">
        <v>1800</v>
      </c>
      <c r="C71" s="193">
        <v>7161.2749999999996</v>
      </c>
      <c r="D71" s="24">
        <v>7135.5563001548371</v>
      </c>
      <c r="E71" s="24">
        <v>6979.7355854345387</v>
      </c>
      <c r="F71" s="24">
        <v>6659.7656296010928</v>
      </c>
      <c r="G71" s="51">
        <v>6673.8039018980689</v>
      </c>
      <c r="H71" s="46"/>
      <c r="I71" s="159" t="s">
        <v>1492</v>
      </c>
      <c r="J71" s="28" t="s">
        <v>1800</v>
      </c>
      <c r="K71" s="193">
        <v>6769.4799107088675</v>
      </c>
      <c r="L71" s="24">
        <v>7099.5384284263173</v>
      </c>
      <c r="M71" s="24">
        <v>7299.8733859670947</v>
      </c>
      <c r="N71" s="24">
        <v>7748.9808421845355</v>
      </c>
      <c r="O71" s="51">
        <v>8013.6419646905997</v>
      </c>
    </row>
    <row r="72" spans="1:15" s="24" customFormat="1" ht="15.9" customHeight="1">
      <c r="A72" s="50"/>
      <c r="B72" s="28"/>
      <c r="C72" s="193"/>
      <c r="G72" s="51"/>
      <c r="H72" s="46"/>
      <c r="I72" s="159"/>
      <c r="J72" s="28"/>
      <c r="K72" s="193"/>
      <c r="O72" s="51"/>
    </row>
    <row r="73" spans="1:15" s="24" customFormat="1" ht="15.9" customHeight="1">
      <c r="A73" s="50" t="s">
        <v>1495</v>
      </c>
      <c r="B73" s="28" t="s">
        <v>1801</v>
      </c>
      <c r="C73" s="193"/>
      <c r="G73" s="51"/>
      <c r="H73" s="46"/>
      <c r="I73" s="159" t="s">
        <v>1495</v>
      </c>
      <c r="J73" s="28" t="s">
        <v>1802</v>
      </c>
      <c r="K73" s="193"/>
      <c r="O73" s="51"/>
    </row>
    <row r="74" spans="1:15" s="24" customFormat="1" ht="15.9" customHeight="1">
      <c r="A74" s="50"/>
      <c r="B74" s="28" t="s">
        <v>1803</v>
      </c>
      <c r="C74" s="193">
        <v>-2860.8850000000002</v>
      </c>
      <c r="D74" s="24">
        <v>-1580.431</v>
      </c>
      <c r="E74" s="24">
        <v>-668.89099999999996</v>
      </c>
      <c r="F74" s="24">
        <v>66.572000000000003</v>
      </c>
      <c r="G74" s="51">
        <v>2093.261</v>
      </c>
      <c r="H74" s="46"/>
      <c r="I74" s="159"/>
      <c r="J74" s="28" t="s">
        <v>1804</v>
      </c>
      <c r="K74" s="193">
        <v>5117.7049999999999</v>
      </c>
      <c r="L74" s="24">
        <v>2448.8150000000001</v>
      </c>
      <c r="M74" s="24">
        <v>5469.0739999999996</v>
      </c>
      <c r="N74" s="24">
        <v>7457.3360000000002</v>
      </c>
      <c r="O74" s="51">
        <v>11054.087</v>
      </c>
    </row>
    <row r="75" spans="1:15" s="24" customFormat="1" ht="15.9" customHeight="1">
      <c r="A75" s="50"/>
      <c r="B75" s="28"/>
      <c r="C75" s="193"/>
      <c r="G75" s="51"/>
      <c r="H75" s="46"/>
      <c r="I75" s="159"/>
      <c r="J75" s="28"/>
      <c r="K75" s="193"/>
      <c r="O75" s="51"/>
    </row>
    <row r="76" spans="1:15" s="24" customFormat="1" ht="15.9" customHeight="1">
      <c r="A76" s="50" t="s">
        <v>1497</v>
      </c>
      <c r="B76" s="28" t="s">
        <v>1805</v>
      </c>
      <c r="C76" s="193">
        <v>-2285.1367685783134</v>
      </c>
      <c r="D76" s="24">
        <v>-1679.3442746035457</v>
      </c>
      <c r="E76" s="24">
        <v>-1363.4795565228014</v>
      </c>
      <c r="F76" s="24">
        <v>-669.15980023326722</v>
      </c>
      <c r="G76" s="51">
        <v>2829.1320791014282</v>
      </c>
      <c r="H76" s="46"/>
      <c r="I76" s="159" t="s">
        <v>1497</v>
      </c>
      <c r="J76" s="28" t="s">
        <v>1805</v>
      </c>
      <c r="K76" s="193">
        <v>-4160.1927960284502</v>
      </c>
      <c r="L76" s="24">
        <v>4476.8935180076805</v>
      </c>
      <c r="M76" s="24">
        <v>-3387.9281614591928</v>
      </c>
      <c r="N76" s="24">
        <v>-9198.5041319889569</v>
      </c>
      <c r="O76" s="51">
        <v>-12009.789201434509</v>
      </c>
    </row>
    <row r="77" spans="1:15" s="24" customFormat="1" ht="15.9" customHeight="1">
      <c r="A77" s="50" t="s">
        <v>1499</v>
      </c>
      <c r="B77" s="28" t="s">
        <v>1806</v>
      </c>
      <c r="C77" s="193">
        <v>-2520.4671931027101</v>
      </c>
      <c r="D77" s="24">
        <v>-2050.5054024148731</v>
      </c>
      <c r="E77" s="24">
        <v>-1045.7372357735783</v>
      </c>
      <c r="F77" s="24">
        <v>-1197.833831153594</v>
      </c>
      <c r="G77" s="51">
        <v>3286.5539246459603</v>
      </c>
      <c r="H77" s="46"/>
      <c r="I77" s="159" t="s">
        <v>1499</v>
      </c>
      <c r="J77" s="28" t="s">
        <v>1806</v>
      </c>
      <c r="K77" s="193">
        <v>-4885.4147733141635</v>
      </c>
      <c r="L77" s="24">
        <v>5052.0552522071157</v>
      </c>
      <c r="M77" s="24">
        <v>-3107.6427530925275</v>
      </c>
      <c r="N77" s="24">
        <v>-9631.7447735656806</v>
      </c>
      <c r="O77" s="51">
        <v>-11645.76878155303</v>
      </c>
    </row>
    <row r="78" spans="1:15" s="24" customFormat="1" ht="15.9" customHeight="1">
      <c r="A78" s="50" t="s">
        <v>1502</v>
      </c>
      <c r="B78" s="28" t="s">
        <v>1807</v>
      </c>
      <c r="C78" s="193">
        <v>235.33042452439665</v>
      </c>
      <c r="D78" s="24">
        <v>371.16112781132756</v>
      </c>
      <c r="E78" s="24">
        <v>-317.74232074922321</v>
      </c>
      <c r="F78" s="24">
        <v>528.67403092032669</v>
      </c>
      <c r="G78" s="51">
        <v>-457.42184554453195</v>
      </c>
      <c r="H78" s="46"/>
      <c r="I78" s="159" t="s">
        <v>1502</v>
      </c>
      <c r="J78" s="28" t="s">
        <v>1807</v>
      </c>
      <c r="K78" s="193">
        <v>725.22197728571291</v>
      </c>
      <c r="L78" s="24">
        <v>-575.16173419943448</v>
      </c>
      <c r="M78" s="24">
        <v>-280.28540836666525</v>
      </c>
      <c r="N78" s="24">
        <v>433.24064157672228</v>
      </c>
      <c r="O78" s="51">
        <v>-364.02041988147795</v>
      </c>
    </row>
    <row r="79" spans="1:15" s="24" customFormat="1" ht="15.9" customHeight="1">
      <c r="A79" s="50"/>
      <c r="B79" s="28"/>
      <c r="C79" s="193"/>
      <c r="G79" s="51"/>
      <c r="H79" s="46"/>
      <c r="I79" s="159"/>
      <c r="J79" s="28"/>
      <c r="K79" s="193"/>
      <c r="O79" s="51"/>
    </row>
    <row r="80" spans="1:15" s="24" customFormat="1" ht="15.9" customHeight="1">
      <c r="A80" s="50" t="s">
        <v>1505</v>
      </c>
      <c r="B80" s="28" t="s">
        <v>1808</v>
      </c>
      <c r="C80" s="193"/>
      <c r="G80" s="51"/>
      <c r="H80" s="46"/>
      <c r="I80" s="159" t="s">
        <v>1505</v>
      </c>
      <c r="J80" s="28" t="s">
        <v>1808</v>
      </c>
      <c r="K80" s="193"/>
      <c r="O80" s="51"/>
    </row>
    <row r="81" spans="1:17" s="24" customFormat="1" ht="15.9" customHeight="1">
      <c r="A81" s="50"/>
      <c r="B81" s="28" t="s">
        <v>1809</v>
      </c>
      <c r="C81" s="193">
        <v>11491.707768578313</v>
      </c>
      <c r="D81" s="24">
        <v>12468.259974448718</v>
      </c>
      <c r="E81" s="24">
        <v>12914.632971088275</v>
      </c>
      <c r="F81" s="24">
        <v>10057.243170632169</v>
      </c>
      <c r="G81" s="51">
        <v>4494.5389139731897</v>
      </c>
      <c r="H81" s="46"/>
      <c r="I81" s="159"/>
      <c r="J81" s="28" t="s">
        <v>1809</v>
      </c>
      <c r="K81" s="193">
        <v>6544.7942712447493</v>
      </c>
      <c r="L81" s="24">
        <v>12176.059053566016</v>
      </c>
      <c r="M81" s="24">
        <v>11585.801775492095</v>
      </c>
      <c r="N81" s="24">
        <v>11651.241289804413</v>
      </c>
      <c r="O81" s="51">
        <v>11017.396236743898</v>
      </c>
    </row>
    <row r="82" spans="1:17" s="24" customFormat="1" ht="15.9" customHeight="1">
      <c r="A82" s="54"/>
      <c r="B82" s="28"/>
      <c r="C82" s="193"/>
      <c r="G82" s="51"/>
      <c r="H82" s="46"/>
      <c r="I82" s="161"/>
      <c r="J82" s="28"/>
      <c r="K82" s="193"/>
      <c r="O82" s="51"/>
    </row>
    <row r="83" spans="1:17" s="24" customFormat="1" ht="15.9" customHeight="1">
      <c r="A83" s="54"/>
      <c r="B83" s="28"/>
      <c r="C83" s="193"/>
      <c r="G83" s="51"/>
      <c r="H83" s="46"/>
      <c r="I83" s="161"/>
      <c r="J83" s="28"/>
      <c r="K83" s="193"/>
      <c r="O83" s="51"/>
    </row>
    <row r="84" spans="1:17" s="24" customFormat="1" ht="15.9" customHeight="1">
      <c r="A84" s="54"/>
      <c r="B84" s="28"/>
      <c r="C84" s="193"/>
      <c r="G84" s="51"/>
      <c r="H84" s="46"/>
      <c r="I84" s="161"/>
      <c r="J84" s="28"/>
      <c r="K84" s="193"/>
      <c r="O84" s="51"/>
    </row>
    <row r="85" spans="1:17" s="24" customFormat="1" ht="15.9" customHeight="1">
      <c r="A85" s="54"/>
      <c r="B85" s="28"/>
      <c r="C85" s="193"/>
      <c r="G85" s="51"/>
      <c r="H85" s="46"/>
      <c r="I85" s="161"/>
      <c r="J85" s="28"/>
      <c r="K85" s="193"/>
      <c r="O85" s="51"/>
    </row>
    <row r="86" spans="1:17" s="24" customFormat="1" ht="15.9" customHeight="1">
      <c r="A86" s="54"/>
      <c r="B86" s="28"/>
      <c r="C86" s="193"/>
      <c r="G86" s="51"/>
      <c r="H86" s="46"/>
      <c r="I86" s="161"/>
      <c r="J86" s="28"/>
      <c r="K86" s="193"/>
      <c r="O86" s="51"/>
    </row>
    <row r="87" spans="1:17" s="24" customFormat="1" ht="15.9" customHeight="1">
      <c r="A87" s="54"/>
      <c r="B87" s="28"/>
      <c r="C87" s="193"/>
      <c r="G87" s="51"/>
      <c r="H87" s="46"/>
      <c r="I87" s="161"/>
      <c r="J87" s="28"/>
      <c r="K87" s="193"/>
      <c r="O87" s="51"/>
    </row>
    <row r="88" spans="1:17" s="24" customFormat="1" ht="15.9" customHeight="1">
      <c r="A88" s="54"/>
      <c r="B88" s="28"/>
      <c r="C88" s="193"/>
      <c r="G88" s="51"/>
      <c r="H88" s="46"/>
      <c r="I88" s="161"/>
      <c r="J88" s="28"/>
      <c r="K88" s="193"/>
      <c r="O88" s="51"/>
    </row>
    <row r="89" spans="1:17" s="24" customFormat="1" ht="15.9" customHeight="1">
      <c r="A89" s="54"/>
      <c r="B89" s="28"/>
      <c r="C89" s="193"/>
      <c r="G89" s="51"/>
      <c r="H89" s="46"/>
      <c r="I89" s="161"/>
      <c r="J89" s="28"/>
      <c r="K89" s="193"/>
      <c r="O89" s="51"/>
    </row>
    <row r="90" spans="1:17" s="24" customFormat="1" ht="15.9" customHeight="1">
      <c r="A90" s="54"/>
      <c r="B90" s="28"/>
      <c r="C90" s="193"/>
      <c r="G90" s="51"/>
      <c r="H90" s="46"/>
      <c r="I90" s="161"/>
      <c r="J90" s="28"/>
      <c r="K90" s="193"/>
      <c r="O90" s="51"/>
    </row>
    <row r="91" spans="1:17" s="24" customFormat="1" ht="15.9" customHeight="1">
      <c r="A91" s="54"/>
      <c r="B91" s="28"/>
      <c r="C91" s="193"/>
      <c r="G91" s="51"/>
      <c r="H91" s="46"/>
      <c r="I91" s="161"/>
      <c r="J91" s="28"/>
      <c r="K91" s="193"/>
      <c r="O91" s="51"/>
    </row>
    <row r="92" spans="1:17" s="24" customFormat="1" ht="15.9" customHeight="1">
      <c r="A92" s="54"/>
      <c r="B92" s="28" t="s">
        <v>1810</v>
      </c>
      <c r="C92" s="193">
        <v>9864.5190000000002</v>
      </c>
      <c r="D92" s="24">
        <v>7897.0350000000089</v>
      </c>
      <c r="E92" s="24">
        <v>7321.3940000000121</v>
      </c>
      <c r="F92" s="24">
        <v>5013.0729999999949</v>
      </c>
      <c r="G92" s="51">
        <v>15672.937000000002</v>
      </c>
      <c r="H92" s="46"/>
      <c r="I92" s="161"/>
      <c r="J92" s="28" t="s">
        <v>1810</v>
      </c>
      <c r="K92" s="193">
        <v>17241.066000000006</v>
      </c>
      <c r="L92" s="24">
        <v>19462.957000000017</v>
      </c>
      <c r="M92" s="24">
        <v>8909.5079999999962</v>
      </c>
      <c r="N92" s="24">
        <v>17920.798999999992</v>
      </c>
      <c r="O92" s="51">
        <v>16662.52199999999</v>
      </c>
    </row>
    <row r="93" spans="1:17" s="24" customFormat="1" ht="15.9" customHeight="1">
      <c r="A93" s="57"/>
      <c r="B93" s="137"/>
      <c r="C93" s="162"/>
      <c r="D93" s="166"/>
      <c r="E93" s="64"/>
      <c r="F93" s="39"/>
      <c r="G93" s="58"/>
      <c r="H93" s="28"/>
      <c r="I93" s="163"/>
      <c r="J93" s="164"/>
      <c r="K93" s="137"/>
      <c r="L93" s="39"/>
      <c r="M93" s="64"/>
      <c r="N93" s="64"/>
      <c r="O93" s="65"/>
    </row>
    <row r="94" spans="1:17" s="24" customFormat="1" ht="15.9" customHeight="1">
      <c r="A94" s="38"/>
      <c r="B94" s="38"/>
      <c r="C94" s="28"/>
      <c r="D94" s="28"/>
      <c r="E94" s="28"/>
      <c r="F94" s="28"/>
      <c r="G94" s="28"/>
      <c r="I94" s="38"/>
      <c r="J94" s="38"/>
      <c r="K94" s="28"/>
      <c r="L94" s="28"/>
      <c r="M94" s="28"/>
      <c r="N94" s="28"/>
      <c r="O94" s="28"/>
    </row>
    <row r="95" spans="1:17" s="24" customFormat="1" ht="15.9" customHeight="1">
      <c r="A95" s="28"/>
      <c r="B95" s="28"/>
      <c r="C95" s="24" t="s">
        <v>1536</v>
      </c>
      <c r="F95" s="28"/>
      <c r="H95" s="28"/>
      <c r="I95" s="67" t="s">
        <v>1564</v>
      </c>
      <c r="J95" s="67"/>
      <c r="K95" s="32" t="s">
        <v>1565</v>
      </c>
      <c r="L95" s="34"/>
      <c r="M95" s="32"/>
      <c r="N95" s="32"/>
      <c r="O95" s="32"/>
      <c r="P95" s="34"/>
      <c r="Q95" s="34"/>
    </row>
    <row r="96" spans="1:17" s="24" customFormat="1" ht="15.9" customHeight="1">
      <c r="D96" s="28"/>
      <c r="E96" s="28"/>
      <c r="F96" s="28"/>
      <c r="H96" s="38"/>
      <c r="I96" s="67" t="s">
        <v>1566</v>
      </c>
      <c r="J96" s="67"/>
      <c r="K96" s="32" t="s">
        <v>1567</v>
      </c>
      <c r="L96" s="34"/>
      <c r="M96" s="32"/>
      <c r="N96" s="32"/>
      <c r="O96" s="32"/>
      <c r="P96" s="34"/>
      <c r="Q96" s="34"/>
    </row>
    <row r="97" spans="3:17" s="24" customFormat="1" ht="15.9" customHeight="1">
      <c r="H97" s="41"/>
      <c r="I97" s="67" t="s">
        <v>1568</v>
      </c>
      <c r="J97" s="67"/>
      <c r="K97" s="32" t="s">
        <v>1569</v>
      </c>
      <c r="L97" s="34"/>
      <c r="M97" s="32"/>
      <c r="N97" s="32"/>
      <c r="O97" s="32"/>
      <c r="P97" s="34"/>
      <c r="Q97" s="34"/>
    </row>
    <row r="98" spans="3:17" s="24" customFormat="1" ht="15.9" customHeight="1">
      <c r="D98" s="28"/>
      <c r="E98" s="28"/>
      <c r="F98" s="28"/>
      <c r="H98" s="28"/>
      <c r="I98" s="67"/>
      <c r="J98" s="67"/>
      <c r="K98" s="32"/>
      <c r="L98" s="34"/>
      <c r="M98" s="32"/>
      <c r="N98" s="32"/>
      <c r="O98" s="32"/>
      <c r="P98" s="34"/>
      <c r="Q98" s="34"/>
    </row>
    <row r="99" spans="3:17" s="24" customFormat="1" ht="15.9" customHeight="1">
      <c r="D99" s="28"/>
      <c r="E99" s="28"/>
      <c r="F99" s="28"/>
      <c r="H99" s="38"/>
      <c r="I99" s="68" t="s">
        <v>1811</v>
      </c>
      <c r="J99" s="67"/>
      <c r="K99" s="40" t="s">
        <v>1570</v>
      </c>
      <c r="L99" s="34"/>
      <c r="M99" s="32"/>
      <c r="N99" s="32"/>
      <c r="O99" s="32"/>
      <c r="P99" s="34"/>
      <c r="Q99" s="34"/>
    </row>
    <row r="100" spans="3:17" s="24" customFormat="1" ht="15.9" customHeight="1">
      <c r="D100" s="28"/>
      <c r="E100" s="28"/>
      <c r="F100" s="28"/>
      <c r="I100" s="68" t="s">
        <v>1812</v>
      </c>
      <c r="J100" s="67"/>
      <c r="K100" s="40" t="s">
        <v>1571</v>
      </c>
      <c r="L100" s="34"/>
      <c r="M100" s="32"/>
      <c r="N100" s="32"/>
      <c r="O100" s="32"/>
      <c r="P100" s="34"/>
      <c r="Q100" s="34"/>
    </row>
    <row r="101" spans="3:17" ht="15.9" customHeight="1"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</row>
    <row r="163" spans="1:10" ht="15.9" customHeight="1">
      <c r="A163" s="29"/>
      <c r="B163" s="29"/>
      <c r="I163" s="29"/>
      <c r="J163" s="29"/>
    </row>
  </sheetData>
  <hyperlinks>
    <hyperlink ref="O56" location="'ÍNDICE-INDEX'!A1" display="'ÍNDICE-INDEX'" xr:uid="{AC983134-C6DA-4F9E-980A-0842EE258006}"/>
    <hyperlink ref="O3" location="'ÍNDICE-INDEX'!A1" display="'ÍNDICE-INDEX'" xr:uid="{453299F6-27A4-45D5-A1EA-C3A34370D7D1}"/>
  </hyperlinks>
  <pageMargins left="0.74803149606299202" right="0.74803149606299202" top="0.98425196850393704" bottom="0.98425196850393704" header="0.511811023622047" footer="0.511811023622047"/>
  <pageSetup scale="54" orientation="landscape" r:id="rId1"/>
  <headerFooter alignWithMargins="0"/>
  <rowBreaks count="2" manualBreakCount="2">
    <brk id="53" max="16383" man="1"/>
    <brk id="101" max="16383" man="1"/>
  </rowBreaks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60BA4-59F7-41A2-9BFD-011F45C4DF4C}">
  <sheetPr>
    <tabColor theme="0" tint="-0.499984740745262"/>
  </sheetPr>
  <dimension ref="A1:L137"/>
  <sheetViews>
    <sheetView zoomScale="70" zoomScaleNormal="70" workbookViewId="0">
      <selection activeCell="A9" sqref="A9"/>
    </sheetView>
  </sheetViews>
  <sheetFormatPr defaultRowHeight="21.6"/>
  <cols>
    <col min="1" max="1" width="223.33203125" style="512" customWidth="1"/>
    <col min="2" max="16384" width="8.88671875" style="512"/>
  </cols>
  <sheetData>
    <row r="1" spans="1:12">
      <c r="A1" s="510" t="s">
        <v>2148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</row>
    <row r="2" spans="1:12">
      <c r="A2" s="510" t="s">
        <v>2149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</row>
    <row r="3" spans="1:12">
      <c r="A3" s="510"/>
      <c r="B3" s="511"/>
      <c r="C3" s="511"/>
      <c r="D3" s="511"/>
      <c r="E3" s="511"/>
      <c r="F3" s="511"/>
      <c r="G3" s="511"/>
      <c r="H3" s="511"/>
      <c r="I3" s="511"/>
      <c r="J3" s="511"/>
      <c r="K3" s="511"/>
      <c r="L3" s="511"/>
    </row>
    <row r="4" spans="1:12">
      <c r="A4" s="510" t="s">
        <v>2126</v>
      </c>
      <c r="B4" s="511"/>
      <c r="C4" s="511"/>
      <c r="D4" s="511"/>
      <c r="E4" s="511"/>
      <c r="F4" s="511"/>
      <c r="G4" s="511"/>
      <c r="H4" s="511"/>
      <c r="I4" s="511"/>
      <c r="J4" s="511"/>
      <c r="K4" s="511"/>
      <c r="L4" s="511"/>
    </row>
    <row r="5" spans="1:12">
      <c r="A5" s="510"/>
      <c r="B5" s="513"/>
      <c r="C5" s="513"/>
      <c r="D5" s="513"/>
      <c r="E5" s="513"/>
      <c r="F5" s="513"/>
      <c r="G5" s="513"/>
      <c r="H5" s="513"/>
      <c r="I5" s="513"/>
      <c r="J5" s="513"/>
      <c r="K5" s="513"/>
      <c r="L5" s="513"/>
    </row>
    <row r="6" spans="1:12">
      <c r="A6" s="514" t="s">
        <v>0</v>
      </c>
      <c r="B6" s="513"/>
      <c r="C6" s="513"/>
      <c r="D6" s="513"/>
      <c r="E6" s="513"/>
      <c r="F6" s="513"/>
      <c r="G6" s="513"/>
      <c r="H6" s="513"/>
      <c r="I6" s="513"/>
      <c r="J6" s="513"/>
      <c r="K6" s="513"/>
      <c r="L6" s="513"/>
    </row>
    <row r="7" spans="1:12">
      <c r="A7" s="514" t="s">
        <v>2127</v>
      </c>
      <c r="B7" s="513"/>
      <c r="C7" s="513"/>
      <c r="D7" s="513"/>
      <c r="E7" s="513"/>
      <c r="F7" s="513"/>
      <c r="G7" s="513"/>
      <c r="H7" s="513"/>
      <c r="I7" s="513"/>
      <c r="J7" s="513"/>
      <c r="K7" s="513"/>
      <c r="L7" s="513"/>
    </row>
    <row r="8" spans="1:12">
      <c r="A8" s="513"/>
      <c r="B8" s="513"/>
      <c r="C8" s="513"/>
      <c r="D8" s="513"/>
      <c r="E8" s="513"/>
      <c r="F8" s="513"/>
      <c r="G8" s="513"/>
      <c r="H8" s="513"/>
      <c r="I8" s="513"/>
      <c r="J8" s="513"/>
      <c r="K8" s="513"/>
      <c r="L8" s="513"/>
    </row>
    <row r="9" spans="1:12">
      <c r="A9" s="514" t="s">
        <v>65</v>
      </c>
      <c r="B9" s="511"/>
      <c r="C9" s="515"/>
      <c r="D9" s="515"/>
      <c r="E9" s="515"/>
      <c r="F9" s="515"/>
      <c r="G9" s="515"/>
      <c r="H9" s="515"/>
      <c r="I9" s="515"/>
      <c r="J9" s="515"/>
      <c r="K9" s="515"/>
      <c r="L9" s="515"/>
    </row>
    <row r="10" spans="1:12">
      <c r="A10" s="514" t="s">
        <v>66</v>
      </c>
      <c r="B10" s="515"/>
      <c r="C10" s="515"/>
      <c r="D10" s="515"/>
      <c r="E10" s="515"/>
      <c r="F10" s="515"/>
      <c r="G10" s="515"/>
      <c r="H10" s="515"/>
      <c r="I10" s="515"/>
      <c r="J10" s="515"/>
      <c r="K10" s="515"/>
      <c r="L10" s="515"/>
    </row>
    <row r="11" spans="1:12">
      <c r="A11" s="516" t="s">
        <v>147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</row>
    <row r="12" spans="1:12">
      <c r="A12" s="513"/>
      <c r="B12" s="513"/>
      <c r="C12" s="513"/>
      <c r="D12" s="513"/>
      <c r="E12" s="513"/>
      <c r="F12" s="513"/>
      <c r="G12" s="513"/>
      <c r="H12" s="513"/>
      <c r="I12" s="513"/>
      <c r="J12" s="513"/>
      <c r="K12" s="513"/>
      <c r="L12" s="513"/>
    </row>
    <row r="13" spans="1:12">
      <c r="A13" s="514" t="s">
        <v>2128</v>
      </c>
      <c r="B13" s="513"/>
      <c r="C13" s="513"/>
      <c r="D13" s="513"/>
      <c r="E13" s="513"/>
      <c r="F13" s="513"/>
      <c r="G13" s="513"/>
      <c r="H13" s="513"/>
      <c r="I13" s="513"/>
      <c r="J13" s="513"/>
      <c r="K13" s="513"/>
      <c r="L13" s="513"/>
    </row>
    <row r="14" spans="1:12">
      <c r="A14" s="514" t="s">
        <v>2129</v>
      </c>
      <c r="B14" s="513"/>
      <c r="C14" s="513"/>
      <c r="D14" s="513"/>
      <c r="E14" s="513"/>
      <c r="F14" s="513"/>
      <c r="G14" s="513"/>
      <c r="H14" s="513"/>
      <c r="I14" s="513"/>
      <c r="J14" s="513"/>
      <c r="K14" s="513"/>
      <c r="L14" s="513"/>
    </row>
    <row r="15" spans="1:12">
      <c r="A15" s="516" t="s">
        <v>147</v>
      </c>
      <c r="B15" s="513"/>
      <c r="C15" s="513"/>
      <c r="D15" s="513"/>
      <c r="E15" s="513"/>
      <c r="F15" s="513"/>
      <c r="G15" s="513"/>
      <c r="H15" s="513"/>
      <c r="I15" s="513"/>
      <c r="J15" s="513"/>
      <c r="K15" s="513"/>
      <c r="L15" s="513"/>
    </row>
    <row r="16" spans="1:12">
      <c r="A16" s="513"/>
      <c r="B16" s="513"/>
      <c r="C16" s="513"/>
      <c r="D16" s="513"/>
      <c r="E16" s="513"/>
      <c r="F16" s="513"/>
      <c r="G16" s="513"/>
      <c r="H16" s="513"/>
      <c r="I16" s="513"/>
      <c r="J16" s="513"/>
      <c r="K16" s="513"/>
      <c r="L16" s="513"/>
    </row>
    <row r="17" spans="1:12">
      <c r="A17" s="514" t="s">
        <v>2130</v>
      </c>
      <c r="B17" s="513"/>
      <c r="C17" s="513"/>
      <c r="D17" s="513"/>
      <c r="E17" s="513"/>
      <c r="F17" s="513"/>
      <c r="G17" s="513"/>
      <c r="H17" s="513"/>
      <c r="I17" s="513"/>
      <c r="J17" s="513"/>
      <c r="K17" s="513"/>
      <c r="L17" s="513"/>
    </row>
    <row r="18" spans="1:12">
      <c r="A18" s="514" t="s">
        <v>131</v>
      </c>
      <c r="B18" s="513"/>
      <c r="C18" s="513"/>
      <c r="D18" s="513"/>
      <c r="E18" s="513"/>
      <c r="F18" s="513"/>
      <c r="G18" s="513"/>
      <c r="H18" s="513"/>
      <c r="I18" s="513"/>
      <c r="J18" s="513"/>
      <c r="K18" s="513"/>
      <c r="L18" s="513"/>
    </row>
    <row r="19" spans="1:12">
      <c r="A19" s="516" t="s">
        <v>132</v>
      </c>
      <c r="B19" s="513"/>
      <c r="C19" s="513"/>
      <c r="D19" s="513"/>
      <c r="E19" s="513"/>
      <c r="F19" s="513"/>
      <c r="G19" s="513"/>
      <c r="H19" s="513"/>
      <c r="I19" s="513"/>
      <c r="J19" s="513"/>
      <c r="K19" s="513"/>
      <c r="L19" s="513"/>
    </row>
    <row r="20" spans="1:12">
      <c r="A20" s="513"/>
      <c r="B20" s="513"/>
      <c r="C20" s="513"/>
      <c r="D20" s="513"/>
      <c r="E20" s="513"/>
      <c r="F20" s="513"/>
      <c r="G20" s="513"/>
      <c r="H20" s="513"/>
      <c r="I20" s="513"/>
      <c r="J20" s="513"/>
      <c r="K20" s="513"/>
      <c r="L20" s="513"/>
    </row>
    <row r="21" spans="1:12">
      <c r="A21" s="514" t="s">
        <v>2131</v>
      </c>
      <c r="B21" s="513"/>
      <c r="C21" s="513"/>
      <c r="D21" s="513"/>
      <c r="E21" s="513"/>
      <c r="F21" s="513"/>
      <c r="G21" s="513"/>
      <c r="H21" s="513"/>
      <c r="I21" s="513"/>
      <c r="J21" s="513"/>
      <c r="K21" s="513"/>
      <c r="L21" s="513"/>
    </row>
    <row r="22" spans="1:12">
      <c r="A22" s="514" t="s">
        <v>2132</v>
      </c>
      <c r="B22" s="513"/>
      <c r="C22" s="513"/>
      <c r="D22" s="513"/>
      <c r="E22" s="513"/>
      <c r="F22" s="513"/>
      <c r="G22" s="513"/>
      <c r="H22" s="513"/>
      <c r="I22" s="513"/>
      <c r="J22" s="513"/>
      <c r="K22" s="513"/>
      <c r="L22" s="513"/>
    </row>
    <row r="23" spans="1:12">
      <c r="A23" s="516" t="s">
        <v>147</v>
      </c>
      <c r="B23" s="513"/>
      <c r="C23" s="513"/>
      <c r="D23" s="513"/>
      <c r="E23" s="513"/>
      <c r="F23" s="513"/>
      <c r="G23" s="513"/>
      <c r="H23" s="513"/>
      <c r="I23" s="513"/>
      <c r="J23" s="513"/>
      <c r="K23" s="513"/>
      <c r="L23" s="513"/>
    </row>
    <row r="24" spans="1:12">
      <c r="A24" s="513"/>
      <c r="B24" s="513"/>
      <c r="C24" s="513"/>
      <c r="D24" s="513"/>
      <c r="E24" s="513"/>
      <c r="F24" s="513"/>
      <c r="G24" s="513"/>
      <c r="H24" s="513"/>
      <c r="I24" s="513"/>
      <c r="J24" s="513"/>
      <c r="K24" s="513"/>
      <c r="L24" s="513"/>
    </row>
    <row r="25" spans="1:12">
      <c r="A25" s="514" t="s">
        <v>2133</v>
      </c>
      <c r="B25" s="513"/>
      <c r="C25" s="513"/>
      <c r="D25" s="513"/>
      <c r="E25" s="513"/>
      <c r="F25" s="513"/>
      <c r="G25" s="513"/>
      <c r="H25" s="513"/>
      <c r="I25" s="513"/>
      <c r="J25" s="513"/>
      <c r="K25" s="513"/>
      <c r="L25" s="513"/>
    </row>
    <row r="26" spans="1:12">
      <c r="A26" s="514" t="s">
        <v>2134</v>
      </c>
      <c r="B26" s="513"/>
      <c r="C26" s="513"/>
      <c r="D26" s="513"/>
      <c r="E26" s="513"/>
      <c r="F26" s="513"/>
      <c r="G26" s="513"/>
      <c r="H26" s="513"/>
      <c r="I26" s="513"/>
      <c r="J26" s="513"/>
      <c r="K26" s="513"/>
      <c r="L26" s="513"/>
    </row>
    <row r="27" spans="1:12">
      <c r="A27" s="516" t="s">
        <v>147</v>
      </c>
      <c r="B27" s="513"/>
      <c r="C27" s="513"/>
      <c r="D27" s="513"/>
      <c r="E27" s="513"/>
      <c r="F27" s="513"/>
      <c r="G27" s="513"/>
      <c r="H27" s="513"/>
      <c r="I27" s="513"/>
      <c r="J27" s="513"/>
      <c r="K27" s="513"/>
      <c r="L27" s="513"/>
    </row>
    <row r="28" spans="1:12">
      <c r="A28" s="513"/>
      <c r="B28" s="513"/>
      <c r="C28" s="513"/>
      <c r="D28" s="513"/>
      <c r="E28" s="513"/>
      <c r="F28" s="513"/>
      <c r="G28" s="513"/>
      <c r="H28" s="513"/>
      <c r="I28" s="513"/>
      <c r="J28" s="513"/>
      <c r="K28" s="513"/>
      <c r="L28" s="513"/>
    </row>
    <row r="29" spans="1:12">
      <c r="A29" s="514" t="s">
        <v>235</v>
      </c>
      <c r="B29" s="513"/>
      <c r="C29" s="513"/>
      <c r="D29" s="513"/>
      <c r="E29" s="513"/>
      <c r="F29" s="513"/>
      <c r="G29" s="513"/>
      <c r="H29" s="513"/>
      <c r="I29" s="513"/>
      <c r="J29" s="513"/>
      <c r="K29" s="513"/>
      <c r="L29" s="513"/>
    </row>
    <row r="30" spans="1:12">
      <c r="A30" s="514" t="s">
        <v>236</v>
      </c>
      <c r="B30" s="513"/>
      <c r="C30" s="513"/>
      <c r="D30" s="513"/>
      <c r="E30" s="513"/>
      <c r="F30" s="513"/>
      <c r="G30" s="513"/>
      <c r="H30" s="513"/>
      <c r="I30" s="513"/>
      <c r="J30" s="513"/>
      <c r="K30" s="513"/>
      <c r="L30" s="513"/>
    </row>
    <row r="31" spans="1:12">
      <c r="A31" s="516" t="s">
        <v>2135</v>
      </c>
      <c r="B31" s="513"/>
      <c r="C31" s="513"/>
      <c r="D31" s="513"/>
      <c r="E31" s="513"/>
      <c r="F31" s="513"/>
      <c r="G31" s="513"/>
      <c r="H31" s="513"/>
      <c r="I31" s="513"/>
      <c r="J31" s="513"/>
      <c r="K31" s="513"/>
      <c r="L31" s="513"/>
    </row>
    <row r="32" spans="1:12">
      <c r="A32" s="513"/>
      <c r="B32" s="513"/>
      <c r="C32" s="513"/>
      <c r="D32" s="513"/>
      <c r="E32" s="513"/>
      <c r="F32" s="513"/>
      <c r="G32" s="513"/>
      <c r="H32" s="513"/>
      <c r="I32" s="513"/>
      <c r="J32" s="513"/>
      <c r="K32" s="513"/>
      <c r="L32" s="513"/>
    </row>
    <row r="33" spans="1:12">
      <c r="A33" s="514" t="s">
        <v>283</v>
      </c>
      <c r="B33" s="513"/>
      <c r="C33" s="513"/>
      <c r="D33" s="513"/>
      <c r="E33" s="513"/>
      <c r="F33" s="513"/>
      <c r="G33" s="513"/>
      <c r="H33" s="513"/>
      <c r="I33" s="513"/>
      <c r="J33" s="513"/>
      <c r="K33" s="513"/>
      <c r="L33" s="513"/>
    </row>
    <row r="34" spans="1:12">
      <c r="A34" s="514" t="s">
        <v>284</v>
      </c>
      <c r="B34" s="513"/>
      <c r="C34" s="513"/>
      <c r="D34" s="513"/>
      <c r="E34" s="513"/>
      <c r="F34" s="513"/>
      <c r="G34" s="513"/>
      <c r="H34" s="513"/>
      <c r="I34" s="513"/>
      <c r="J34" s="513"/>
      <c r="K34" s="513"/>
      <c r="L34" s="513"/>
    </row>
    <row r="35" spans="1:12">
      <c r="A35" s="516" t="s">
        <v>67</v>
      </c>
      <c r="B35" s="513"/>
      <c r="C35" s="513"/>
      <c r="D35" s="513"/>
      <c r="E35" s="513"/>
      <c r="F35" s="513"/>
      <c r="G35" s="513"/>
      <c r="H35" s="513"/>
      <c r="I35" s="513"/>
      <c r="J35" s="513"/>
      <c r="K35" s="513"/>
      <c r="L35" s="513"/>
    </row>
    <row r="36" spans="1:12">
      <c r="A36" s="513"/>
      <c r="B36" s="513"/>
      <c r="C36" s="513"/>
      <c r="D36" s="513"/>
      <c r="E36" s="513"/>
      <c r="F36" s="513"/>
      <c r="G36" s="513"/>
      <c r="H36" s="513"/>
      <c r="I36" s="513"/>
      <c r="J36" s="513"/>
      <c r="K36" s="513"/>
      <c r="L36" s="513"/>
    </row>
    <row r="37" spans="1:12">
      <c r="A37" s="514" t="s">
        <v>324</v>
      </c>
      <c r="B37" s="513"/>
      <c r="C37" s="513"/>
      <c r="D37" s="513"/>
      <c r="E37" s="513"/>
      <c r="F37" s="513"/>
      <c r="G37" s="513"/>
      <c r="H37" s="513"/>
      <c r="I37" s="513"/>
      <c r="J37" s="513"/>
      <c r="K37" s="513"/>
      <c r="L37" s="513"/>
    </row>
    <row r="38" spans="1:12">
      <c r="A38" s="514" t="str">
        <f>$A$37</f>
        <v xml:space="preserve">TABLA 9 - PRODUCTO BRUTO Y PRODUCTO INTERNO BRUTO POR SECTOR INDUSTRIAL PRINCIPAL: AÑOS FISCALES </v>
      </c>
      <c r="B38" s="513"/>
      <c r="C38" s="513"/>
      <c r="D38" s="513"/>
      <c r="E38" s="513"/>
      <c r="F38" s="513"/>
      <c r="G38" s="513"/>
      <c r="H38" s="513"/>
      <c r="I38" s="513"/>
      <c r="J38" s="513"/>
      <c r="K38" s="513"/>
      <c r="L38" s="513"/>
    </row>
    <row r="39" spans="1:12">
      <c r="A39" s="516" t="s">
        <v>147</v>
      </c>
      <c r="B39" s="513"/>
      <c r="C39" s="513"/>
      <c r="D39" s="513"/>
      <c r="E39" s="513"/>
      <c r="F39" s="513"/>
      <c r="G39" s="513"/>
      <c r="H39" s="513"/>
      <c r="I39" s="513"/>
      <c r="J39" s="513"/>
      <c r="K39" s="513"/>
      <c r="L39" s="513"/>
    </row>
    <row r="40" spans="1:12">
      <c r="A40" s="513"/>
      <c r="B40" s="513"/>
      <c r="C40" s="513"/>
      <c r="D40" s="513"/>
      <c r="E40" s="513"/>
      <c r="F40" s="513"/>
      <c r="G40" s="513"/>
      <c r="H40" s="513"/>
      <c r="I40" s="513"/>
      <c r="J40" s="513"/>
      <c r="K40" s="513"/>
      <c r="L40" s="513"/>
    </row>
    <row r="41" spans="1:12">
      <c r="A41" s="517" t="s">
        <v>365</v>
      </c>
      <c r="B41" s="513"/>
      <c r="C41" s="513"/>
      <c r="D41" s="513"/>
      <c r="E41" s="513"/>
      <c r="F41" s="513"/>
      <c r="G41" s="513"/>
      <c r="H41" s="513"/>
      <c r="I41" s="513"/>
      <c r="J41" s="513"/>
      <c r="K41" s="513"/>
      <c r="L41" s="513"/>
    </row>
    <row r="42" spans="1:12">
      <c r="A42" s="517" t="s">
        <v>366</v>
      </c>
      <c r="B42" s="513"/>
      <c r="C42" s="513"/>
      <c r="D42" s="513"/>
      <c r="E42" s="513"/>
      <c r="F42" s="513"/>
      <c r="G42" s="513"/>
      <c r="H42" s="513"/>
      <c r="I42" s="513"/>
      <c r="J42" s="513"/>
      <c r="K42" s="513"/>
      <c r="L42" s="513"/>
    </row>
    <row r="43" spans="1:12">
      <c r="A43" s="516" t="s">
        <v>765</v>
      </c>
      <c r="B43" s="513"/>
      <c r="C43" s="513"/>
      <c r="D43" s="513"/>
      <c r="E43" s="513"/>
      <c r="F43" s="513"/>
      <c r="G43" s="513"/>
      <c r="H43" s="513"/>
      <c r="I43" s="513"/>
      <c r="J43" s="513"/>
      <c r="K43" s="513"/>
      <c r="L43" s="513"/>
    </row>
    <row r="44" spans="1:12">
      <c r="A44" s="513"/>
      <c r="B44" s="513"/>
      <c r="C44" s="513"/>
      <c r="D44" s="513"/>
      <c r="E44" s="513"/>
      <c r="F44" s="513"/>
      <c r="G44" s="513"/>
      <c r="H44" s="513"/>
      <c r="I44" s="513"/>
      <c r="J44" s="513"/>
      <c r="K44" s="513"/>
      <c r="L44" s="513"/>
    </row>
    <row r="45" spans="1:12">
      <c r="A45" s="514" t="s">
        <v>2136</v>
      </c>
      <c r="B45" s="513"/>
      <c r="C45" s="513"/>
      <c r="D45" s="513"/>
      <c r="E45" s="513"/>
      <c r="F45" s="513"/>
      <c r="G45" s="513"/>
      <c r="H45" s="513"/>
      <c r="I45" s="513"/>
      <c r="J45" s="513"/>
      <c r="K45" s="513"/>
      <c r="L45" s="513"/>
    </row>
    <row r="46" spans="1:12">
      <c r="A46" s="514" t="s">
        <v>2137</v>
      </c>
      <c r="B46" s="513"/>
      <c r="C46" s="513"/>
      <c r="D46" s="513"/>
      <c r="E46" s="513"/>
      <c r="F46" s="513"/>
      <c r="G46" s="513"/>
      <c r="H46" s="513"/>
      <c r="I46" s="513"/>
      <c r="J46" s="513"/>
      <c r="K46" s="513"/>
      <c r="L46" s="513"/>
    </row>
    <row r="47" spans="1:12">
      <c r="A47" s="516" t="s">
        <v>147</v>
      </c>
      <c r="B47" s="513"/>
      <c r="C47" s="513"/>
      <c r="D47" s="513"/>
      <c r="E47" s="513"/>
      <c r="F47" s="513"/>
      <c r="G47" s="513"/>
      <c r="H47" s="513"/>
      <c r="I47" s="513"/>
      <c r="J47" s="513"/>
      <c r="K47" s="513"/>
      <c r="L47" s="513"/>
    </row>
    <row r="48" spans="1:12">
      <c r="A48" s="513"/>
      <c r="B48" s="513"/>
      <c r="C48" s="513"/>
      <c r="D48" s="513"/>
      <c r="E48" s="513"/>
      <c r="F48" s="513"/>
      <c r="G48" s="513"/>
      <c r="H48" s="513"/>
      <c r="I48" s="513"/>
      <c r="J48" s="513"/>
      <c r="K48" s="513"/>
      <c r="L48" s="513"/>
    </row>
    <row r="49" spans="1:12">
      <c r="A49" s="514" t="s">
        <v>2138</v>
      </c>
      <c r="B49" s="513"/>
      <c r="C49" s="513"/>
      <c r="D49" s="513"/>
      <c r="E49" s="513"/>
      <c r="F49" s="513"/>
      <c r="G49" s="513"/>
      <c r="H49" s="513"/>
      <c r="I49" s="513"/>
      <c r="J49" s="513"/>
      <c r="K49" s="513"/>
      <c r="L49" s="513"/>
    </row>
    <row r="50" spans="1:12">
      <c r="A50" s="514" t="s">
        <v>2139</v>
      </c>
      <c r="B50" s="513"/>
      <c r="C50" s="513"/>
      <c r="D50" s="513"/>
      <c r="E50" s="513"/>
      <c r="F50" s="513"/>
      <c r="G50" s="513"/>
      <c r="H50" s="513"/>
      <c r="I50" s="513"/>
      <c r="J50" s="513"/>
      <c r="K50" s="513"/>
      <c r="L50" s="513"/>
    </row>
    <row r="51" spans="1:12">
      <c r="A51" s="516" t="s">
        <v>147</v>
      </c>
      <c r="B51" s="513"/>
      <c r="C51" s="513"/>
      <c r="D51" s="513"/>
      <c r="E51" s="513"/>
      <c r="F51" s="513"/>
      <c r="G51" s="513"/>
      <c r="H51" s="513"/>
      <c r="I51" s="513"/>
      <c r="J51" s="513"/>
      <c r="K51" s="513"/>
      <c r="L51" s="513"/>
    </row>
    <row r="52" spans="1:12">
      <c r="A52" s="513"/>
      <c r="B52" s="513"/>
      <c r="C52" s="513"/>
      <c r="D52" s="513"/>
      <c r="E52" s="513"/>
      <c r="F52" s="513"/>
      <c r="G52" s="513"/>
      <c r="H52" s="513"/>
      <c r="I52" s="513"/>
      <c r="J52" s="513"/>
      <c r="K52" s="513"/>
      <c r="L52" s="513"/>
    </row>
    <row r="53" spans="1:12">
      <c r="A53" s="514" t="s">
        <v>2140</v>
      </c>
      <c r="B53" s="513"/>
      <c r="C53" s="513"/>
      <c r="D53" s="513"/>
      <c r="E53" s="513"/>
      <c r="F53" s="513"/>
      <c r="G53" s="513"/>
      <c r="H53" s="513"/>
      <c r="I53" s="513"/>
      <c r="J53" s="513"/>
      <c r="K53" s="513"/>
      <c r="L53" s="513"/>
    </row>
    <row r="54" spans="1:12">
      <c r="A54" s="514" t="s">
        <v>2141</v>
      </c>
      <c r="B54" s="513"/>
      <c r="C54" s="513"/>
      <c r="D54" s="513"/>
      <c r="E54" s="513"/>
      <c r="F54" s="513"/>
      <c r="G54" s="513"/>
      <c r="H54" s="513"/>
      <c r="I54" s="513"/>
      <c r="J54" s="513"/>
      <c r="K54" s="513"/>
      <c r="L54" s="513"/>
    </row>
    <row r="55" spans="1:12">
      <c r="A55" s="516" t="s">
        <v>147</v>
      </c>
      <c r="B55" s="513"/>
      <c r="C55" s="513"/>
      <c r="D55" s="513"/>
      <c r="E55" s="513"/>
      <c r="F55" s="513"/>
      <c r="G55" s="513"/>
      <c r="H55" s="513"/>
      <c r="I55" s="513"/>
      <c r="J55" s="513"/>
      <c r="K55" s="513"/>
      <c r="L55" s="513"/>
    </row>
    <row r="56" spans="1:12">
      <c r="A56" s="513"/>
      <c r="B56" s="513"/>
      <c r="C56" s="513"/>
      <c r="D56" s="513"/>
      <c r="E56" s="513"/>
      <c r="F56" s="513"/>
      <c r="G56" s="513"/>
      <c r="H56" s="513"/>
      <c r="I56" s="513"/>
      <c r="J56" s="513"/>
      <c r="K56" s="513"/>
      <c r="L56" s="513"/>
    </row>
    <row r="57" spans="1:12">
      <c r="A57" s="514" t="s">
        <v>1233</v>
      </c>
      <c r="B57" s="513"/>
      <c r="C57" s="513"/>
      <c r="D57" s="513"/>
      <c r="E57" s="513"/>
      <c r="F57" s="513"/>
      <c r="G57" s="513"/>
      <c r="H57" s="513"/>
      <c r="I57" s="513"/>
      <c r="J57" s="513"/>
      <c r="K57" s="513"/>
      <c r="L57" s="513"/>
    </row>
    <row r="58" spans="1:12">
      <c r="A58" s="514" t="s">
        <v>1234</v>
      </c>
      <c r="B58" s="513"/>
      <c r="C58" s="513"/>
      <c r="D58" s="513"/>
      <c r="E58" s="513"/>
      <c r="F58" s="513"/>
      <c r="G58" s="513"/>
      <c r="H58" s="513"/>
      <c r="I58" s="513"/>
      <c r="J58" s="513"/>
      <c r="K58" s="513"/>
      <c r="L58" s="513"/>
    </row>
    <row r="59" spans="1:12">
      <c r="A59" s="516" t="s">
        <v>147</v>
      </c>
      <c r="B59" s="513"/>
      <c r="C59" s="513"/>
      <c r="D59" s="513"/>
      <c r="E59" s="513"/>
      <c r="F59" s="513"/>
      <c r="G59" s="513"/>
      <c r="H59" s="513"/>
      <c r="I59" s="513"/>
      <c r="J59" s="513"/>
      <c r="K59" s="513"/>
      <c r="L59" s="513"/>
    </row>
    <row r="60" spans="1:12">
      <c r="A60" s="513"/>
      <c r="B60" s="513"/>
      <c r="C60" s="513"/>
      <c r="D60" s="513"/>
      <c r="E60" s="513"/>
      <c r="F60" s="513"/>
      <c r="G60" s="513"/>
      <c r="H60" s="513"/>
      <c r="I60" s="513"/>
      <c r="J60" s="513"/>
      <c r="K60" s="513"/>
      <c r="L60" s="513"/>
    </row>
    <row r="61" spans="1:12">
      <c r="A61" s="514" t="s">
        <v>1303</v>
      </c>
      <c r="B61" s="513"/>
      <c r="C61" s="513"/>
      <c r="D61" s="513"/>
      <c r="E61" s="513"/>
      <c r="F61" s="513"/>
      <c r="G61" s="513"/>
      <c r="H61" s="513"/>
      <c r="I61" s="513"/>
      <c r="J61" s="513"/>
      <c r="K61" s="513"/>
      <c r="L61" s="513"/>
    </row>
    <row r="62" spans="1:12">
      <c r="A62" s="514" t="s">
        <v>1304</v>
      </c>
      <c r="B62" s="513"/>
      <c r="C62" s="513"/>
      <c r="D62" s="513"/>
      <c r="E62" s="513"/>
      <c r="F62" s="513"/>
      <c r="G62" s="513"/>
      <c r="H62" s="513"/>
      <c r="I62" s="513"/>
      <c r="J62" s="513"/>
      <c r="K62" s="513"/>
      <c r="L62" s="513"/>
    </row>
    <row r="63" spans="1:12">
      <c r="A63" s="516" t="s">
        <v>147</v>
      </c>
      <c r="B63" s="513"/>
      <c r="C63" s="513"/>
      <c r="D63" s="513"/>
      <c r="E63" s="513"/>
      <c r="F63" s="513"/>
      <c r="G63" s="513"/>
      <c r="H63" s="513"/>
      <c r="I63" s="513"/>
      <c r="J63" s="513"/>
      <c r="K63" s="513"/>
      <c r="L63" s="513"/>
    </row>
    <row r="64" spans="1:12">
      <c r="A64" s="513"/>
      <c r="B64" s="513"/>
      <c r="C64" s="513"/>
      <c r="D64" s="513"/>
      <c r="E64" s="513"/>
      <c r="F64" s="513"/>
      <c r="G64" s="513"/>
      <c r="H64" s="513"/>
      <c r="I64" s="513"/>
      <c r="J64" s="513"/>
      <c r="K64" s="513"/>
      <c r="L64" s="513"/>
    </row>
    <row r="65" spans="1:12">
      <c r="A65" s="514" t="s">
        <v>2142</v>
      </c>
      <c r="B65" s="513"/>
      <c r="C65" s="513"/>
      <c r="D65" s="513"/>
      <c r="E65" s="513"/>
      <c r="F65" s="513"/>
      <c r="G65" s="513"/>
      <c r="H65" s="513"/>
      <c r="I65" s="513"/>
      <c r="J65" s="513"/>
      <c r="K65" s="513"/>
      <c r="L65" s="513"/>
    </row>
    <row r="66" spans="1:12">
      <c r="A66" s="514" t="s">
        <v>2143</v>
      </c>
      <c r="B66" s="513"/>
      <c r="C66" s="513"/>
      <c r="D66" s="513"/>
      <c r="E66" s="513"/>
      <c r="F66" s="513"/>
      <c r="G66" s="513"/>
      <c r="H66" s="513"/>
      <c r="I66" s="513"/>
      <c r="J66" s="513"/>
      <c r="K66" s="513"/>
      <c r="L66" s="513"/>
    </row>
    <row r="67" spans="1:12">
      <c r="A67" s="516" t="s">
        <v>147</v>
      </c>
      <c r="B67" s="513"/>
      <c r="C67" s="513"/>
      <c r="D67" s="513"/>
      <c r="E67" s="513"/>
      <c r="F67" s="513"/>
      <c r="G67" s="513"/>
      <c r="H67" s="513"/>
      <c r="I67" s="513"/>
      <c r="J67" s="513"/>
      <c r="K67" s="513"/>
      <c r="L67" s="513"/>
    </row>
    <row r="68" spans="1:12">
      <c r="A68" s="513"/>
      <c r="B68" s="513"/>
      <c r="C68" s="513"/>
      <c r="D68" s="513"/>
      <c r="E68" s="513"/>
      <c r="F68" s="513"/>
      <c r="G68" s="513"/>
      <c r="H68" s="513"/>
      <c r="I68" s="513"/>
      <c r="J68" s="513"/>
      <c r="K68" s="513"/>
      <c r="L68" s="513"/>
    </row>
    <row r="69" spans="1:12">
      <c r="A69" s="514" t="s">
        <v>2144</v>
      </c>
      <c r="B69" s="513"/>
      <c r="C69" s="513"/>
      <c r="D69" s="513"/>
      <c r="E69" s="513"/>
      <c r="F69" s="513"/>
      <c r="G69" s="513"/>
      <c r="H69" s="513"/>
      <c r="I69" s="513"/>
      <c r="J69" s="513"/>
      <c r="K69" s="513"/>
      <c r="L69" s="513"/>
    </row>
    <row r="70" spans="1:12">
      <c r="A70" s="514" t="s">
        <v>2145</v>
      </c>
      <c r="B70" s="513"/>
      <c r="C70" s="513"/>
      <c r="D70" s="513"/>
      <c r="E70" s="513"/>
      <c r="F70" s="513"/>
      <c r="G70" s="513"/>
      <c r="H70" s="513"/>
      <c r="I70" s="513"/>
      <c r="J70" s="513"/>
      <c r="K70" s="513"/>
      <c r="L70" s="513"/>
    </row>
    <row r="71" spans="1:12">
      <c r="A71" s="516" t="s">
        <v>147</v>
      </c>
      <c r="B71" s="513"/>
      <c r="C71" s="513"/>
      <c r="D71" s="513"/>
      <c r="E71" s="513"/>
      <c r="F71" s="513"/>
      <c r="G71" s="513"/>
      <c r="H71" s="513"/>
      <c r="I71" s="513"/>
      <c r="J71" s="513"/>
      <c r="K71" s="513"/>
      <c r="L71" s="513"/>
    </row>
    <row r="72" spans="1:12">
      <c r="A72" s="513"/>
      <c r="B72" s="513"/>
      <c r="C72" s="513"/>
      <c r="D72" s="513"/>
      <c r="E72" s="513"/>
      <c r="F72" s="513"/>
      <c r="G72" s="513"/>
      <c r="H72" s="513"/>
      <c r="I72" s="513"/>
      <c r="J72" s="513"/>
      <c r="K72" s="513"/>
      <c r="L72" s="513"/>
    </row>
    <row r="73" spans="1:12">
      <c r="A73" s="514" t="s">
        <v>2146</v>
      </c>
      <c r="B73" s="513"/>
      <c r="C73" s="513"/>
      <c r="D73" s="513"/>
      <c r="E73" s="513"/>
      <c r="F73" s="513"/>
      <c r="G73" s="513"/>
      <c r="H73" s="513"/>
      <c r="I73" s="513"/>
      <c r="J73" s="513"/>
      <c r="K73" s="513"/>
      <c r="L73" s="513"/>
    </row>
    <row r="74" spans="1:12">
      <c r="A74" s="514" t="s">
        <v>2147</v>
      </c>
      <c r="B74" s="513"/>
      <c r="C74" s="513"/>
      <c r="D74" s="513"/>
      <c r="E74" s="513"/>
      <c r="F74" s="513"/>
      <c r="G74" s="513"/>
      <c r="H74" s="513"/>
      <c r="I74" s="513"/>
      <c r="J74" s="513"/>
      <c r="K74" s="513"/>
      <c r="L74" s="513"/>
    </row>
    <row r="75" spans="1:12">
      <c r="A75" s="516" t="s">
        <v>147</v>
      </c>
      <c r="B75" s="513"/>
      <c r="C75" s="513"/>
      <c r="D75" s="513"/>
      <c r="E75" s="513"/>
      <c r="F75" s="513"/>
      <c r="G75" s="513"/>
      <c r="H75" s="513"/>
      <c r="I75" s="513"/>
      <c r="J75" s="513"/>
      <c r="K75" s="513"/>
      <c r="L75" s="513"/>
    </row>
    <row r="76" spans="1:12">
      <c r="A76" s="513"/>
      <c r="B76" s="513"/>
      <c r="C76" s="513"/>
      <c r="D76" s="513"/>
      <c r="E76" s="513"/>
      <c r="F76" s="513"/>
      <c r="G76" s="513"/>
      <c r="H76" s="513"/>
      <c r="I76" s="513"/>
      <c r="J76" s="513"/>
      <c r="K76" s="513"/>
      <c r="L76" s="513"/>
    </row>
    <row r="77" spans="1:12">
      <c r="A77" s="514" t="s">
        <v>1449</v>
      </c>
      <c r="B77" s="513"/>
      <c r="C77" s="513"/>
      <c r="D77" s="513"/>
      <c r="E77" s="513"/>
      <c r="F77" s="513"/>
      <c r="G77" s="513"/>
      <c r="H77" s="513"/>
      <c r="I77" s="513"/>
      <c r="J77" s="513"/>
      <c r="K77" s="513"/>
      <c r="L77" s="513"/>
    </row>
    <row r="78" spans="1:12">
      <c r="A78" s="514" t="s">
        <v>1450</v>
      </c>
      <c r="B78" s="513"/>
      <c r="C78" s="513"/>
      <c r="D78" s="513"/>
      <c r="E78" s="513"/>
      <c r="F78" s="513"/>
      <c r="G78" s="513"/>
      <c r="H78" s="513"/>
      <c r="I78" s="513"/>
      <c r="J78" s="513"/>
      <c r="K78" s="513"/>
      <c r="L78" s="513"/>
    </row>
    <row r="79" spans="1:12">
      <c r="A79" s="516" t="s">
        <v>147</v>
      </c>
      <c r="B79" s="513"/>
      <c r="C79" s="513"/>
      <c r="D79" s="513"/>
      <c r="E79" s="513"/>
      <c r="F79" s="513"/>
      <c r="G79" s="513"/>
      <c r="H79" s="513"/>
      <c r="I79" s="513"/>
      <c r="J79" s="513"/>
      <c r="K79" s="513"/>
      <c r="L79" s="513"/>
    </row>
    <row r="80" spans="1:12">
      <c r="A80" s="513"/>
      <c r="B80" s="513"/>
      <c r="C80" s="513"/>
      <c r="D80" s="513"/>
      <c r="E80" s="513"/>
      <c r="F80" s="513"/>
      <c r="G80" s="513"/>
      <c r="H80" s="513"/>
      <c r="I80" s="513"/>
      <c r="J80" s="513"/>
      <c r="K80" s="513"/>
      <c r="L80" s="513"/>
    </row>
    <row r="81" spans="1:12">
      <c r="A81" s="514" t="s">
        <v>1572</v>
      </c>
      <c r="B81" s="513"/>
      <c r="C81" s="513"/>
      <c r="D81" s="513"/>
      <c r="E81" s="513"/>
      <c r="F81" s="513"/>
      <c r="G81" s="513"/>
      <c r="H81" s="513"/>
      <c r="I81" s="513"/>
      <c r="J81" s="513"/>
      <c r="K81" s="513"/>
      <c r="L81" s="513"/>
    </row>
    <row r="82" spans="1:12">
      <c r="A82" s="514" t="s">
        <v>1573</v>
      </c>
      <c r="B82" s="513"/>
      <c r="C82" s="513"/>
      <c r="D82" s="513"/>
      <c r="E82" s="513"/>
      <c r="F82" s="513"/>
      <c r="G82" s="513"/>
      <c r="H82" s="513"/>
      <c r="I82" s="513"/>
      <c r="J82" s="513"/>
      <c r="K82" s="513"/>
      <c r="L82" s="513"/>
    </row>
    <row r="83" spans="1:12">
      <c r="A83" s="516" t="s">
        <v>147</v>
      </c>
      <c r="B83" s="513"/>
      <c r="C83" s="513"/>
      <c r="D83" s="513"/>
      <c r="E83" s="513"/>
      <c r="F83" s="513"/>
      <c r="G83" s="513"/>
      <c r="H83" s="513"/>
      <c r="I83" s="513"/>
      <c r="J83" s="513"/>
      <c r="K83" s="513"/>
      <c r="L83" s="513"/>
    </row>
    <row r="84" spans="1:12">
      <c r="A84" s="513"/>
      <c r="B84" s="513"/>
      <c r="C84" s="513"/>
      <c r="D84" s="513"/>
      <c r="E84" s="513"/>
      <c r="F84" s="513"/>
      <c r="G84" s="513"/>
      <c r="H84" s="513"/>
      <c r="I84" s="513"/>
      <c r="J84" s="513"/>
      <c r="K84" s="513"/>
      <c r="L84" s="513"/>
    </row>
    <row r="85" spans="1:12">
      <c r="A85" s="514" t="s">
        <v>1641</v>
      </c>
      <c r="B85" s="513"/>
      <c r="C85" s="513"/>
      <c r="D85" s="513"/>
      <c r="E85" s="513"/>
      <c r="F85" s="513"/>
      <c r="G85" s="513"/>
      <c r="H85" s="513"/>
      <c r="I85" s="513"/>
      <c r="J85" s="513"/>
      <c r="K85" s="513"/>
      <c r="L85" s="513"/>
    </row>
    <row r="86" spans="1:12">
      <c r="A86" s="514" t="s">
        <v>1642</v>
      </c>
      <c r="B86" s="513"/>
      <c r="C86" s="513"/>
      <c r="D86" s="513"/>
      <c r="E86" s="513"/>
      <c r="F86" s="513"/>
      <c r="G86" s="513"/>
      <c r="H86" s="513"/>
      <c r="I86" s="513"/>
      <c r="J86" s="513"/>
      <c r="K86" s="513"/>
      <c r="L86" s="513"/>
    </row>
    <row r="87" spans="1:12">
      <c r="A87" s="516" t="s">
        <v>147</v>
      </c>
      <c r="B87" s="513"/>
      <c r="C87" s="513"/>
      <c r="D87" s="513"/>
      <c r="E87" s="513"/>
      <c r="F87" s="513"/>
      <c r="G87" s="513"/>
      <c r="H87" s="513"/>
      <c r="I87" s="513"/>
      <c r="J87" s="513"/>
      <c r="K87" s="513"/>
      <c r="L87" s="513"/>
    </row>
    <row r="88" spans="1:12">
      <c r="A88" s="513"/>
      <c r="B88" s="513"/>
      <c r="C88" s="513"/>
      <c r="D88" s="513"/>
      <c r="E88" s="513"/>
      <c r="F88" s="513"/>
      <c r="G88" s="513"/>
      <c r="H88" s="513"/>
      <c r="I88" s="513"/>
      <c r="J88" s="513"/>
      <c r="K88" s="513"/>
      <c r="L88" s="513"/>
    </row>
    <row r="89" spans="1:12">
      <c r="A89" s="518" t="s">
        <v>1696</v>
      </c>
      <c r="B89" s="513"/>
      <c r="C89" s="513"/>
      <c r="D89" s="513"/>
      <c r="E89" s="513"/>
      <c r="F89" s="513"/>
      <c r="G89" s="513"/>
      <c r="H89" s="513"/>
      <c r="I89" s="513"/>
      <c r="J89" s="513"/>
      <c r="K89" s="513"/>
      <c r="L89" s="513"/>
    </row>
    <row r="90" spans="1:12">
      <c r="A90" s="518" t="s">
        <v>1698</v>
      </c>
      <c r="B90" s="513"/>
      <c r="C90" s="513"/>
      <c r="D90" s="513"/>
      <c r="E90" s="513"/>
      <c r="F90" s="513"/>
      <c r="G90" s="513"/>
      <c r="H90" s="513"/>
      <c r="I90" s="513"/>
      <c r="J90" s="513"/>
      <c r="K90" s="513"/>
      <c r="L90" s="513"/>
    </row>
    <row r="91" spans="1:12">
      <c r="A91" s="519" t="s">
        <v>147</v>
      </c>
      <c r="B91" s="513"/>
      <c r="C91" s="513"/>
      <c r="D91" s="513"/>
      <c r="E91" s="513"/>
      <c r="F91" s="513"/>
      <c r="G91" s="513"/>
      <c r="H91" s="513"/>
      <c r="I91" s="513"/>
      <c r="J91" s="513"/>
      <c r="K91" s="513"/>
      <c r="L91" s="513"/>
    </row>
    <row r="92" spans="1:12">
      <c r="A92" s="516"/>
      <c r="B92" s="513"/>
      <c r="C92" s="513"/>
      <c r="D92" s="513"/>
      <c r="E92" s="513"/>
      <c r="F92" s="513"/>
      <c r="G92" s="513"/>
      <c r="H92" s="513"/>
      <c r="I92" s="513"/>
      <c r="J92" s="513"/>
      <c r="K92" s="513"/>
      <c r="L92" s="513"/>
    </row>
    <row r="93" spans="1:12">
      <c r="A93" s="514" t="s">
        <v>1774</v>
      </c>
      <c r="B93" s="513"/>
      <c r="C93" s="513"/>
      <c r="D93" s="513"/>
      <c r="E93" s="513"/>
      <c r="F93" s="513"/>
      <c r="G93" s="513"/>
      <c r="H93" s="513"/>
      <c r="I93" s="513"/>
      <c r="J93" s="513"/>
      <c r="K93" s="513"/>
      <c r="L93" s="513"/>
    </row>
    <row r="94" spans="1:12">
      <c r="A94" s="514" t="s">
        <v>1776</v>
      </c>
      <c r="B94" s="513"/>
      <c r="C94" s="513"/>
      <c r="D94" s="513"/>
      <c r="E94" s="513"/>
      <c r="F94" s="513"/>
      <c r="G94" s="513"/>
      <c r="H94" s="513"/>
      <c r="I94" s="513"/>
      <c r="J94" s="513"/>
      <c r="K94" s="513"/>
      <c r="L94" s="513"/>
    </row>
    <row r="95" spans="1:12">
      <c r="A95" s="513" t="s">
        <v>147</v>
      </c>
      <c r="B95" s="513"/>
      <c r="C95" s="513"/>
      <c r="D95" s="513"/>
      <c r="E95" s="513"/>
      <c r="F95" s="513"/>
      <c r="G95" s="513"/>
      <c r="H95" s="513"/>
      <c r="I95" s="513"/>
      <c r="J95" s="513"/>
      <c r="K95" s="513"/>
      <c r="L95" s="513"/>
    </row>
    <row r="96" spans="1:12">
      <c r="A96" s="520"/>
      <c r="B96" s="513"/>
      <c r="C96" s="513"/>
      <c r="D96" s="513"/>
      <c r="E96" s="513"/>
      <c r="F96" s="513"/>
      <c r="G96" s="513"/>
      <c r="H96" s="513"/>
      <c r="I96" s="513"/>
      <c r="J96" s="513"/>
      <c r="K96" s="513"/>
      <c r="L96" s="513"/>
    </row>
    <row r="97" spans="1:12">
      <c r="A97" s="520"/>
      <c r="B97" s="513"/>
      <c r="C97" s="513"/>
      <c r="D97" s="513"/>
      <c r="E97" s="513"/>
      <c r="F97" s="513"/>
      <c r="G97" s="513"/>
      <c r="H97" s="513"/>
      <c r="I97" s="513"/>
      <c r="J97" s="513"/>
      <c r="K97" s="513"/>
      <c r="L97" s="513"/>
    </row>
    <row r="98" spans="1:12">
      <c r="A98" s="516"/>
      <c r="B98" s="513"/>
      <c r="C98" s="513"/>
      <c r="D98" s="513"/>
      <c r="E98" s="513"/>
      <c r="F98" s="513"/>
      <c r="G98" s="513"/>
      <c r="H98" s="513"/>
      <c r="I98" s="513"/>
      <c r="J98" s="513"/>
      <c r="K98" s="513"/>
      <c r="L98" s="513"/>
    </row>
    <row r="99" spans="1:12">
      <c r="A99" s="513"/>
      <c r="B99" s="513"/>
      <c r="C99" s="513"/>
      <c r="D99" s="513"/>
      <c r="E99" s="513"/>
      <c r="F99" s="513"/>
      <c r="G99" s="513"/>
      <c r="H99" s="513"/>
      <c r="I99" s="513"/>
      <c r="J99" s="513"/>
      <c r="K99" s="513"/>
      <c r="L99" s="513"/>
    </row>
    <row r="100" spans="1:12">
      <c r="A100" s="520"/>
      <c r="B100" s="513"/>
      <c r="C100" s="513"/>
      <c r="D100" s="513"/>
      <c r="E100" s="513"/>
      <c r="F100" s="513"/>
      <c r="G100" s="513"/>
      <c r="H100" s="513"/>
      <c r="I100" s="513"/>
      <c r="J100" s="513"/>
      <c r="K100" s="513"/>
      <c r="L100" s="513"/>
    </row>
    <row r="101" spans="1:12">
      <c r="A101" s="520"/>
      <c r="B101" s="513"/>
      <c r="C101" s="513"/>
      <c r="D101" s="513"/>
      <c r="E101" s="513"/>
      <c r="F101" s="513"/>
      <c r="G101" s="513"/>
      <c r="H101" s="513"/>
      <c r="I101" s="513"/>
      <c r="J101" s="513"/>
      <c r="K101" s="513"/>
      <c r="L101" s="513"/>
    </row>
    <row r="102" spans="1:12">
      <c r="A102" s="516"/>
      <c r="B102" s="513"/>
      <c r="C102" s="513"/>
      <c r="D102" s="513"/>
      <c r="E102" s="513"/>
      <c r="F102" s="513"/>
      <c r="G102" s="513"/>
      <c r="H102" s="513"/>
      <c r="I102" s="513"/>
      <c r="J102" s="513"/>
      <c r="K102" s="513"/>
      <c r="L102" s="513"/>
    </row>
    <row r="103" spans="1:12">
      <c r="A103" s="513"/>
      <c r="B103" s="513"/>
      <c r="C103" s="513"/>
      <c r="D103" s="513"/>
      <c r="E103" s="513"/>
      <c r="F103" s="513"/>
      <c r="G103" s="513"/>
      <c r="H103" s="513"/>
      <c r="I103" s="513"/>
      <c r="J103" s="513"/>
      <c r="K103" s="513"/>
      <c r="L103" s="513"/>
    </row>
    <row r="104" spans="1:12">
      <c r="A104" s="520"/>
      <c r="B104" s="513"/>
      <c r="C104" s="513"/>
      <c r="D104" s="513"/>
      <c r="E104" s="513"/>
      <c r="F104" s="513"/>
      <c r="G104" s="513"/>
      <c r="H104" s="513"/>
      <c r="I104" s="513"/>
      <c r="J104" s="513"/>
      <c r="K104" s="513"/>
      <c r="L104" s="513"/>
    </row>
    <row r="105" spans="1:12">
      <c r="A105" s="520"/>
      <c r="B105" s="513"/>
      <c r="C105" s="513"/>
      <c r="D105" s="513"/>
      <c r="E105" s="513"/>
      <c r="F105" s="513"/>
      <c r="G105" s="513"/>
      <c r="H105" s="513"/>
      <c r="I105" s="513"/>
      <c r="J105" s="513"/>
      <c r="K105" s="513"/>
      <c r="L105" s="513"/>
    </row>
    <row r="106" spans="1:12">
      <c r="A106" s="516"/>
      <c r="B106" s="513"/>
      <c r="C106" s="513"/>
      <c r="D106" s="513"/>
      <c r="E106" s="513"/>
      <c r="F106" s="513"/>
      <c r="G106" s="513"/>
      <c r="H106" s="513"/>
      <c r="I106" s="513"/>
      <c r="J106" s="513"/>
      <c r="K106" s="513"/>
      <c r="L106" s="513"/>
    </row>
    <row r="107" spans="1:12">
      <c r="A107" s="513"/>
      <c r="B107" s="513"/>
      <c r="C107" s="513"/>
      <c r="D107" s="513"/>
      <c r="E107" s="513"/>
      <c r="F107" s="513"/>
      <c r="G107" s="513"/>
      <c r="H107" s="513"/>
      <c r="I107" s="513"/>
      <c r="J107" s="513"/>
      <c r="K107" s="513"/>
      <c r="L107" s="513"/>
    </row>
    <row r="108" spans="1:12">
      <c r="A108" s="520"/>
      <c r="B108" s="513"/>
      <c r="C108" s="513"/>
      <c r="D108" s="513"/>
      <c r="E108" s="513"/>
      <c r="F108" s="513"/>
      <c r="G108" s="513"/>
      <c r="H108" s="513"/>
      <c r="I108" s="513"/>
      <c r="J108" s="513"/>
      <c r="K108" s="513"/>
      <c r="L108" s="513"/>
    </row>
    <row r="109" spans="1:12">
      <c r="A109" s="520"/>
      <c r="B109" s="513"/>
      <c r="C109" s="513"/>
      <c r="D109" s="513"/>
      <c r="E109" s="513"/>
      <c r="F109" s="513"/>
      <c r="G109" s="513"/>
      <c r="H109" s="513"/>
      <c r="I109" s="513"/>
      <c r="J109" s="513"/>
      <c r="K109" s="513"/>
      <c r="L109" s="513"/>
    </row>
    <row r="110" spans="1:12">
      <c r="A110" s="516"/>
      <c r="B110" s="513"/>
      <c r="C110" s="513"/>
      <c r="D110" s="513"/>
      <c r="E110" s="513"/>
      <c r="F110" s="513"/>
      <c r="G110" s="513"/>
      <c r="H110" s="513"/>
      <c r="I110" s="513"/>
      <c r="J110" s="513"/>
      <c r="K110" s="513"/>
      <c r="L110" s="513"/>
    </row>
    <row r="111" spans="1:12">
      <c r="A111" s="513"/>
      <c r="B111" s="513"/>
      <c r="C111" s="513"/>
      <c r="D111" s="513"/>
      <c r="E111" s="513"/>
      <c r="F111" s="513"/>
      <c r="G111" s="513"/>
      <c r="H111" s="513"/>
      <c r="I111" s="513"/>
      <c r="J111" s="513"/>
      <c r="K111" s="513"/>
      <c r="L111" s="513"/>
    </row>
    <row r="112" spans="1:12">
      <c r="A112" s="520"/>
      <c r="B112" s="513"/>
      <c r="C112" s="513"/>
      <c r="D112" s="513"/>
      <c r="E112" s="513"/>
      <c r="F112" s="513"/>
      <c r="G112" s="513"/>
      <c r="H112" s="513"/>
      <c r="I112" s="513"/>
      <c r="J112" s="513"/>
      <c r="K112" s="513"/>
      <c r="L112" s="513"/>
    </row>
    <row r="113" spans="1:12">
      <c r="A113" s="520"/>
      <c r="B113" s="513"/>
      <c r="C113" s="513"/>
      <c r="D113" s="513"/>
      <c r="E113" s="513"/>
      <c r="F113" s="513"/>
      <c r="G113" s="513"/>
      <c r="H113" s="513"/>
      <c r="I113" s="513"/>
      <c r="J113" s="513"/>
      <c r="K113" s="513"/>
      <c r="L113" s="513"/>
    </row>
    <row r="114" spans="1:12">
      <c r="A114" s="516"/>
      <c r="B114" s="513"/>
      <c r="C114" s="513"/>
      <c r="D114" s="513"/>
      <c r="E114" s="513"/>
      <c r="F114" s="513"/>
      <c r="G114" s="513"/>
      <c r="H114" s="513"/>
      <c r="I114" s="513"/>
      <c r="J114" s="513"/>
      <c r="K114" s="513"/>
      <c r="L114" s="513"/>
    </row>
    <row r="115" spans="1:12">
      <c r="A115" s="513"/>
      <c r="B115" s="513"/>
      <c r="C115" s="513"/>
      <c r="D115" s="513"/>
      <c r="E115" s="513"/>
      <c r="F115" s="513"/>
      <c r="G115" s="513"/>
      <c r="H115" s="513"/>
      <c r="I115" s="513"/>
      <c r="J115" s="513"/>
      <c r="K115" s="513"/>
      <c r="L115" s="513"/>
    </row>
    <row r="116" spans="1:12">
      <c r="A116" s="520"/>
      <c r="B116" s="513"/>
      <c r="C116" s="513"/>
      <c r="D116" s="513"/>
      <c r="E116" s="513"/>
      <c r="F116" s="513"/>
      <c r="G116" s="513"/>
      <c r="H116" s="513"/>
      <c r="I116" s="513"/>
      <c r="J116" s="513"/>
      <c r="K116" s="513"/>
      <c r="L116" s="513"/>
    </row>
    <row r="117" spans="1:12">
      <c r="A117" s="520"/>
      <c r="B117" s="513"/>
      <c r="C117" s="513"/>
      <c r="D117" s="513"/>
      <c r="E117" s="513"/>
      <c r="F117" s="513"/>
      <c r="G117" s="513"/>
      <c r="H117" s="513"/>
      <c r="I117" s="513"/>
      <c r="J117" s="513"/>
      <c r="K117" s="513"/>
      <c r="L117" s="513"/>
    </row>
    <row r="118" spans="1:12">
      <c r="A118" s="515"/>
      <c r="B118" s="513"/>
      <c r="C118" s="513"/>
      <c r="D118" s="513"/>
      <c r="E118" s="513"/>
      <c r="F118" s="513"/>
      <c r="G118" s="513"/>
      <c r="H118" s="513"/>
      <c r="I118" s="513"/>
      <c r="J118" s="513"/>
      <c r="K118" s="513"/>
      <c r="L118" s="513"/>
    </row>
    <row r="119" spans="1:12">
      <c r="A119" s="513"/>
      <c r="B119" s="513"/>
      <c r="C119" s="513"/>
      <c r="D119" s="513"/>
      <c r="E119" s="513"/>
      <c r="F119" s="513"/>
      <c r="G119" s="513"/>
      <c r="H119" s="513"/>
      <c r="I119" s="513"/>
      <c r="J119" s="513"/>
      <c r="K119" s="513"/>
      <c r="L119" s="513"/>
    </row>
    <row r="120" spans="1:12">
      <c r="A120" s="521"/>
      <c r="B120" s="513"/>
      <c r="C120" s="513"/>
      <c r="D120" s="513"/>
      <c r="E120" s="513"/>
      <c r="F120" s="513"/>
      <c r="G120" s="513"/>
      <c r="H120" s="513"/>
      <c r="I120" s="513"/>
      <c r="J120" s="513"/>
      <c r="K120" s="513"/>
      <c r="L120" s="513"/>
    </row>
    <row r="121" spans="1:12">
      <c r="A121" s="521"/>
      <c r="B121" s="513"/>
      <c r="C121" s="513"/>
      <c r="D121" s="513"/>
      <c r="E121" s="513"/>
      <c r="F121" s="513"/>
      <c r="G121" s="513"/>
      <c r="H121" s="513"/>
      <c r="I121" s="513"/>
      <c r="J121" s="513"/>
      <c r="K121" s="513"/>
      <c r="L121" s="513"/>
    </row>
    <row r="122" spans="1:12">
      <c r="A122" s="513"/>
      <c r="B122" s="513"/>
      <c r="C122" s="513"/>
      <c r="D122" s="513"/>
      <c r="E122" s="513"/>
      <c r="F122" s="513"/>
      <c r="G122" s="513"/>
      <c r="H122" s="513"/>
      <c r="I122" s="513"/>
      <c r="J122" s="513"/>
      <c r="K122" s="513"/>
      <c r="L122" s="513"/>
    </row>
    <row r="123" spans="1:12">
      <c r="A123" s="513"/>
      <c r="B123" s="513"/>
      <c r="C123" s="513"/>
      <c r="D123" s="513"/>
      <c r="E123" s="513"/>
      <c r="F123" s="513"/>
      <c r="G123" s="513"/>
      <c r="H123" s="513"/>
      <c r="I123" s="513"/>
      <c r="J123" s="513"/>
      <c r="K123" s="513"/>
      <c r="L123" s="513"/>
    </row>
    <row r="124" spans="1:12">
      <c r="A124" s="520"/>
      <c r="B124" s="513"/>
      <c r="C124" s="513"/>
      <c r="D124" s="513"/>
      <c r="E124" s="513"/>
      <c r="F124" s="513"/>
      <c r="G124" s="513"/>
      <c r="H124" s="513"/>
      <c r="I124" s="513"/>
      <c r="J124" s="513"/>
      <c r="K124" s="513"/>
      <c r="L124" s="513"/>
    </row>
    <row r="125" spans="1:12">
      <c r="A125" s="520"/>
      <c r="B125" s="513"/>
      <c r="C125" s="513"/>
      <c r="D125" s="513"/>
      <c r="E125" s="513"/>
      <c r="F125" s="513"/>
      <c r="G125" s="513"/>
      <c r="H125" s="513"/>
      <c r="I125" s="513"/>
      <c r="J125" s="513"/>
      <c r="K125" s="513"/>
      <c r="L125" s="513"/>
    </row>
    <row r="126" spans="1:12">
      <c r="A126" s="513"/>
      <c r="B126" s="513"/>
      <c r="C126" s="513"/>
      <c r="D126" s="513"/>
      <c r="E126" s="513"/>
      <c r="F126" s="513"/>
      <c r="G126" s="513"/>
      <c r="H126" s="513"/>
      <c r="I126" s="513"/>
      <c r="J126" s="513"/>
      <c r="K126" s="513"/>
      <c r="L126" s="513"/>
    </row>
    <row r="127" spans="1:12">
      <c r="A127" s="521"/>
      <c r="B127" s="513"/>
      <c r="C127" s="513"/>
      <c r="D127" s="513"/>
      <c r="E127" s="513"/>
      <c r="F127" s="513"/>
      <c r="G127" s="513"/>
      <c r="H127" s="513"/>
      <c r="I127" s="513"/>
      <c r="J127" s="513"/>
      <c r="K127" s="513"/>
      <c r="L127" s="513"/>
    </row>
    <row r="128" spans="1:12">
      <c r="A128" s="521"/>
      <c r="B128" s="513"/>
      <c r="C128" s="513"/>
      <c r="D128" s="513"/>
      <c r="E128" s="513"/>
      <c r="F128" s="513"/>
      <c r="G128" s="513"/>
      <c r="H128" s="513"/>
      <c r="I128" s="513"/>
      <c r="J128" s="513"/>
      <c r="K128" s="513"/>
      <c r="L128" s="513"/>
    </row>
    <row r="129" spans="1:12">
      <c r="A129" s="513"/>
      <c r="B129" s="513"/>
      <c r="C129" s="513"/>
      <c r="D129" s="513"/>
      <c r="E129" s="513"/>
      <c r="F129" s="513"/>
      <c r="G129" s="513"/>
      <c r="H129" s="513"/>
      <c r="I129" s="513"/>
      <c r="J129" s="513"/>
      <c r="K129" s="513"/>
      <c r="L129" s="513"/>
    </row>
    <row r="130" spans="1:12">
      <c r="A130" s="513"/>
      <c r="B130" s="513"/>
      <c r="C130" s="513"/>
      <c r="D130" s="513"/>
      <c r="E130" s="513"/>
      <c r="F130" s="513"/>
      <c r="G130" s="513"/>
      <c r="H130" s="513"/>
      <c r="I130" s="513"/>
      <c r="J130" s="513"/>
      <c r="K130" s="513"/>
      <c r="L130" s="513"/>
    </row>
    <row r="131" spans="1:12">
      <c r="A131" s="520"/>
      <c r="B131" s="513"/>
      <c r="C131" s="513"/>
      <c r="D131" s="513"/>
      <c r="E131" s="513"/>
      <c r="F131" s="513"/>
      <c r="G131" s="513"/>
      <c r="H131" s="513"/>
      <c r="I131" s="513"/>
      <c r="J131" s="513"/>
      <c r="K131" s="513"/>
      <c r="L131" s="513"/>
    </row>
    <row r="132" spans="1:12">
      <c r="A132" s="520"/>
      <c r="B132" s="513"/>
      <c r="C132" s="513"/>
      <c r="D132" s="513"/>
      <c r="E132" s="513"/>
      <c r="F132" s="513"/>
      <c r="G132" s="513"/>
      <c r="H132" s="513"/>
      <c r="I132" s="513"/>
      <c r="J132" s="513"/>
      <c r="K132" s="513"/>
      <c r="L132" s="513"/>
    </row>
    <row r="133" spans="1:12">
      <c r="A133" s="515"/>
      <c r="B133" s="513"/>
      <c r="C133" s="513"/>
      <c r="D133" s="513"/>
      <c r="E133" s="513"/>
      <c r="F133" s="513"/>
      <c r="G133" s="513"/>
      <c r="H133" s="513"/>
      <c r="I133" s="513"/>
      <c r="J133" s="513"/>
      <c r="K133" s="513"/>
      <c r="L133" s="513"/>
    </row>
    <row r="134" spans="1:12">
      <c r="A134" s="513"/>
      <c r="B134" s="513"/>
      <c r="C134" s="513"/>
      <c r="D134" s="513"/>
      <c r="E134" s="513"/>
      <c r="F134" s="513"/>
      <c r="G134" s="513"/>
      <c r="H134" s="513"/>
      <c r="I134" s="513"/>
      <c r="J134" s="513"/>
      <c r="K134" s="513"/>
      <c r="L134" s="513"/>
    </row>
    <row r="135" spans="1:12">
      <c r="A135" s="520"/>
      <c r="B135" s="513"/>
      <c r="C135" s="513"/>
      <c r="D135" s="513"/>
      <c r="E135" s="513"/>
      <c r="F135" s="513"/>
      <c r="G135" s="513"/>
      <c r="H135" s="513"/>
      <c r="I135" s="513"/>
      <c r="J135" s="513"/>
      <c r="K135" s="513"/>
      <c r="L135" s="513"/>
    </row>
    <row r="136" spans="1:12">
      <c r="A136" s="520"/>
      <c r="B136" s="513"/>
      <c r="C136" s="513"/>
      <c r="D136" s="513"/>
      <c r="E136" s="513"/>
      <c r="F136" s="513"/>
      <c r="G136" s="513"/>
      <c r="H136" s="513"/>
      <c r="I136" s="513"/>
      <c r="J136" s="513"/>
      <c r="K136" s="513"/>
      <c r="L136" s="513"/>
    </row>
    <row r="137" spans="1:12">
      <c r="A137" s="515"/>
      <c r="B137" s="513"/>
      <c r="C137" s="513"/>
      <c r="D137" s="513"/>
      <c r="E137" s="513"/>
      <c r="F137" s="513"/>
      <c r="G137" s="513"/>
      <c r="H137" s="513"/>
      <c r="I137" s="513"/>
      <c r="J137" s="513"/>
      <c r="K137" s="513"/>
      <c r="L137" s="513"/>
    </row>
  </sheetData>
  <hyperlinks>
    <hyperlink ref="A6" location="'tabla 1'!A1" display="TABLA 1 - SERIES SELECCIONADAS DE INGRESO Y PRODUCTO, TOTAL Y PER CAPITA: AÑOS FISCALES " xr:uid="{1ECFA5FC-3253-4D53-8817-53505A68C171}"/>
    <hyperlink ref="A7" location="'tabla 1'!A1" display="TABLE 1 - SELECTED SERIES OF INCOME AND PRODUCT, TOTAL AND PER CAPITA: FISCAL YEARS" xr:uid="{D371D04A-B67E-4DC0-9B25-1022813F832E}"/>
    <hyperlink ref="A9" location="'Tabla 2'!A1" display="TABLA 2 - PRODUCTO BRUTO: AÑOS FISCALES " xr:uid="{E2549AB6-63C0-4634-B973-E298C9DE6764}"/>
    <hyperlink ref="A10" location="'Tabla 2'!A1" display="TABLE 2 - GROSS PRODUCT: FISCAL YEARS " xr:uid="{CC8EC893-BC6D-4FBC-9339-BE6ADB83DEAB}"/>
    <hyperlink ref="A13" location="'Tabla 3'!A1" display="TABLA 3 - PRODUCTO  BRUTO A PRECIOS CONSTANTES DE 1954: AÑOS FISCALES " xr:uid="{AFEC06D1-7283-4E81-B158-19DB477CD110}"/>
    <hyperlink ref="A14" location="'Tabla 3'!A1" display="TABLE 3 - GROSS  PRODUCT IN CONSTANT 1954 DOLLARS: FISCAL YEARS " xr:uid="{811CD1FA-EBDB-452B-9B8E-52BCDB154A7E}"/>
    <hyperlink ref="A17" location="'tabla 4'!A1" display="TABLA 4 - ÍNDICES IMPLÍCITOS DE PRECIOS  PARA DEFLACIONAR EL PRODUCTO  BRUTO: AÑOS FISCALES " xr:uid="{14663387-3549-4214-A645-F51190FC1D8A}"/>
    <hyperlink ref="A18" location="'tabla 4'!A1" display="TABLE 4 - IMPLICIT PRICE DEFLATORS FOR GROSS PRODUCT: FISCAL YEARS " xr:uid="{988B99A4-17D3-4C36-93B4-5817BBFF33F1}"/>
    <hyperlink ref="A21" location="'tabla 5'!A1" display="TABLA 5 - GASTOS DE CONSUMO PERSONAL POR TIPO PRINCIPAL DE PRODUCTO: AÑOS FISCALES " xr:uid="{A23C90A8-49D8-4EF3-9253-EB87C3CF9372}"/>
    <hyperlink ref="A22" location="'tabla 5'!A1" display="TABLE 5 - PERSONAL CONSUMPTION EXPENDITURES BY MAJOR TYPE OF PRODUCT: FISCAL YEARS " xr:uid="{A387672F-B6CA-40C3-AF67-9C7190D38EFC}"/>
    <hyperlink ref="A25" location="'Tabla 6'!A1" display="TABLA 6 - GASTOS DE CONSUMO PERSONAL POR TIPO PRINCIPAL DE PRODUCTO, A PRECIOS CONSTANTES DE 1954: AÑOS FISCALES " xr:uid="{62BAA330-7F5E-4720-B794-9B03FDB95A1D}"/>
    <hyperlink ref="A26" location="'Tabla 6'!A1" display="TABLE 6 - PERSONAL CONSUMPTION EXPENDITURES BY MAJOR TYPE OF PRODUCT, AT CONSTANT 1954 DOLLARS: FISCAL YEARS " xr:uid="{65BEFC2B-F060-4A9E-A3F7-0B755C85FB8E}"/>
    <hyperlink ref="A29" location="'tabla 7'!A1" display="TABLA 7 - ÍNDICES IMPLÍCITOS DE PRECIOS  PARA DEFLACIONAR LOS GASTOS DE CONSUMO PERSONAL POR TIPO PRINCIPAL DE PRODUCTO: AÑOS FISCALES " xr:uid="{31375D53-2C24-4C77-89FB-FC7FF7FDEA00}"/>
    <hyperlink ref="A30" location="'tabla 7'!A1" display="TABLE 7 - IMPLICIT PRICE DEFLATORS FOR PERSONAL CONSUMPTION EXPENDITURES BY MAJOR TYPE OF PRODUCT: FISCAL YEARS " xr:uid="{8E97D263-F334-4FBD-8934-04457CEF5834}"/>
    <hyperlink ref="A33" location="'tabla 8'!A1" display="TABLA 8 - INVERSIÓN INTERNA BRUTA DE CAPITAL FIJO: AÑOS FISCALES " xr:uid="{E8CF7ADA-067D-4D42-94A3-F7DD42981AA6}"/>
    <hyperlink ref="A34" location="'tabla 8'!A1" display="TABLE 8 - GROSS  DOMESTIC FIXED INVESTMENT: FISCAL YEARS " xr:uid="{B8CE801C-351D-4914-A3C8-E1C684495C55}"/>
    <hyperlink ref="A37" location="'Tabla 9'!A1" display="TABLA 9 - PRODUCTO BRUTO Y PRODUCTO INTERNO BRUTO POR SECTOR INDUSTRIAL PRINCIPAL: AÑOS FISCALES " xr:uid="{9691EDA9-1DE0-4A5C-8ED1-BEFAD5668CDA}"/>
    <hyperlink ref="A38" location="'Tabla 9'!A1" display="'Tabla 9'!A1" xr:uid="{3E602F6D-4E61-474D-B32E-0847E8CEFBBD}"/>
    <hyperlink ref="A45" location="'Tabla 11'!A1" display="TABLA 11 - DISTRIBUCIÓN FUNCIONAL DEL INGRESO NETO POR SECTOR INDUSTRIAL PRINCIPAL: AÑOS FISCALES " xr:uid="{98AE4144-A437-4AE4-9A17-26A30C6FE10A}"/>
    <hyperlink ref="A46" location="'Tabla 11'!A1" display="TABLE 11 - FUNCTIONAL DISTRIBUTION OF NET INCOME BY MAJOR INDUSTRIAL SECTOR: FISCAL YEARS " xr:uid="{DCF5F38F-85D1-4404-B87A-34D02E1B9652}"/>
    <hyperlink ref="A49" location="'Tabla 12'!A1" display="TABLA 12 - INGRESO INTERNO NETO DE LA MANUFACTURA: AÑOS FISCALES " xr:uid="{083F1BCE-86B2-44F1-BF22-9446A4546031}"/>
    <hyperlink ref="A50" location="'Tabla 12'!A1" display="TABLE 12 - NET MANUFACTURING DOMESTIC INCOME: FISCAL YEARS " xr:uid="{021056BB-A54A-457F-B2F6-D539C308CB98}"/>
    <hyperlink ref="A53" location="'tabla 13'!A1" display="TABLA 13 - INGRESO BRUTO AGRICOLA: AÑOS FISCALES  " xr:uid="{11371121-CDAE-4B87-A898-0C6976741181}"/>
    <hyperlink ref="A54" location="'tabla 13'!A1" display="TABLE 13 - GROSS FARM INCOME: FISCAL YEARS" xr:uid="{60D783D0-22E6-42FA-8BC1-60B48BA3EF50}"/>
    <hyperlink ref="A57" location="'tabla 14'!A1" display="TABLA 14 - RELACIÓN ENTRE EL PRODUCTO  BRUTO, EL INGRESO NETO Y EL INGRESO PERSONAL: AÑOS FISCALES " xr:uid="{D56AE88D-CCBD-440A-ACD7-30F84C3A8A8D}"/>
    <hyperlink ref="A58" location="'tabla 14'!A1" display="TABLE 14 - RELATION BETWEEN  GROSS PRODUCT, NET INCOME, AND PERSONAL INCOME: FISCAL YEARS " xr:uid="{4E9DB7C9-DDFB-4FA1-8936-D814FAFF875A}"/>
    <hyperlink ref="A61" location="'tabla 15'!A1" display="TABLA 15 - INGRESO PERSONAL: AÑOS FISCALES " xr:uid="{7CFF7DBB-3575-4679-ABBA-5D964ECE30ED}"/>
    <hyperlink ref="A62" location="'tabla 15'!A1" display="TABLE 15 - PERSONAL INCOME: FISCAL YEARS " xr:uid="{9AA42466-650F-424E-9420-B226A936D97C}"/>
    <hyperlink ref="A65" location="'tabla 16'!A1" display="TABLA 16 - ACTIVOS FINANCIEROS DE LAS PERSONAS: AÑOS FISCALES" xr:uid="{3A327026-A5C7-40C5-8890-B133E6CF02EB}"/>
    <hyperlink ref="A66" location="'tabla 16'!A1" display="TABLE 16 - PERSONAL FINANCIAL ASSETS: FISCAL YEARS" xr:uid="{0A4C3809-00C1-4762-B749-190E24A3AA79}"/>
    <hyperlink ref="A69" location="'tabla 17'!A1" display="TABLA 17 - DEUDA DE LOS CONSUMIDORES: AÑOS FISCALES" xr:uid="{5D7488E5-CF7D-43D8-8FB4-F4EC882038F6}"/>
    <hyperlink ref="A70" location="'tabla 17'!A1" display="TABLE 17 - CONSUMERS' DEBT: FISCAL YEARS" xr:uid="{84BB80C7-46E0-4C2F-ABE2-A55E34EFC992}"/>
    <hyperlink ref="A73" location="'tabla 18'!A1" display="TABLA 18 - BALANZA DE PAGOS: AÑOS FISCALES " xr:uid="{B9FBC020-3340-4ADB-8EEC-B70FB2BB9C18}"/>
    <hyperlink ref="A74" location="'tabla 18'!A1" display="TABLE 18 - BALANCE OF PAYMENTS: FISCAL YEARS " xr:uid="{7681FC55-5CFA-4834-BECA-3800ABF8B3ED}"/>
    <hyperlink ref="A77" location="'cuenta 1'!A1" display="I. CUENTA DE INGRESO NETO Y PRODUCTO BRUTO: AÑOS FISCALES " xr:uid="{B9BBE13C-CA48-406D-8A13-020E9B7EF7D0}"/>
    <hyperlink ref="A78" location="'cuenta 1'!A1" display="I. NET INCOME AND GROSS PRODUCT ACCOUNT: FISCAL YEARS" xr:uid="{8779256F-33CE-48E0-B937-7E05F2842233}"/>
    <hyperlink ref="A81" location="'cuenta 2'!A1" display="II. CUENTA DE  INGRESOS Y GASTOS DE LAS PERSONAS: AÑOS FISCALES " xr:uid="{E5F6C6A3-40C0-4419-B4A9-D1B5FC5AF7BC}"/>
    <hyperlink ref="A82" location="'cuenta 2'!A1" display="II. PERSONAL INCOME AND OUTLAY ACCOUNT : FISCAL YEARS " xr:uid="{5E76D23A-4D10-47E8-B34C-C2FAD3D852C0}"/>
    <hyperlink ref="A85" location="'cuenta 3 '!A1" display="III. CUENTA DE  INGRESOS Y GASTOS DEL GOBIERNO CENTRAL Y MUNICIPIOS: AÑOS FISCALES " xr:uid="{E8A74E12-ADC3-4BD3-B73B-3EA6E57C8C29}"/>
    <hyperlink ref="A86" location="'cuenta 3 '!A1" display="III. CENTRAL AND MUNICIPIOS GOVERNMENTS RECEIPTS AND EXPENDITURES ACCOUNT : FISCAL YEARS " xr:uid="{C5C9EFC7-1F19-4D4E-98AD-9605B78DE475}"/>
    <hyperlink ref="A89" location="'cuenta 4'!A1" display="IV. CUENTA DE  LAS TRANSACCIONES CON EL EXTERIOR: AÑOS FISCALES " xr:uid="{D3D68BF0-3FB9-4BE1-8523-B1E5ADB4C1CA}"/>
    <hyperlink ref="A90" location="'cuenta 4'!A1" display="IV. FOREIGN TRANSACTIONS ACCOUNT : FISCAL YEARS " xr:uid="{662668D5-3F84-4EFC-B00B-CDC2208B3F32}"/>
    <hyperlink ref="A93" location="'cuenta 5'!A1" display="V. CUENTA DE AHORRO E INVERSIÓN BRUTA: AÑOS FISCALES " xr:uid="{AF7BD62E-304F-4464-A14F-CA42AAD897F4}"/>
    <hyperlink ref="A94" location="'cuenta 5'!A1" display="V. GROSS SAVING AND INVESTMENT ACCOUNT : FISCAL YEARS " xr:uid="{81BE36F5-727F-4706-B7C2-45EAEB56C6A8}"/>
    <hyperlink ref="A41" location="'Tabla 10'!A1" display="TABLA 10 - PRODUCTO BRUTO Y PRODUCTO INTERNO BRUTO POR SECTOR INDUSTRIAL: AÑOS FISCALES" xr:uid="{F3DF0C5E-8401-4C2C-AB63-936EC71F4E3E}"/>
    <hyperlink ref="A42" location="'tabla 10'!A1" display="TABLE 10 - GROSS PRODUCT AND GROSS DOMESTIC PRODUCT BY INDUSTRIAL SECTOR : FISCAL YEARS" xr:uid="{46FF6E69-6EE5-46DF-B2B1-8B15330DA5D0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A5900"/>
  </sheetPr>
  <dimension ref="A1:AA102"/>
  <sheetViews>
    <sheetView zoomScale="70" zoomScaleNormal="70" zoomScaleSheetLayoutView="80" workbookViewId="0">
      <selection activeCell="L2" sqref="L2"/>
    </sheetView>
  </sheetViews>
  <sheetFormatPr defaultColWidth="9.33203125" defaultRowHeight="15.9" customHeight="1"/>
  <cols>
    <col min="1" max="1" width="51.109375" style="215" customWidth="1"/>
    <col min="2" max="11" width="13.88671875" style="215" customWidth="1"/>
    <col min="12" max="12" width="51.109375" style="215" bestFit="1" customWidth="1"/>
    <col min="13" max="13" width="6.44140625" style="215" customWidth="1"/>
    <col min="14" max="16384" width="9.33203125" style="215"/>
  </cols>
  <sheetData>
    <row r="1" spans="1:27" ht="18" customHeight="1">
      <c r="A1" s="214" t="s">
        <v>0</v>
      </c>
      <c r="L1" s="368"/>
    </row>
    <row r="2" spans="1:27" ht="18" customHeight="1">
      <c r="A2" s="217" t="s">
        <v>2127</v>
      </c>
      <c r="J2" s="218"/>
      <c r="K2" s="218"/>
      <c r="L2" s="522" t="s">
        <v>2151</v>
      </c>
    </row>
    <row r="3" spans="1:27" ht="18" customHeight="1"/>
    <row r="4" spans="1:27" s="221" customFormat="1" ht="18">
      <c r="A4" s="219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20"/>
    </row>
    <row r="5" spans="1:27" s="223" customFormat="1" ht="18">
      <c r="A5" s="219"/>
      <c r="B5" s="222">
        <v>2014</v>
      </c>
      <c r="C5" s="222">
        <v>2015</v>
      </c>
      <c r="D5" s="222">
        <v>2016</v>
      </c>
      <c r="E5" s="222">
        <v>2017</v>
      </c>
      <c r="F5" s="222">
        <v>2018</v>
      </c>
      <c r="G5" s="222">
        <v>2019</v>
      </c>
      <c r="H5" s="222">
        <v>2020</v>
      </c>
      <c r="I5" s="222" t="s">
        <v>2122</v>
      </c>
      <c r="J5" s="222" t="s">
        <v>2123</v>
      </c>
      <c r="K5" s="222" t="s">
        <v>2124</v>
      </c>
      <c r="L5" s="222" t="s">
        <v>2</v>
      </c>
    </row>
    <row r="6" spans="1:27" ht="18">
      <c r="A6" s="219"/>
      <c r="B6" s="222"/>
      <c r="C6" s="222"/>
      <c r="D6" s="222"/>
      <c r="E6" s="222"/>
      <c r="F6" s="222"/>
      <c r="G6" s="222"/>
      <c r="H6" s="222"/>
      <c r="I6" s="222"/>
      <c r="J6" s="219"/>
      <c r="K6" s="219"/>
      <c r="L6" s="219"/>
    </row>
    <row r="7" spans="1:27" s="216" customFormat="1" ht="16.95" customHeight="1">
      <c r="A7" s="174"/>
      <c r="B7" s="174"/>
      <c r="C7" s="174"/>
      <c r="D7" s="174"/>
      <c r="E7" s="174"/>
      <c r="F7" s="174"/>
      <c r="G7" s="174"/>
      <c r="H7" s="491"/>
      <c r="I7" s="491"/>
      <c r="J7" s="491"/>
      <c r="K7" s="491"/>
      <c r="L7" s="174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</row>
    <row r="8" spans="1:27" s="175" customFormat="1" ht="16.95" customHeight="1">
      <c r="A8" s="221" t="s">
        <v>3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1" t="s">
        <v>4</v>
      </c>
      <c r="M8" s="224"/>
      <c r="N8" s="224"/>
      <c r="O8" s="22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</row>
    <row r="9" spans="1:27" s="175" customFormat="1" ht="16.95" customHeight="1">
      <c r="A9" s="221" t="s">
        <v>5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1" t="s">
        <v>6</v>
      </c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  <c r="AA9" s="224"/>
    </row>
    <row r="10" spans="1:27" s="175" customFormat="1" ht="16.95" customHeight="1">
      <c r="A10" s="221"/>
      <c r="B10" s="227"/>
      <c r="C10" s="227"/>
      <c r="D10" s="227"/>
      <c r="E10" s="227"/>
      <c r="F10" s="227"/>
      <c r="G10" s="227"/>
      <c r="H10" s="227"/>
      <c r="I10" s="227"/>
      <c r="J10" s="227"/>
      <c r="K10" s="227"/>
      <c r="L10" s="221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  <c r="AA10" s="224"/>
    </row>
    <row r="11" spans="1:27" s="175" customFormat="1" ht="16.95" customHeight="1">
      <c r="A11" s="221" t="s">
        <v>7</v>
      </c>
      <c r="B11" s="492">
        <v>68797.5</v>
      </c>
      <c r="C11" s="492">
        <v>69602</v>
      </c>
      <c r="D11" s="492">
        <v>69985.2</v>
      </c>
      <c r="E11" s="492">
        <v>69049.5</v>
      </c>
      <c r="F11" s="492">
        <v>67601.100000000006</v>
      </c>
      <c r="G11" s="492">
        <v>70765.100000000006</v>
      </c>
      <c r="H11" s="492">
        <v>70353.3</v>
      </c>
      <c r="I11" s="492">
        <v>73357.2</v>
      </c>
      <c r="J11" s="492">
        <v>78476.7</v>
      </c>
      <c r="K11" s="492">
        <v>81550.7</v>
      </c>
      <c r="L11" s="221" t="s">
        <v>8</v>
      </c>
      <c r="M11" s="224"/>
      <c r="N11" s="226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</row>
    <row r="12" spans="1:27" s="175" customFormat="1" ht="16.95" customHeight="1">
      <c r="A12" s="221" t="s">
        <v>9</v>
      </c>
      <c r="B12" s="492">
        <v>55378.6</v>
      </c>
      <c r="C12" s="492">
        <v>55994.6</v>
      </c>
      <c r="D12" s="492">
        <v>56192.4</v>
      </c>
      <c r="E12" s="492">
        <v>54283.5</v>
      </c>
      <c r="F12" s="492">
        <v>54060.9</v>
      </c>
      <c r="G12" s="492">
        <v>55625.8</v>
      </c>
      <c r="H12" s="492">
        <v>57008.7</v>
      </c>
      <c r="I12" s="492">
        <v>58426.5</v>
      </c>
      <c r="J12" s="492">
        <v>62015.5</v>
      </c>
      <c r="K12" s="492">
        <v>65426.400000000001</v>
      </c>
      <c r="L12" s="221" t="s">
        <v>10</v>
      </c>
      <c r="M12" s="224"/>
      <c r="N12" s="226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24"/>
      <c r="Z12" s="224"/>
      <c r="AA12" s="224"/>
    </row>
    <row r="13" spans="1:27" s="175" customFormat="1" ht="16.95" customHeight="1">
      <c r="A13" s="221" t="s">
        <v>11</v>
      </c>
      <c r="B13" s="492">
        <v>63115.7</v>
      </c>
      <c r="C13" s="492">
        <v>63756.3</v>
      </c>
      <c r="D13" s="492">
        <v>63600.7</v>
      </c>
      <c r="E13" s="492">
        <v>64863</v>
      </c>
      <c r="F13" s="492">
        <v>71872.800000000003</v>
      </c>
      <c r="G13" s="492">
        <v>67731.8</v>
      </c>
      <c r="H13" s="492">
        <v>73874.899999999994</v>
      </c>
      <c r="I13" s="492">
        <v>80642.5</v>
      </c>
      <c r="J13" s="492">
        <v>83330</v>
      </c>
      <c r="K13" s="492">
        <v>86984.1</v>
      </c>
      <c r="L13" s="221" t="s">
        <v>12</v>
      </c>
      <c r="M13" s="226"/>
      <c r="N13" s="226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</row>
    <row r="14" spans="1:27" s="175" customFormat="1" ht="16.95" customHeight="1">
      <c r="A14" s="221" t="s">
        <v>13</v>
      </c>
      <c r="B14" s="492">
        <v>60781</v>
      </c>
      <c r="C14" s="492">
        <v>61237.8</v>
      </c>
      <c r="D14" s="492">
        <v>61359</v>
      </c>
      <c r="E14" s="492">
        <v>62655.9</v>
      </c>
      <c r="F14" s="492">
        <v>69668.800000000003</v>
      </c>
      <c r="G14" s="492">
        <v>65125.599999999999</v>
      </c>
      <c r="H14" s="492">
        <v>71707.199999999997</v>
      </c>
      <c r="I14" s="492">
        <v>77880.3</v>
      </c>
      <c r="J14" s="492">
        <v>80137.2</v>
      </c>
      <c r="K14" s="492">
        <v>83716.899999999994</v>
      </c>
      <c r="L14" s="221" t="s">
        <v>14</v>
      </c>
      <c r="M14" s="224"/>
      <c r="N14" s="226" t="s">
        <v>2152</v>
      </c>
      <c r="O14" s="226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</row>
    <row r="15" spans="1:27" s="175" customFormat="1" ht="16.95" customHeight="1">
      <c r="A15" s="221" t="s">
        <v>15</v>
      </c>
      <c r="B15" s="492">
        <v>61899.4</v>
      </c>
      <c r="C15" s="492">
        <v>61640.5</v>
      </c>
      <c r="D15" s="492">
        <v>60979.4</v>
      </c>
      <c r="E15" s="492">
        <v>62453.8</v>
      </c>
      <c r="F15" s="492">
        <v>65157.1</v>
      </c>
      <c r="G15" s="492">
        <v>68758.8</v>
      </c>
      <c r="H15" s="492">
        <v>65469.599999999999</v>
      </c>
      <c r="I15" s="492">
        <v>79852.5</v>
      </c>
      <c r="J15" s="492">
        <v>88639.8</v>
      </c>
      <c r="K15" s="492">
        <v>94265.600000000006</v>
      </c>
      <c r="L15" s="221" t="s">
        <v>16</v>
      </c>
      <c r="M15" s="224"/>
      <c r="N15" s="226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</row>
    <row r="16" spans="1:27" s="175" customFormat="1" ht="16.95" customHeight="1">
      <c r="A16" s="221" t="s">
        <v>17</v>
      </c>
      <c r="B16" s="492">
        <v>102445.8</v>
      </c>
      <c r="C16" s="492">
        <v>103375.5</v>
      </c>
      <c r="D16" s="492">
        <v>104336.7</v>
      </c>
      <c r="E16" s="492">
        <v>103445.5</v>
      </c>
      <c r="F16" s="492">
        <v>100958.1</v>
      </c>
      <c r="G16" s="492">
        <v>105126.39999999999</v>
      </c>
      <c r="H16" s="492">
        <v>103130.9</v>
      </c>
      <c r="I16" s="492">
        <v>106426.6</v>
      </c>
      <c r="J16" s="492">
        <v>113567.2</v>
      </c>
      <c r="K16" s="492">
        <v>117902.3</v>
      </c>
      <c r="L16" s="221" t="s">
        <v>18</v>
      </c>
      <c r="M16" s="224"/>
      <c r="N16" s="226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</row>
    <row r="17" spans="1:27" s="175" customFormat="1" ht="16.95" customHeight="1">
      <c r="A17" s="221" t="s">
        <v>19</v>
      </c>
      <c r="B17" s="492">
        <v>9031.2999999999993</v>
      </c>
      <c r="C17" s="492">
        <v>8804.2999999999993</v>
      </c>
      <c r="D17" s="492">
        <v>8304.2999999999993</v>
      </c>
      <c r="E17" s="492">
        <v>8256.1</v>
      </c>
      <c r="F17" s="492">
        <v>15620.3</v>
      </c>
      <c r="G17" s="492">
        <v>16095.5</v>
      </c>
      <c r="H17" s="492">
        <v>10706.5</v>
      </c>
      <c r="I17" s="492">
        <v>13300</v>
      </c>
      <c r="J17" s="492">
        <v>14979.7</v>
      </c>
      <c r="K17" s="492">
        <v>16183</v>
      </c>
      <c r="L17" s="221" t="s">
        <v>20</v>
      </c>
      <c r="M17" s="224"/>
      <c r="N17" s="226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24"/>
      <c r="Z17" s="224"/>
      <c r="AA17" s="224"/>
    </row>
    <row r="18" spans="1:27" s="175" customFormat="1" ht="16.95" customHeight="1">
      <c r="A18" s="221"/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1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24"/>
      <c r="Z18" s="224"/>
      <c r="AA18" s="224"/>
    </row>
    <row r="19" spans="1:27" s="175" customFormat="1" ht="16.95" customHeight="1">
      <c r="A19" s="221" t="s">
        <v>2153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1" t="s">
        <v>2154</v>
      </c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</row>
    <row r="20" spans="1:27" s="175" customFormat="1" ht="16.95" customHeight="1">
      <c r="A20" s="221" t="s">
        <v>21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1" t="s">
        <v>6</v>
      </c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24"/>
      <c r="Z20" s="224"/>
      <c r="AA20" s="224"/>
    </row>
    <row r="21" spans="1:27" s="175" customFormat="1" ht="16.95" customHeight="1">
      <c r="A21" s="221"/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1"/>
      <c r="M21" s="224"/>
      <c r="N21" s="224"/>
      <c r="O21" s="224"/>
      <c r="P21" s="224"/>
      <c r="Q21" s="224"/>
      <c r="R21" s="224"/>
      <c r="S21" s="224"/>
      <c r="T21" s="224"/>
      <c r="U21" s="224"/>
      <c r="V21" s="224"/>
      <c r="W21" s="224"/>
      <c r="X21" s="224"/>
      <c r="Y21" s="224"/>
      <c r="Z21" s="224"/>
      <c r="AA21" s="224"/>
    </row>
    <row r="22" spans="1:27" s="175" customFormat="1" ht="16.95" customHeight="1">
      <c r="A22" s="221" t="s">
        <v>7</v>
      </c>
      <c r="B22" s="492">
        <v>73105.100000000006</v>
      </c>
      <c r="C22" s="492">
        <v>72509.5</v>
      </c>
      <c r="D22" s="492">
        <v>71350</v>
      </c>
      <c r="E22" s="492">
        <v>69049.5</v>
      </c>
      <c r="F22" s="492">
        <v>66116.5</v>
      </c>
      <c r="G22" s="492">
        <v>67521.5</v>
      </c>
      <c r="H22" s="492">
        <v>65431.9</v>
      </c>
      <c r="I22" s="492">
        <v>66345.3</v>
      </c>
      <c r="J22" s="492">
        <v>68884.100000000006</v>
      </c>
      <c r="K22" s="492">
        <v>69333.600000000006</v>
      </c>
      <c r="L22" s="221" t="s">
        <v>8</v>
      </c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</row>
    <row r="23" spans="1:27" s="175" customFormat="1" ht="16.95" customHeight="1">
      <c r="A23" s="221" t="s">
        <v>22</v>
      </c>
      <c r="B23" s="492">
        <v>64076.9</v>
      </c>
      <c r="C23" s="492">
        <v>64205.7</v>
      </c>
      <c r="D23" s="492">
        <v>64049</v>
      </c>
      <c r="E23" s="492">
        <v>64863</v>
      </c>
      <c r="F23" s="492">
        <v>70740.899999999994</v>
      </c>
      <c r="G23" s="492">
        <v>65951.100000000006</v>
      </c>
      <c r="H23" s="492">
        <v>71792.899999999994</v>
      </c>
      <c r="I23" s="492">
        <v>78522.399999999994</v>
      </c>
      <c r="J23" s="492">
        <v>77878.5</v>
      </c>
      <c r="K23" s="492">
        <v>78932.899999999994</v>
      </c>
      <c r="L23" s="221" t="s">
        <v>23</v>
      </c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24"/>
      <c r="Z23" s="224"/>
      <c r="AA23" s="224"/>
    </row>
    <row r="24" spans="1:27" s="175" customFormat="1" ht="16.95" customHeight="1">
      <c r="A24" s="221" t="s">
        <v>24</v>
      </c>
      <c r="B24" s="492">
        <v>61706.6</v>
      </c>
      <c r="C24" s="492">
        <v>61669.5</v>
      </c>
      <c r="D24" s="492">
        <v>61791.5</v>
      </c>
      <c r="E24" s="492">
        <v>62655.9</v>
      </c>
      <c r="F24" s="492">
        <v>68571.7</v>
      </c>
      <c r="G24" s="492">
        <v>63413.4</v>
      </c>
      <c r="H24" s="492">
        <v>69686.3</v>
      </c>
      <c r="I24" s="492">
        <v>75832.800000000003</v>
      </c>
      <c r="J24" s="492">
        <v>74894.600000000006</v>
      </c>
      <c r="K24" s="492">
        <v>75968.100000000006</v>
      </c>
      <c r="L24" s="221" t="s">
        <v>25</v>
      </c>
      <c r="M24" s="224"/>
      <c r="N24" s="226"/>
      <c r="O24" s="226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</row>
    <row r="25" spans="1:27" s="175" customFormat="1" ht="16.95" customHeight="1">
      <c r="A25" s="221" t="s">
        <v>15</v>
      </c>
      <c r="B25" s="492">
        <v>62831.8</v>
      </c>
      <c r="C25" s="492">
        <v>62079.6</v>
      </c>
      <c r="D25" s="492">
        <v>61392.9</v>
      </c>
      <c r="E25" s="492">
        <v>62453.8</v>
      </c>
      <c r="F25" s="492">
        <v>64113.8</v>
      </c>
      <c r="G25" s="492">
        <v>66943.899999999994</v>
      </c>
      <c r="H25" s="492">
        <v>63597.5</v>
      </c>
      <c r="I25" s="492">
        <v>77716.3</v>
      </c>
      <c r="J25" s="492">
        <v>82848.2</v>
      </c>
      <c r="K25" s="492">
        <v>85512.1</v>
      </c>
      <c r="L25" s="221" t="s">
        <v>26</v>
      </c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</row>
    <row r="26" spans="1:27" s="175" customFormat="1" ht="16.95" customHeight="1">
      <c r="A26" s="221" t="s">
        <v>17</v>
      </c>
      <c r="B26" s="492">
        <v>109026.1</v>
      </c>
      <c r="C26" s="492">
        <v>107882.1</v>
      </c>
      <c r="D26" s="492">
        <v>106518.8</v>
      </c>
      <c r="E26" s="492">
        <v>103445.5</v>
      </c>
      <c r="F26" s="492">
        <v>98933.8</v>
      </c>
      <c r="G26" s="492">
        <v>100591.4</v>
      </c>
      <c r="H26" s="492">
        <v>96385.8</v>
      </c>
      <c r="I26" s="492">
        <v>96757.1</v>
      </c>
      <c r="J26" s="492">
        <v>100209.5</v>
      </c>
      <c r="K26" s="492">
        <v>100774.2</v>
      </c>
      <c r="L26" s="221" t="s">
        <v>18</v>
      </c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</row>
    <row r="27" spans="1:27" s="175" customFormat="1" ht="16.8" customHeight="1">
      <c r="A27" s="221" t="s">
        <v>19</v>
      </c>
      <c r="B27" s="492">
        <v>9244.7000000000007</v>
      </c>
      <c r="C27" s="492">
        <v>8910</v>
      </c>
      <c r="D27" s="492">
        <v>8389.1</v>
      </c>
      <c r="E27" s="492">
        <v>8256.1</v>
      </c>
      <c r="F27" s="492">
        <v>15258.9</v>
      </c>
      <c r="G27" s="492">
        <v>15502.7</v>
      </c>
      <c r="H27" s="492">
        <v>10167.799999999999</v>
      </c>
      <c r="I27" s="492">
        <v>12169.4</v>
      </c>
      <c r="J27" s="492">
        <v>12867.1</v>
      </c>
      <c r="K27" s="492">
        <v>13225.2</v>
      </c>
      <c r="L27" s="221" t="s">
        <v>20</v>
      </c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  <c r="AA27" s="224"/>
    </row>
    <row r="28" spans="1:27" s="175" customFormat="1" ht="18">
      <c r="A28" s="221"/>
      <c r="B28" s="492"/>
      <c r="C28" s="492"/>
      <c r="D28" s="492"/>
      <c r="E28" s="492"/>
      <c r="F28" s="492"/>
      <c r="G28" s="492"/>
      <c r="H28" s="492"/>
      <c r="I28" s="492"/>
      <c r="J28" s="492"/>
      <c r="K28" s="492"/>
      <c r="L28" s="221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</row>
    <row r="29" spans="1:27" s="175" customFormat="1" ht="16.95" customHeight="1">
      <c r="A29" s="221" t="s">
        <v>27</v>
      </c>
      <c r="B29" s="492"/>
      <c r="C29" s="492"/>
      <c r="D29" s="492"/>
      <c r="E29" s="492"/>
      <c r="F29" s="492"/>
      <c r="G29" s="492"/>
      <c r="H29" s="492"/>
      <c r="I29" s="492"/>
      <c r="J29" s="492"/>
      <c r="K29" s="492"/>
      <c r="L29" s="221" t="s">
        <v>28</v>
      </c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  <c r="AA29" s="224"/>
    </row>
    <row r="30" spans="1:27" s="175" customFormat="1" ht="16.95" customHeight="1">
      <c r="A30" s="221" t="s">
        <v>29</v>
      </c>
      <c r="B30" s="492"/>
      <c r="C30" s="492"/>
      <c r="D30" s="492"/>
      <c r="E30" s="492"/>
      <c r="F30" s="492"/>
      <c r="G30" s="492"/>
      <c r="H30" s="492"/>
      <c r="I30" s="492"/>
      <c r="J30" s="492"/>
      <c r="K30" s="492"/>
      <c r="L30" s="221" t="s">
        <v>30</v>
      </c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  <c r="AA30" s="224"/>
    </row>
    <row r="31" spans="1:27" s="175" customFormat="1" ht="16.95" customHeight="1">
      <c r="A31" s="221"/>
      <c r="B31" s="492"/>
      <c r="C31" s="492"/>
      <c r="D31" s="492"/>
      <c r="E31" s="492"/>
      <c r="F31" s="492"/>
      <c r="G31" s="492"/>
      <c r="H31" s="492"/>
      <c r="I31" s="492"/>
      <c r="J31" s="492"/>
      <c r="K31" s="492"/>
      <c r="L31" s="221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  <c r="AA31" s="224"/>
    </row>
    <row r="32" spans="1:27" s="175" customFormat="1" ht="16.95" customHeight="1">
      <c r="A32" s="221" t="s">
        <v>7</v>
      </c>
      <c r="B32" s="493">
        <v>19304</v>
      </c>
      <c r="C32" s="493">
        <v>19864</v>
      </c>
      <c r="D32" s="493">
        <v>20345</v>
      </c>
      <c r="E32" s="493">
        <v>20514</v>
      </c>
      <c r="F32" s="493">
        <v>20743</v>
      </c>
      <c r="G32" s="493">
        <v>22156</v>
      </c>
      <c r="H32" s="493">
        <v>21730</v>
      </c>
      <c r="I32" s="494">
        <v>22420</v>
      </c>
      <c r="J32" s="494">
        <v>24214</v>
      </c>
      <c r="K32" s="494">
        <v>25381</v>
      </c>
      <c r="L32" s="221" t="s">
        <v>8</v>
      </c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24"/>
      <c r="Z32" s="224"/>
      <c r="AA32" s="224"/>
    </row>
    <row r="33" spans="1:27" s="175" customFormat="1" ht="16.95" customHeight="1">
      <c r="A33" s="221" t="s">
        <v>9</v>
      </c>
      <c r="B33" s="493">
        <v>15538</v>
      </c>
      <c r="C33" s="493">
        <v>15980</v>
      </c>
      <c r="D33" s="493">
        <v>16335</v>
      </c>
      <c r="E33" s="493">
        <v>16127</v>
      </c>
      <c r="F33" s="493">
        <v>16588</v>
      </c>
      <c r="G33" s="493">
        <v>17416</v>
      </c>
      <c r="H33" s="493">
        <v>17608</v>
      </c>
      <c r="I33" s="494">
        <v>17857</v>
      </c>
      <c r="J33" s="494">
        <v>19135</v>
      </c>
      <c r="K33" s="494">
        <v>20363</v>
      </c>
      <c r="L33" s="221" t="s">
        <v>10</v>
      </c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24"/>
      <c r="Z33" s="224"/>
      <c r="AA33" s="224"/>
    </row>
    <row r="34" spans="1:27" s="175" customFormat="1" ht="16.95" customHeight="1">
      <c r="A34" s="221" t="s">
        <v>11</v>
      </c>
      <c r="B34" s="493">
        <v>17709</v>
      </c>
      <c r="C34" s="493">
        <v>18195</v>
      </c>
      <c r="D34" s="493">
        <v>18489</v>
      </c>
      <c r="E34" s="493">
        <v>19270</v>
      </c>
      <c r="F34" s="493">
        <v>22054</v>
      </c>
      <c r="G34" s="493">
        <v>21206</v>
      </c>
      <c r="H34" s="493">
        <v>22818</v>
      </c>
      <c r="I34" s="494">
        <v>24646</v>
      </c>
      <c r="J34" s="494">
        <v>25711</v>
      </c>
      <c r="K34" s="494">
        <v>27073</v>
      </c>
      <c r="L34" s="221" t="s">
        <v>12</v>
      </c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24"/>
      <c r="Z34" s="224"/>
      <c r="AA34" s="224"/>
    </row>
    <row r="35" spans="1:27" s="175" customFormat="1" ht="16.95" customHeight="1">
      <c r="A35" s="221" t="s">
        <v>13</v>
      </c>
      <c r="B35" s="493">
        <v>17054</v>
      </c>
      <c r="C35" s="493">
        <v>17477</v>
      </c>
      <c r="D35" s="493">
        <v>17837</v>
      </c>
      <c r="E35" s="493">
        <v>18614</v>
      </c>
      <c r="F35" s="493">
        <v>21377</v>
      </c>
      <c r="G35" s="493">
        <v>20390</v>
      </c>
      <c r="H35" s="493">
        <v>22148</v>
      </c>
      <c r="I35" s="494">
        <v>23802</v>
      </c>
      <c r="J35" s="494">
        <v>24726</v>
      </c>
      <c r="K35" s="494">
        <v>26056</v>
      </c>
      <c r="L35" s="221" t="s">
        <v>14</v>
      </c>
      <c r="M35" s="224"/>
      <c r="N35" s="224"/>
      <c r="O35" s="224"/>
      <c r="P35" s="224"/>
      <c r="Q35" s="224"/>
      <c r="R35" s="224"/>
      <c r="S35" s="224"/>
      <c r="T35" s="224"/>
      <c r="U35" s="224"/>
      <c r="V35" s="224"/>
      <c r="W35" s="224"/>
      <c r="X35" s="224"/>
      <c r="Y35" s="224"/>
      <c r="Z35" s="224"/>
      <c r="AA35" s="224"/>
    </row>
    <row r="36" spans="1:27" s="175" customFormat="1" ht="16.95" customHeight="1">
      <c r="A36" s="221" t="s">
        <v>15</v>
      </c>
      <c r="B36" s="493">
        <v>17368</v>
      </c>
      <c r="C36" s="493">
        <v>17591</v>
      </c>
      <c r="D36" s="493">
        <v>17727</v>
      </c>
      <c r="E36" s="493">
        <v>18554</v>
      </c>
      <c r="F36" s="493">
        <v>19993</v>
      </c>
      <c r="G36" s="493">
        <v>21527</v>
      </c>
      <c r="H36" s="493">
        <v>20222</v>
      </c>
      <c r="I36" s="494">
        <v>24405</v>
      </c>
      <c r="J36" s="494">
        <v>27350</v>
      </c>
      <c r="K36" s="494">
        <v>29339</v>
      </c>
      <c r="L36" s="221" t="s">
        <v>16</v>
      </c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24"/>
      <c r="Z36" s="224"/>
      <c r="AA36" s="224"/>
    </row>
    <row r="37" spans="1:27" s="175" customFormat="1" ht="16.95" customHeight="1">
      <c r="A37" s="221" t="s">
        <v>17</v>
      </c>
      <c r="B37" s="493">
        <v>28745</v>
      </c>
      <c r="C37" s="493">
        <v>29502</v>
      </c>
      <c r="D37" s="493">
        <v>30330</v>
      </c>
      <c r="E37" s="493">
        <v>30732</v>
      </c>
      <c r="F37" s="493">
        <v>30978</v>
      </c>
      <c r="G37" s="493">
        <v>32914</v>
      </c>
      <c r="H37" s="493">
        <v>31854</v>
      </c>
      <c r="I37" s="494">
        <v>32526</v>
      </c>
      <c r="J37" s="494">
        <v>35041</v>
      </c>
      <c r="K37" s="494">
        <v>36695</v>
      </c>
      <c r="L37" s="221" t="s">
        <v>18</v>
      </c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24"/>
      <c r="Z37" s="224"/>
      <c r="AA37" s="224"/>
    </row>
    <row r="38" spans="1:27" s="175" customFormat="1" ht="16.95" customHeight="1">
      <c r="A38" s="221"/>
      <c r="B38" s="493"/>
      <c r="C38" s="493"/>
      <c r="D38" s="221"/>
      <c r="E38" s="221"/>
      <c r="F38" s="221"/>
      <c r="G38" s="221"/>
      <c r="H38" s="221"/>
      <c r="I38" s="228"/>
      <c r="J38" s="228"/>
      <c r="K38" s="228"/>
      <c r="L38" s="221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24"/>
      <c r="Z38" s="224"/>
      <c r="AA38" s="224"/>
    </row>
    <row r="39" spans="1:27" s="175" customFormat="1" ht="16.95" customHeight="1">
      <c r="A39" s="221" t="s">
        <v>31</v>
      </c>
      <c r="B39" s="493"/>
      <c r="C39" s="493"/>
      <c r="D39" s="493"/>
      <c r="E39" s="493"/>
      <c r="F39" s="493"/>
      <c r="G39" s="493"/>
      <c r="H39" s="493"/>
      <c r="I39" s="494"/>
      <c r="J39" s="494"/>
      <c r="K39" s="494"/>
      <c r="L39" s="221" t="s">
        <v>32</v>
      </c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24"/>
      <c r="Z39" s="224"/>
      <c r="AA39" s="224"/>
    </row>
    <row r="40" spans="1:27" s="175" customFormat="1" ht="16.95" customHeight="1">
      <c r="A40" s="221" t="s">
        <v>2155</v>
      </c>
      <c r="B40" s="493"/>
      <c r="C40" s="493"/>
      <c r="D40" s="493"/>
      <c r="E40" s="493"/>
      <c r="F40" s="493"/>
      <c r="G40" s="493"/>
      <c r="H40" s="493"/>
      <c r="I40" s="494"/>
      <c r="J40" s="494"/>
      <c r="K40" s="494"/>
      <c r="L40" s="221" t="s">
        <v>2156</v>
      </c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24"/>
      <c r="Z40" s="224"/>
      <c r="AA40" s="224"/>
    </row>
    <row r="41" spans="1:27" s="175" customFormat="1" ht="16.95" customHeight="1">
      <c r="A41" s="221"/>
      <c r="B41" s="493"/>
      <c r="C41" s="493"/>
      <c r="D41" s="493"/>
      <c r="E41" s="493"/>
      <c r="F41" s="493"/>
      <c r="G41" s="493"/>
      <c r="H41" s="493"/>
      <c r="I41" s="494"/>
      <c r="J41" s="494"/>
      <c r="K41" s="494"/>
      <c r="L41" s="221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24"/>
      <c r="Z41" s="224"/>
      <c r="AA41" s="224"/>
    </row>
    <row r="42" spans="1:27" s="175" customFormat="1" ht="16.95" customHeight="1">
      <c r="A42" s="221" t="s">
        <v>7</v>
      </c>
      <c r="B42" s="493">
        <v>20512</v>
      </c>
      <c r="C42" s="493">
        <v>20693</v>
      </c>
      <c r="D42" s="493">
        <v>20741</v>
      </c>
      <c r="E42" s="493">
        <v>20514</v>
      </c>
      <c r="F42" s="493">
        <v>20287</v>
      </c>
      <c r="G42" s="493">
        <v>21140</v>
      </c>
      <c r="H42" s="493">
        <v>20210</v>
      </c>
      <c r="I42" s="493">
        <v>20277</v>
      </c>
      <c r="J42" s="493">
        <v>21254</v>
      </c>
      <c r="K42" s="493">
        <v>21579</v>
      </c>
      <c r="L42" s="221" t="s">
        <v>8</v>
      </c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24"/>
      <c r="Z42" s="224"/>
      <c r="AA42" s="224"/>
    </row>
    <row r="43" spans="1:27" s="175" customFormat="1" ht="16.95" customHeight="1">
      <c r="A43" s="221" t="s">
        <v>11</v>
      </c>
      <c r="B43" s="493">
        <v>17979</v>
      </c>
      <c r="C43" s="493">
        <v>18324</v>
      </c>
      <c r="D43" s="493">
        <v>18619</v>
      </c>
      <c r="E43" s="493">
        <v>19270</v>
      </c>
      <c r="F43" s="493">
        <v>21706</v>
      </c>
      <c r="G43" s="493">
        <v>20648</v>
      </c>
      <c r="H43" s="493">
        <v>22175</v>
      </c>
      <c r="I43" s="493">
        <v>23998</v>
      </c>
      <c r="J43" s="493">
        <v>24029</v>
      </c>
      <c r="K43" s="493">
        <v>24567</v>
      </c>
      <c r="L43" s="221" t="s">
        <v>12</v>
      </c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  <c r="Z43" s="224"/>
      <c r="AA43" s="224"/>
    </row>
    <row r="44" spans="1:27" s="175" customFormat="1" ht="16.95" customHeight="1">
      <c r="A44" s="221" t="s">
        <v>13</v>
      </c>
      <c r="B44" s="493">
        <v>17314</v>
      </c>
      <c r="C44" s="493">
        <v>17600</v>
      </c>
      <c r="D44" s="493">
        <v>17963</v>
      </c>
      <c r="E44" s="493">
        <v>18614</v>
      </c>
      <c r="F44" s="493">
        <v>21041</v>
      </c>
      <c r="G44" s="493">
        <v>19854</v>
      </c>
      <c r="H44" s="493">
        <v>21524</v>
      </c>
      <c r="I44" s="493">
        <v>23176</v>
      </c>
      <c r="J44" s="493">
        <v>23108</v>
      </c>
      <c r="K44" s="493">
        <v>23644</v>
      </c>
      <c r="L44" s="221" t="s">
        <v>14</v>
      </c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24"/>
      <c r="Z44" s="224"/>
      <c r="AA44" s="224"/>
    </row>
    <row r="45" spans="1:27" s="175" customFormat="1" ht="16.95" customHeight="1">
      <c r="A45" s="221" t="s">
        <v>15</v>
      </c>
      <c r="B45" s="493">
        <v>17630</v>
      </c>
      <c r="C45" s="493">
        <v>17717</v>
      </c>
      <c r="D45" s="493">
        <v>17847</v>
      </c>
      <c r="E45" s="493">
        <v>18554</v>
      </c>
      <c r="F45" s="493">
        <v>19673</v>
      </c>
      <c r="G45" s="493">
        <v>20959</v>
      </c>
      <c r="H45" s="493">
        <v>19643</v>
      </c>
      <c r="I45" s="493">
        <v>23752</v>
      </c>
      <c r="J45" s="493">
        <v>25563</v>
      </c>
      <c r="K45" s="493">
        <v>26614</v>
      </c>
      <c r="L45" s="221" t="s">
        <v>16</v>
      </c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24"/>
      <c r="Z45" s="224"/>
      <c r="AA45" s="224"/>
    </row>
    <row r="46" spans="1:27" s="175" customFormat="1" ht="16.95" customHeight="1">
      <c r="A46" s="221" t="s">
        <v>17</v>
      </c>
      <c r="B46" s="493">
        <v>30591</v>
      </c>
      <c r="C46" s="493">
        <v>30788</v>
      </c>
      <c r="D46" s="493">
        <v>30965</v>
      </c>
      <c r="E46" s="493">
        <v>30732</v>
      </c>
      <c r="F46" s="493">
        <v>30357</v>
      </c>
      <c r="G46" s="493">
        <v>31494</v>
      </c>
      <c r="H46" s="493">
        <v>29771</v>
      </c>
      <c r="I46" s="493">
        <v>29571</v>
      </c>
      <c r="J46" s="493">
        <v>30919</v>
      </c>
      <c r="K46" s="493">
        <v>31365</v>
      </c>
      <c r="L46" s="221" t="s">
        <v>18</v>
      </c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</row>
    <row r="47" spans="1:27" ht="16.95" customHeight="1">
      <c r="A47" s="495"/>
      <c r="B47" s="496"/>
      <c r="C47" s="496"/>
      <c r="D47" s="496"/>
      <c r="E47" s="496"/>
      <c r="F47" s="496"/>
      <c r="G47" s="496"/>
      <c r="H47" s="496"/>
      <c r="I47" s="496"/>
      <c r="J47" s="496"/>
      <c r="K47" s="496"/>
      <c r="L47" s="495"/>
    </row>
    <row r="48" spans="1:27" ht="16.95" customHeight="1">
      <c r="A48" s="174"/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174"/>
    </row>
    <row r="49" spans="1:13" ht="18" customHeight="1">
      <c r="A49" s="214" t="s">
        <v>2249</v>
      </c>
      <c r="L49" s="368"/>
    </row>
    <row r="50" spans="1:13" ht="18" customHeight="1">
      <c r="A50" s="217" t="s">
        <v>2127</v>
      </c>
      <c r="J50" s="218"/>
      <c r="K50" s="218"/>
      <c r="L50" s="256"/>
    </row>
    <row r="51" spans="1:13" ht="18" customHeight="1"/>
    <row r="52" spans="1:13" s="221" customFormat="1" ht="18">
      <c r="A52" s="219"/>
      <c r="B52" s="219"/>
      <c r="C52" s="219"/>
      <c r="D52" s="219"/>
      <c r="E52" s="219"/>
      <c r="F52" s="219"/>
      <c r="G52" s="219"/>
      <c r="H52" s="219"/>
      <c r="I52" s="219"/>
      <c r="J52" s="219"/>
      <c r="K52" s="219"/>
      <c r="L52" s="219"/>
      <c r="M52" s="220"/>
    </row>
    <row r="53" spans="1:13" s="223" customFormat="1" ht="18">
      <c r="A53" s="219"/>
      <c r="B53" s="222">
        <v>2014</v>
      </c>
      <c r="C53" s="222">
        <v>2015</v>
      </c>
      <c r="D53" s="222">
        <v>2016</v>
      </c>
      <c r="E53" s="222">
        <v>2017</v>
      </c>
      <c r="F53" s="222">
        <v>2018</v>
      </c>
      <c r="G53" s="222">
        <v>2019</v>
      </c>
      <c r="H53" s="222">
        <v>2020</v>
      </c>
      <c r="I53" s="222" t="s">
        <v>2122</v>
      </c>
      <c r="J53" s="222" t="s">
        <v>2123</v>
      </c>
      <c r="K53" s="222" t="s">
        <v>2124</v>
      </c>
      <c r="L53" s="222" t="s">
        <v>2</v>
      </c>
    </row>
    <row r="54" spans="1:13" ht="18">
      <c r="A54" s="219"/>
      <c r="B54" s="222"/>
      <c r="C54" s="222"/>
      <c r="D54" s="222"/>
      <c r="E54" s="222"/>
      <c r="F54" s="222"/>
      <c r="G54" s="222"/>
      <c r="H54" s="222"/>
      <c r="I54" s="222"/>
      <c r="J54" s="219"/>
      <c r="K54" s="219"/>
      <c r="L54" s="219"/>
    </row>
    <row r="55" spans="1:13" s="224" customFormat="1" ht="16.95" customHeight="1">
      <c r="A55" s="221" t="s">
        <v>33</v>
      </c>
      <c r="L55" s="221" t="s">
        <v>34</v>
      </c>
    </row>
    <row r="56" spans="1:13" s="224" customFormat="1" ht="16.95" customHeight="1">
      <c r="A56" s="221"/>
      <c r="L56" s="221"/>
    </row>
    <row r="57" spans="1:13" s="224" customFormat="1" ht="16.95" customHeight="1">
      <c r="A57" s="221" t="s">
        <v>35</v>
      </c>
      <c r="F57" s="229"/>
      <c r="G57" s="229"/>
      <c r="H57" s="229"/>
      <c r="I57" s="229"/>
      <c r="L57" s="221" t="s">
        <v>36</v>
      </c>
    </row>
    <row r="58" spans="1:13" s="224" customFormat="1" ht="16.95" customHeight="1">
      <c r="A58" s="221" t="s">
        <v>37</v>
      </c>
      <c r="B58" s="230">
        <v>-0.2</v>
      </c>
      <c r="C58" s="230">
        <v>1.2</v>
      </c>
      <c r="D58" s="230">
        <v>0.6</v>
      </c>
      <c r="E58" s="230">
        <v>-1.3</v>
      </c>
      <c r="F58" s="231">
        <v>-2.0975606584106288</v>
      </c>
      <c r="G58" s="231">
        <v>4.6803206182712387</v>
      </c>
      <c r="H58" s="26">
        <v>-0.6</v>
      </c>
      <c r="I58" s="26">
        <v>4.3</v>
      </c>
      <c r="J58" s="26">
        <v>7</v>
      </c>
      <c r="K58" s="26">
        <v>3.9</v>
      </c>
      <c r="L58" s="221" t="s">
        <v>2157</v>
      </c>
    </row>
    <row r="59" spans="1:13" s="224" customFormat="1" ht="16.95" customHeight="1">
      <c r="A59" s="221" t="s">
        <v>38</v>
      </c>
      <c r="B59" s="230">
        <v>-1.8</v>
      </c>
      <c r="C59" s="230">
        <v>-0.8</v>
      </c>
      <c r="D59" s="230">
        <v>-1.6</v>
      </c>
      <c r="E59" s="230">
        <v>-3.2</v>
      </c>
      <c r="F59" s="231">
        <v>-4.2</v>
      </c>
      <c r="G59" s="231">
        <v>2.1</v>
      </c>
      <c r="H59" s="26">
        <v>-3.1</v>
      </c>
      <c r="I59" s="26">
        <v>1.4</v>
      </c>
      <c r="J59" s="26">
        <v>3.8</v>
      </c>
      <c r="K59" s="26">
        <v>0.7</v>
      </c>
      <c r="L59" s="221" t="s">
        <v>2158</v>
      </c>
    </row>
    <row r="60" spans="1:13" s="224" customFormat="1" ht="16.95" customHeight="1">
      <c r="A60" s="221"/>
      <c r="B60" s="221"/>
      <c r="C60" s="221"/>
      <c r="D60" s="221"/>
      <c r="E60" s="221"/>
      <c r="F60" s="221"/>
      <c r="G60" s="221"/>
      <c r="H60" s="221"/>
      <c r="I60" s="228"/>
      <c r="J60" s="232"/>
      <c r="K60" s="232"/>
      <c r="L60" s="221"/>
    </row>
    <row r="61" spans="1:13" s="224" customFormat="1" ht="16.95" customHeight="1">
      <c r="A61" s="221" t="s">
        <v>2159</v>
      </c>
      <c r="B61" s="233"/>
      <c r="C61" s="233"/>
      <c r="D61" s="233"/>
      <c r="E61" s="233"/>
      <c r="F61" s="233"/>
      <c r="G61" s="233"/>
      <c r="H61" s="221"/>
      <c r="I61" s="228"/>
      <c r="J61" s="228"/>
      <c r="K61" s="228"/>
      <c r="L61" s="221" t="s">
        <v>2160</v>
      </c>
    </row>
    <row r="62" spans="1:13" s="224" customFormat="1" ht="16.95" customHeight="1">
      <c r="A62" s="221" t="s">
        <v>39</v>
      </c>
      <c r="B62" s="233"/>
      <c r="C62" s="233"/>
      <c r="D62" s="233"/>
      <c r="E62" s="233"/>
      <c r="F62" s="233"/>
      <c r="G62" s="234"/>
      <c r="H62" s="234"/>
      <c r="I62" s="235"/>
      <c r="J62" s="235"/>
      <c r="K62" s="235"/>
      <c r="L62" s="221" t="s">
        <v>2161</v>
      </c>
    </row>
    <row r="63" spans="1:13" s="224" customFormat="1" ht="16.95" customHeight="1">
      <c r="A63" s="221" t="s">
        <v>40</v>
      </c>
      <c r="B63" s="236">
        <v>51356</v>
      </c>
      <c r="C63" s="236">
        <v>52766</v>
      </c>
      <c r="D63" s="236">
        <v>51769</v>
      </c>
      <c r="E63" s="236">
        <v>53956</v>
      </c>
      <c r="F63" s="236">
        <v>59545</v>
      </c>
      <c r="G63" s="236">
        <v>57256</v>
      </c>
      <c r="H63" s="497">
        <v>60923</v>
      </c>
      <c r="I63" s="497">
        <v>64080</v>
      </c>
      <c r="J63" s="498">
        <v>66078</v>
      </c>
      <c r="K63" s="498">
        <v>69576</v>
      </c>
      <c r="L63" s="221" t="s">
        <v>2162</v>
      </c>
    </row>
    <row r="64" spans="1:13" s="224" customFormat="1" ht="16.95" customHeight="1">
      <c r="A64" s="221" t="s">
        <v>2163</v>
      </c>
      <c r="B64" s="236">
        <v>52139</v>
      </c>
      <c r="C64" s="236">
        <v>53138</v>
      </c>
      <c r="D64" s="236">
        <v>52133</v>
      </c>
      <c r="E64" s="236">
        <v>53956</v>
      </c>
      <c r="F64" s="236">
        <v>58607</v>
      </c>
      <c r="G64" s="236">
        <v>55751</v>
      </c>
      <c r="H64" s="236">
        <v>59206</v>
      </c>
      <c r="I64" s="236">
        <v>62396</v>
      </c>
      <c r="J64" s="236">
        <v>61755</v>
      </c>
      <c r="K64" s="236">
        <v>63137</v>
      </c>
      <c r="L64" s="221" t="s">
        <v>2164</v>
      </c>
    </row>
    <row r="65" spans="1:12" s="224" customFormat="1" ht="16.95" customHeight="1">
      <c r="A65" s="221"/>
      <c r="B65" s="221"/>
      <c r="C65" s="221"/>
      <c r="D65" s="221"/>
      <c r="E65" s="221"/>
      <c r="F65" s="221"/>
      <c r="G65" s="221"/>
      <c r="H65" s="221"/>
      <c r="I65" s="228"/>
      <c r="J65" s="228"/>
      <c r="K65" s="228"/>
      <c r="L65" s="221"/>
    </row>
    <row r="66" spans="1:12" s="224" customFormat="1" ht="16.95" customHeight="1">
      <c r="A66" s="221" t="s">
        <v>41</v>
      </c>
      <c r="B66" s="233"/>
      <c r="C66" s="233"/>
      <c r="D66" s="233"/>
      <c r="E66" s="233"/>
      <c r="F66" s="233"/>
      <c r="G66" s="233"/>
      <c r="H66" s="221"/>
      <c r="I66" s="228"/>
      <c r="J66" s="228"/>
      <c r="K66" s="228"/>
      <c r="L66" s="221" t="s">
        <v>42</v>
      </c>
    </row>
    <row r="67" spans="1:12" s="224" customFormat="1" ht="16.95" customHeight="1">
      <c r="A67" s="221" t="s">
        <v>43</v>
      </c>
      <c r="B67" s="237">
        <v>2.9</v>
      </c>
      <c r="C67" s="237">
        <v>2.9</v>
      </c>
      <c r="D67" s="237">
        <v>2.8</v>
      </c>
      <c r="E67" s="237">
        <v>2.8</v>
      </c>
      <c r="F67" s="237">
        <v>2.7</v>
      </c>
      <c r="G67" s="237">
        <v>2.7</v>
      </c>
      <c r="H67" s="26">
        <v>2.67</v>
      </c>
      <c r="I67" s="26">
        <v>2.6</v>
      </c>
      <c r="J67" s="238">
        <v>2.57</v>
      </c>
      <c r="K67" s="238">
        <v>2.57</v>
      </c>
      <c r="L67" s="221" t="s">
        <v>44</v>
      </c>
    </row>
    <row r="68" spans="1:12" s="224" customFormat="1" ht="16.95" customHeight="1">
      <c r="A68" s="221"/>
      <c r="B68" s="237"/>
      <c r="C68" s="237"/>
      <c r="D68" s="237"/>
      <c r="E68" s="237"/>
      <c r="F68" s="237"/>
      <c r="G68" s="237"/>
      <c r="H68" s="237"/>
      <c r="I68" s="230"/>
      <c r="J68" s="230"/>
      <c r="K68" s="230"/>
      <c r="L68" s="221" t="s">
        <v>45</v>
      </c>
    </row>
    <row r="69" spans="1:12" s="224" customFormat="1" ht="16.95" customHeight="1">
      <c r="A69" s="221" t="s">
        <v>46</v>
      </c>
      <c r="B69" s="499">
        <v>25188.5</v>
      </c>
      <c r="C69" s="499">
        <v>24767.8</v>
      </c>
      <c r="D69" s="499">
        <v>24346.799999999999</v>
      </c>
      <c r="E69" s="499">
        <v>24286.9</v>
      </c>
      <c r="F69" s="499">
        <v>23813.1</v>
      </c>
      <c r="G69" s="499">
        <v>24069</v>
      </c>
      <c r="H69" s="239">
        <v>23716.2</v>
      </c>
      <c r="I69" s="239">
        <v>24320.7</v>
      </c>
      <c r="J69" s="500">
        <v>26878.400000000001</v>
      </c>
      <c r="K69" s="500">
        <v>28583.9</v>
      </c>
      <c r="L69" s="221" t="s">
        <v>47</v>
      </c>
    </row>
    <row r="70" spans="1:12" s="224" customFormat="1" ht="16.95" customHeight="1">
      <c r="A70" s="221" t="s">
        <v>48</v>
      </c>
      <c r="B70" s="237"/>
      <c r="C70" s="237"/>
      <c r="D70" s="237"/>
      <c r="E70" s="237"/>
      <c r="F70" s="237"/>
      <c r="G70" s="237"/>
      <c r="H70" s="237"/>
      <c r="I70" s="230"/>
      <c r="J70" s="230"/>
      <c r="K70" s="230"/>
      <c r="L70" s="221" t="s">
        <v>49</v>
      </c>
    </row>
    <row r="71" spans="1:12" s="224" customFormat="1" ht="16.95" customHeight="1">
      <c r="A71" s="221"/>
      <c r="B71" s="221"/>
      <c r="C71" s="221"/>
      <c r="D71" s="221"/>
      <c r="E71" s="221"/>
      <c r="F71" s="221"/>
      <c r="G71" s="221"/>
      <c r="H71" s="221"/>
      <c r="I71" s="228"/>
      <c r="J71" s="228"/>
      <c r="K71" s="228"/>
      <c r="L71" s="221"/>
    </row>
    <row r="72" spans="1:12" s="224" customFormat="1" ht="16.95" customHeight="1">
      <c r="A72" s="221" t="s">
        <v>50</v>
      </c>
      <c r="B72" s="501"/>
      <c r="C72" s="501"/>
      <c r="D72" s="501"/>
      <c r="E72" s="501"/>
      <c r="F72" s="501"/>
      <c r="G72" s="501"/>
      <c r="H72" s="501"/>
      <c r="I72" s="502"/>
      <c r="J72" s="502"/>
      <c r="K72" s="502"/>
      <c r="L72" s="221" t="s">
        <v>51</v>
      </c>
    </row>
    <row r="73" spans="1:12" s="224" customFormat="1" ht="16.95" customHeight="1">
      <c r="A73" s="221" t="s">
        <v>52</v>
      </c>
      <c r="B73" s="240">
        <v>987</v>
      </c>
      <c r="C73" s="240">
        <v>977</v>
      </c>
      <c r="D73" s="240">
        <v>989</v>
      </c>
      <c r="E73" s="240">
        <v>983</v>
      </c>
      <c r="F73" s="240">
        <v>968</v>
      </c>
      <c r="G73" s="240">
        <v>995</v>
      </c>
      <c r="H73" s="503">
        <v>994</v>
      </c>
      <c r="I73" s="503">
        <v>1039</v>
      </c>
      <c r="J73" s="503">
        <v>1114</v>
      </c>
      <c r="K73" s="503">
        <v>1116</v>
      </c>
      <c r="L73" s="221" t="s">
        <v>53</v>
      </c>
    </row>
    <row r="74" spans="1:12" s="224" customFormat="1" ht="16.95" customHeight="1">
      <c r="A74" s="221"/>
      <c r="B74" s="240"/>
      <c r="C74" s="240"/>
      <c r="D74" s="240"/>
      <c r="E74" s="240"/>
      <c r="F74" s="240"/>
      <c r="G74" s="240"/>
      <c r="H74" s="241"/>
      <c r="I74" s="241"/>
      <c r="J74" s="2"/>
      <c r="K74" s="2"/>
      <c r="L74" s="221"/>
    </row>
    <row r="75" spans="1:12" s="224" customFormat="1" ht="16.95" customHeight="1">
      <c r="A75" s="221" t="s">
        <v>54</v>
      </c>
      <c r="B75" s="501">
        <v>110462</v>
      </c>
      <c r="C75" s="501">
        <v>110422</v>
      </c>
      <c r="D75" s="501">
        <v>107704</v>
      </c>
      <c r="E75" s="501">
        <v>105234</v>
      </c>
      <c r="F75" s="501">
        <v>102204</v>
      </c>
      <c r="G75" s="501">
        <v>101097</v>
      </c>
      <c r="H75" s="503">
        <v>96968</v>
      </c>
      <c r="I75" s="503">
        <v>93125</v>
      </c>
      <c r="J75" s="503">
        <v>89955</v>
      </c>
      <c r="K75" s="503">
        <v>90299</v>
      </c>
      <c r="L75" s="221" t="s">
        <v>55</v>
      </c>
    </row>
    <row r="76" spans="1:12" s="224" customFormat="1" ht="16.95" customHeight="1">
      <c r="A76" s="221"/>
      <c r="I76" s="242"/>
      <c r="J76" s="242"/>
      <c r="K76" s="242"/>
      <c r="L76" s="221"/>
    </row>
    <row r="77" spans="1:12" s="224" customFormat="1" ht="16.95" customHeight="1">
      <c r="A77" s="221" t="s">
        <v>2165</v>
      </c>
      <c r="B77" s="221"/>
      <c r="C77" s="221"/>
      <c r="D77" s="221"/>
      <c r="E77" s="221"/>
      <c r="F77" s="221"/>
      <c r="G77" s="221"/>
      <c r="H77" s="221"/>
      <c r="I77" s="228"/>
      <c r="J77" s="228"/>
      <c r="K77" s="228"/>
      <c r="L77" s="221" t="s">
        <v>56</v>
      </c>
    </row>
    <row r="78" spans="1:12" s="224" customFormat="1" ht="16.95" customHeight="1">
      <c r="A78" s="221" t="s">
        <v>2166</v>
      </c>
      <c r="B78" s="237">
        <v>116.8</v>
      </c>
      <c r="C78" s="237">
        <v>116.4</v>
      </c>
      <c r="D78" s="237">
        <v>116.2</v>
      </c>
      <c r="E78" s="237">
        <v>116.9</v>
      </c>
      <c r="F78" s="237">
        <v>118.8</v>
      </c>
      <c r="G78" s="237">
        <v>119.4</v>
      </c>
      <c r="H78" s="2">
        <v>119.4</v>
      </c>
      <c r="I78" s="2">
        <v>119.6</v>
      </c>
      <c r="J78" s="243">
        <v>125.2</v>
      </c>
      <c r="K78" s="243">
        <v>131.9</v>
      </c>
      <c r="L78" s="221" t="s">
        <v>57</v>
      </c>
    </row>
    <row r="79" spans="1:12" s="224" customFormat="1" ht="16.95" customHeight="1">
      <c r="A79" s="221" t="s">
        <v>58</v>
      </c>
      <c r="B79" s="237">
        <v>0.9</v>
      </c>
      <c r="C79" s="237">
        <v>-0.3</v>
      </c>
      <c r="D79" s="237">
        <v>-0.2</v>
      </c>
      <c r="E79" s="237">
        <v>0.6</v>
      </c>
      <c r="F79" s="237">
        <v>1.6</v>
      </c>
      <c r="G79" s="237">
        <v>0.5</v>
      </c>
      <c r="H79" s="26">
        <v>0</v>
      </c>
      <c r="I79" s="26">
        <v>0.2</v>
      </c>
      <c r="J79" s="243">
        <v>4.5999999999999996</v>
      </c>
      <c r="K79" s="243">
        <v>5.4</v>
      </c>
      <c r="L79" s="221" t="s">
        <v>59</v>
      </c>
    </row>
    <row r="80" spans="1:12" s="224" customFormat="1" ht="16.95" customHeight="1">
      <c r="A80" s="221"/>
      <c r="B80" s="221"/>
      <c r="C80" s="221"/>
      <c r="D80" s="221"/>
      <c r="E80" s="221"/>
      <c r="F80" s="221"/>
      <c r="G80" s="221"/>
      <c r="H80" s="221"/>
      <c r="I80" s="228"/>
      <c r="J80" s="228"/>
      <c r="K80" s="228"/>
      <c r="L80" s="221"/>
    </row>
    <row r="81" spans="1:15" s="224" customFormat="1" ht="16.95" customHeight="1">
      <c r="A81" s="221" t="s">
        <v>60</v>
      </c>
      <c r="B81" s="494">
        <v>3564</v>
      </c>
      <c r="C81" s="494">
        <v>3504</v>
      </c>
      <c r="D81" s="494">
        <v>3440</v>
      </c>
      <c r="E81" s="494">
        <v>3366</v>
      </c>
      <c r="F81" s="494">
        <v>3259</v>
      </c>
      <c r="G81" s="494">
        <v>3194</v>
      </c>
      <c r="H81" s="498">
        <v>3237.616</v>
      </c>
      <c r="I81" s="498">
        <v>3272</v>
      </c>
      <c r="J81" s="498">
        <v>3241</v>
      </c>
      <c r="K81" s="498">
        <v>3213</v>
      </c>
      <c r="L81" s="221" t="s">
        <v>61</v>
      </c>
    </row>
    <row r="82" spans="1:15" s="224" customFormat="1" ht="16.95" customHeight="1">
      <c r="A82" s="496"/>
      <c r="B82" s="504"/>
      <c r="C82" s="504"/>
      <c r="D82" s="504"/>
      <c r="E82" s="504"/>
      <c r="F82" s="504"/>
      <c r="G82" s="504"/>
      <c r="H82" s="504"/>
      <c r="I82" s="504"/>
      <c r="J82" s="504"/>
      <c r="K82" s="504"/>
      <c r="L82" s="496"/>
    </row>
    <row r="83" spans="1:15" ht="16.95" customHeight="1"/>
    <row r="84" spans="1:15" s="248" customFormat="1" ht="16.95" customHeight="1">
      <c r="A84" s="244" t="s">
        <v>2167</v>
      </c>
      <c r="B84" s="245"/>
      <c r="C84" s="246"/>
      <c r="D84" s="246"/>
      <c r="E84" s="246"/>
      <c r="F84" s="246"/>
      <c r="G84" s="245" t="s">
        <v>2168</v>
      </c>
      <c r="H84" s="8"/>
      <c r="I84" s="8"/>
      <c r="J84" s="245"/>
      <c r="K84" s="245"/>
      <c r="L84" s="247"/>
      <c r="M84" s="246"/>
    </row>
    <row r="85" spans="1:15" s="248" customFormat="1" ht="16.95" customHeight="1">
      <c r="A85" s="249" t="s">
        <v>115</v>
      </c>
      <c r="B85" s="245"/>
      <c r="C85" s="246"/>
      <c r="D85" s="246"/>
      <c r="E85" s="246"/>
      <c r="F85" s="246"/>
      <c r="G85" s="245" t="s">
        <v>2169</v>
      </c>
      <c r="H85" s="8"/>
      <c r="I85" s="8"/>
      <c r="J85" s="245"/>
      <c r="K85" s="245"/>
      <c r="L85" s="247"/>
      <c r="M85" s="246"/>
    </row>
    <row r="86" spans="1:15" s="248" customFormat="1" ht="16.95" customHeight="1">
      <c r="A86" s="245"/>
      <c r="B86" s="245"/>
      <c r="C86" s="246"/>
      <c r="D86" s="246"/>
      <c r="E86" s="246"/>
      <c r="F86" s="246"/>
      <c r="G86" s="245"/>
      <c r="H86" s="245"/>
      <c r="I86" s="245"/>
      <c r="J86" s="245"/>
      <c r="K86" s="245"/>
      <c r="L86" s="247"/>
      <c r="M86" s="246"/>
    </row>
    <row r="87" spans="1:15" ht="16.95" customHeight="1">
      <c r="A87" s="245" t="s">
        <v>2170</v>
      </c>
      <c r="B87" s="245"/>
      <c r="C87" s="245"/>
      <c r="D87" s="246"/>
      <c r="E87" s="246"/>
      <c r="G87" s="245" t="s">
        <v>2171</v>
      </c>
      <c r="H87" s="245"/>
      <c r="I87" s="245"/>
      <c r="J87" s="245"/>
      <c r="K87" s="245"/>
      <c r="L87" s="245"/>
      <c r="M87" s="250"/>
      <c r="N87" s="251"/>
      <c r="O87" s="251"/>
    </row>
    <row r="88" spans="1:15" ht="16.95" customHeight="1">
      <c r="A88" s="245" t="s">
        <v>2111</v>
      </c>
      <c r="B88" s="245"/>
      <c r="C88" s="245"/>
      <c r="D88" s="246"/>
      <c r="E88" s="246"/>
      <c r="G88" s="245" t="s">
        <v>2172</v>
      </c>
      <c r="H88" s="245"/>
      <c r="I88" s="245"/>
      <c r="J88" s="245"/>
      <c r="K88" s="245"/>
      <c r="L88" s="245"/>
      <c r="M88" s="250"/>
      <c r="N88" s="251"/>
      <c r="O88" s="251"/>
    </row>
    <row r="89" spans="1:15" ht="16.95" customHeight="1">
      <c r="A89" s="245" t="s">
        <v>2112</v>
      </c>
      <c r="B89" s="245"/>
      <c r="C89" s="245"/>
      <c r="D89" s="246"/>
      <c r="E89" s="246"/>
      <c r="G89" s="245" t="s">
        <v>2173</v>
      </c>
      <c r="H89" s="245"/>
      <c r="I89" s="245"/>
      <c r="J89" s="245"/>
      <c r="K89" s="245"/>
      <c r="L89" s="245"/>
      <c r="M89" s="250"/>
      <c r="N89" s="251"/>
      <c r="O89" s="251"/>
    </row>
    <row r="90" spans="1:15" ht="16.95" customHeight="1">
      <c r="A90" s="245" t="s">
        <v>2113</v>
      </c>
      <c r="B90" s="245"/>
      <c r="C90" s="245"/>
      <c r="D90" s="246"/>
      <c r="E90" s="246"/>
      <c r="G90" s="245" t="s">
        <v>2174</v>
      </c>
      <c r="H90" s="245"/>
      <c r="I90" s="245"/>
      <c r="J90" s="245"/>
      <c r="K90" s="245"/>
      <c r="L90" s="245"/>
      <c r="M90" s="250"/>
      <c r="N90" s="251"/>
      <c r="O90" s="251"/>
    </row>
    <row r="91" spans="1:15" ht="16.95" customHeight="1">
      <c r="A91" s="245" t="s">
        <v>62</v>
      </c>
      <c r="B91" s="245"/>
      <c r="C91" s="245"/>
      <c r="D91" s="246"/>
      <c r="E91" s="246"/>
      <c r="G91" s="245" t="s">
        <v>2175</v>
      </c>
      <c r="H91" s="245"/>
      <c r="I91" s="245"/>
      <c r="J91" s="245"/>
      <c r="K91" s="245"/>
      <c r="L91" s="245"/>
      <c r="M91" s="250"/>
      <c r="N91" s="251"/>
      <c r="O91" s="251"/>
    </row>
    <row r="92" spans="1:15" ht="16.95" customHeight="1">
      <c r="A92" s="245" t="s">
        <v>63</v>
      </c>
      <c r="B92" s="245"/>
      <c r="C92" s="245"/>
      <c r="D92" s="246"/>
      <c r="E92" s="246"/>
      <c r="G92" s="245" t="s">
        <v>2176</v>
      </c>
      <c r="H92" s="245"/>
      <c r="I92" s="245"/>
      <c r="J92" s="245"/>
      <c r="K92" s="245"/>
      <c r="L92" s="245"/>
      <c r="M92" s="250"/>
      <c r="N92" s="251"/>
      <c r="O92" s="251"/>
    </row>
    <row r="93" spans="1:15" ht="16.95" customHeight="1">
      <c r="A93" s="245" t="s">
        <v>64</v>
      </c>
      <c r="B93" s="245"/>
      <c r="C93" s="245"/>
      <c r="D93" s="246"/>
      <c r="E93" s="246"/>
      <c r="G93" s="245" t="s">
        <v>2177</v>
      </c>
      <c r="H93" s="245"/>
      <c r="I93" s="245"/>
      <c r="J93" s="245"/>
      <c r="K93" s="245"/>
      <c r="L93" s="247"/>
      <c r="M93" s="250"/>
      <c r="N93" s="251"/>
      <c r="O93" s="251"/>
    </row>
    <row r="94" spans="1:15" s="248" customFormat="1" ht="16.95" customHeight="1">
      <c r="A94" s="252" t="s">
        <v>2178</v>
      </c>
      <c r="B94" s="246"/>
      <c r="C94" s="246"/>
      <c r="D94" s="246"/>
      <c r="E94" s="246"/>
      <c r="F94" s="246"/>
      <c r="G94" s="253" t="s">
        <v>2179</v>
      </c>
      <c r="H94" s="245"/>
      <c r="I94" s="245"/>
      <c r="J94" s="245"/>
      <c r="K94" s="245"/>
      <c r="L94" s="245"/>
      <c r="M94" s="246"/>
    </row>
    <row r="95" spans="1:15" s="248" customFormat="1" ht="16.95" customHeight="1">
      <c r="A95" s="252" t="s">
        <v>2180</v>
      </c>
      <c r="B95" s="246"/>
      <c r="C95" s="246"/>
      <c r="D95" s="246"/>
      <c r="E95" s="246"/>
      <c r="F95" s="246"/>
      <c r="G95" s="253" t="s">
        <v>2181</v>
      </c>
      <c r="H95" s="246"/>
      <c r="I95" s="246"/>
      <c r="J95" s="246"/>
      <c r="K95" s="246"/>
      <c r="L95" s="246"/>
      <c r="M95" s="246"/>
    </row>
    <row r="96" spans="1:15" s="248" customFormat="1" ht="16.95" customHeight="1">
      <c r="A96" s="253" t="s">
        <v>2182</v>
      </c>
      <c r="B96" s="246"/>
      <c r="C96" s="246"/>
      <c r="D96" s="246"/>
      <c r="E96" s="246"/>
      <c r="F96" s="246"/>
      <c r="G96" s="253" t="s">
        <v>2183</v>
      </c>
      <c r="H96" s="246"/>
      <c r="I96" s="246"/>
      <c r="J96" s="246"/>
      <c r="K96" s="246"/>
      <c r="L96" s="246"/>
      <c r="M96" s="246"/>
    </row>
    <row r="97" spans="1:13" s="248" customFormat="1" ht="16.95" customHeight="1">
      <c r="A97" s="252" t="s">
        <v>2184</v>
      </c>
      <c r="B97" s="246"/>
      <c r="C97" s="246"/>
      <c r="D97" s="246"/>
      <c r="E97" s="246"/>
      <c r="F97" s="246"/>
      <c r="G97" s="253" t="s">
        <v>2185</v>
      </c>
      <c r="H97" s="245"/>
      <c r="I97" s="245"/>
      <c r="J97" s="245"/>
      <c r="K97" s="245"/>
      <c r="L97" s="245"/>
      <c r="M97" s="246"/>
    </row>
    <row r="98" spans="1:13" s="248" customFormat="1" ht="16.95" customHeight="1">
      <c r="A98" s="252" t="s">
        <v>2186</v>
      </c>
      <c r="B98" s="246"/>
      <c r="C98" s="246"/>
      <c r="D98" s="246"/>
      <c r="E98" s="246"/>
      <c r="F98" s="246"/>
      <c r="G98" s="253" t="s">
        <v>2187</v>
      </c>
      <c r="H98" s="245"/>
      <c r="I98" s="245"/>
      <c r="J98" s="245"/>
      <c r="K98" s="245"/>
      <c r="L98" s="247"/>
      <c r="M98" s="246"/>
    </row>
    <row r="99" spans="1:13" s="248" customFormat="1" ht="16.95" customHeight="1">
      <c r="A99" s="252" t="s">
        <v>2188</v>
      </c>
      <c r="B99" s="246"/>
      <c r="C99" s="246"/>
      <c r="D99" s="246"/>
      <c r="E99" s="246"/>
      <c r="F99" s="246"/>
      <c r="G99" s="253" t="s">
        <v>2189</v>
      </c>
      <c r="H99" s="245"/>
      <c r="I99" s="245"/>
      <c r="J99" s="245"/>
      <c r="K99" s="245"/>
      <c r="L99" s="247"/>
      <c r="M99" s="246"/>
    </row>
    <row r="100" spans="1:13" ht="16.95" customHeight="1"/>
    <row r="101" spans="1:13" ht="16.8">
      <c r="A101" s="254" t="s">
        <v>143</v>
      </c>
      <c r="B101" s="10"/>
      <c r="C101" s="10"/>
      <c r="D101" s="10"/>
      <c r="E101" s="10"/>
      <c r="F101" s="246"/>
      <c r="G101" s="255" t="s">
        <v>2250</v>
      </c>
      <c r="H101" s="10"/>
      <c r="I101" s="10"/>
      <c r="J101" s="10"/>
    </row>
    <row r="102" spans="1:13" ht="16.8">
      <c r="A102" s="254" t="s">
        <v>282</v>
      </c>
      <c r="B102" s="10"/>
      <c r="C102" s="10"/>
      <c r="D102" s="10"/>
      <c r="E102" s="10"/>
      <c r="F102" s="246"/>
      <c r="G102" s="255" t="s">
        <v>2251</v>
      </c>
      <c r="H102" s="10"/>
      <c r="I102" s="10"/>
      <c r="J102" s="10"/>
    </row>
  </sheetData>
  <hyperlinks>
    <hyperlink ref="L2" location="'ÍNDICE-INDEX'!A1" display="ÍNDICE - INDEX" xr:uid="{67F8F07C-EB98-4750-B9F8-51135962F5BE}"/>
  </hyperlinks>
  <pageMargins left="0.74803149606299202" right="0.74803149606299202" top="0.98425196850393704" bottom="0.98425196850393704" header="0.511811023622047" footer="0.511811023622047"/>
  <pageSetup scale="54" fitToWidth="2" fitToHeight="2" orientation="landscape" r:id="rId1"/>
  <headerFooter alignWithMargins="0"/>
  <rowBreaks count="1" manualBreakCount="1">
    <brk id="4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A5900"/>
  </sheetPr>
  <dimension ref="A1:N58"/>
  <sheetViews>
    <sheetView zoomScale="70" zoomScaleNormal="70" zoomScaleSheetLayoutView="80" workbookViewId="0">
      <selection activeCell="L2" sqref="L2"/>
    </sheetView>
  </sheetViews>
  <sheetFormatPr defaultColWidth="8.88671875" defaultRowHeight="16.8"/>
  <cols>
    <col min="1" max="1" width="50.77734375" style="246" customWidth="1"/>
    <col min="2" max="11" width="12.77734375" style="246" customWidth="1"/>
    <col min="12" max="12" width="50.77734375" style="246" customWidth="1"/>
    <col min="13" max="13" width="11.21875" style="246" bestFit="1" customWidth="1"/>
    <col min="14" max="16384" width="8.88671875" style="246"/>
  </cols>
  <sheetData>
    <row r="1" spans="1:14" ht="18">
      <c r="A1" s="180" t="s">
        <v>65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 ht="18">
      <c r="A2" s="180" t="s">
        <v>66</v>
      </c>
      <c r="B2" s="8"/>
      <c r="C2" s="8"/>
      <c r="D2" s="8"/>
      <c r="E2" s="8"/>
      <c r="F2" s="8"/>
      <c r="G2" s="8"/>
      <c r="H2" s="8"/>
      <c r="I2" s="8"/>
      <c r="J2" s="8"/>
      <c r="K2" s="8"/>
      <c r="L2" s="522" t="s">
        <v>2151</v>
      </c>
    </row>
    <row r="3" spans="1:14">
      <c r="A3" s="254" t="s">
        <v>147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4" ht="18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"/>
    </row>
    <row r="6" spans="1:14" ht="18">
      <c r="A6" s="219"/>
      <c r="B6" s="222">
        <v>2014</v>
      </c>
      <c r="C6" s="222">
        <v>2015</v>
      </c>
      <c r="D6" s="222">
        <v>2016</v>
      </c>
      <c r="E6" s="222">
        <v>2017</v>
      </c>
      <c r="F6" s="222">
        <v>2018</v>
      </c>
      <c r="G6" s="222">
        <v>2019</v>
      </c>
      <c r="H6" s="222">
        <v>2020</v>
      </c>
      <c r="I6" s="222" t="s">
        <v>2122</v>
      </c>
      <c r="J6" s="222" t="s">
        <v>2123</v>
      </c>
      <c r="K6" s="222" t="s">
        <v>2124</v>
      </c>
      <c r="L6" s="222" t="s">
        <v>2</v>
      </c>
      <c r="M6" s="27"/>
    </row>
    <row r="7" spans="1:14" ht="18">
      <c r="A7" s="219"/>
      <c r="B7" s="222"/>
      <c r="C7" s="222"/>
      <c r="D7" s="222"/>
      <c r="E7" s="222"/>
      <c r="F7" s="222"/>
      <c r="G7" s="222"/>
      <c r="H7" s="222"/>
      <c r="I7" s="222"/>
      <c r="J7" s="219"/>
      <c r="K7" s="219"/>
      <c r="L7" s="219"/>
      <c r="M7" s="2"/>
    </row>
    <row r="8" spans="1:14" ht="18">
      <c r="A8" s="9"/>
      <c r="B8" s="9"/>
      <c r="C8" s="9"/>
      <c r="D8" s="9"/>
      <c r="E8" s="9"/>
      <c r="F8" s="9"/>
      <c r="G8" s="9"/>
      <c r="H8" s="9"/>
      <c r="I8" s="257"/>
      <c r="J8" s="257"/>
      <c r="K8" s="257"/>
      <c r="L8" s="9"/>
      <c r="M8" s="2"/>
    </row>
    <row r="9" spans="1:14" ht="18">
      <c r="A9" s="9" t="s">
        <v>2190</v>
      </c>
      <c r="B9" s="258">
        <v>68797.5</v>
      </c>
      <c r="C9" s="258">
        <v>69602</v>
      </c>
      <c r="D9" s="258">
        <v>69985.2</v>
      </c>
      <c r="E9" s="258">
        <v>69049.5</v>
      </c>
      <c r="F9" s="258">
        <v>67601.100000000006</v>
      </c>
      <c r="G9" s="258">
        <v>70765.100000000006</v>
      </c>
      <c r="H9" s="258">
        <v>70353.3</v>
      </c>
      <c r="I9" s="258">
        <v>73357.2</v>
      </c>
      <c r="J9" s="258">
        <v>78476.7</v>
      </c>
      <c r="K9" s="258">
        <v>81550.7</v>
      </c>
      <c r="L9" s="9" t="s">
        <v>123</v>
      </c>
      <c r="M9" s="2"/>
    </row>
    <row r="10" spans="1:14" ht="18">
      <c r="A10" s="9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9"/>
      <c r="M10" s="2"/>
    </row>
    <row r="11" spans="1:14" ht="18">
      <c r="A11" s="9" t="s">
        <v>15</v>
      </c>
      <c r="B11" s="258">
        <v>61899.4</v>
      </c>
      <c r="C11" s="258">
        <v>61640.5</v>
      </c>
      <c r="D11" s="258">
        <v>60979.4</v>
      </c>
      <c r="E11" s="258">
        <v>62453.8</v>
      </c>
      <c r="F11" s="258">
        <v>65157.1</v>
      </c>
      <c r="G11" s="258">
        <v>68758.8</v>
      </c>
      <c r="H11" s="258">
        <v>65469.599999999999</v>
      </c>
      <c r="I11" s="258">
        <v>79852.5</v>
      </c>
      <c r="J11" s="258">
        <v>88639.8</v>
      </c>
      <c r="K11" s="258">
        <v>94265.600000000006</v>
      </c>
      <c r="L11" s="9" t="s">
        <v>16</v>
      </c>
      <c r="M11" s="258"/>
    </row>
    <row r="12" spans="1:14" ht="18">
      <c r="A12" s="9" t="s">
        <v>69</v>
      </c>
      <c r="B12" s="258">
        <v>5835</v>
      </c>
      <c r="C12" s="258">
        <v>5658.8</v>
      </c>
      <c r="D12" s="258">
        <v>5774.9</v>
      </c>
      <c r="E12" s="258">
        <v>5970.3</v>
      </c>
      <c r="F12" s="258">
        <v>6556.7</v>
      </c>
      <c r="G12" s="258">
        <v>8205.9</v>
      </c>
      <c r="H12" s="258">
        <v>6324.9</v>
      </c>
      <c r="I12" s="258">
        <v>9621.6</v>
      </c>
      <c r="J12" s="258">
        <v>10700.3</v>
      </c>
      <c r="K12" s="258">
        <v>11361.9</v>
      </c>
      <c r="L12" s="9" t="s">
        <v>70</v>
      </c>
      <c r="M12" s="258"/>
    </row>
    <row r="13" spans="1:14" ht="18">
      <c r="A13" s="9" t="s">
        <v>71</v>
      </c>
      <c r="B13" s="258">
        <v>24648.7</v>
      </c>
      <c r="C13" s="258">
        <v>24663.200000000001</v>
      </c>
      <c r="D13" s="258">
        <v>23776.7</v>
      </c>
      <c r="E13" s="258">
        <v>24639.3</v>
      </c>
      <c r="F13" s="258">
        <v>26438.799999999999</v>
      </c>
      <c r="G13" s="258">
        <v>26750.799999999999</v>
      </c>
      <c r="H13" s="258">
        <v>27056.799999999999</v>
      </c>
      <c r="I13" s="258">
        <v>36890.300000000003</v>
      </c>
      <c r="J13" s="258">
        <v>40961.4</v>
      </c>
      <c r="K13" s="258">
        <v>44198</v>
      </c>
      <c r="L13" s="9" t="s">
        <v>72</v>
      </c>
      <c r="M13" s="259"/>
      <c r="N13" s="260"/>
    </row>
    <row r="14" spans="1:14" ht="18">
      <c r="A14" s="9" t="s">
        <v>73</v>
      </c>
      <c r="B14" s="258">
        <v>31415.599999999999</v>
      </c>
      <c r="C14" s="258">
        <v>31318.400000000001</v>
      </c>
      <c r="D14" s="258">
        <v>31427.9</v>
      </c>
      <c r="E14" s="258">
        <v>31844.1</v>
      </c>
      <c r="F14" s="258">
        <v>32161.599999999999</v>
      </c>
      <c r="G14" s="258">
        <v>33802.1</v>
      </c>
      <c r="H14" s="258">
        <v>32087.9</v>
      </c>
      <c r="I14" s="258">
        <v>33340.6</v>
      </c>
      <c r="J14" s="258">
        <v>36978.1</v>
      </c>
      <c r="K14" s="258">
        <v>38705.699999999997</v>
      </c>
      <c r="L14" s="9" t="s">
        <v>74</v>
      </c>
      <c r="M14" s="258"/>
      <c r="N14" s="260"/>
    </row>
    <row r="15" spans="1:14" ht="18">
      <c r="A15" s="9"/>
      <c r="B15" s="258"/>
      <c r="C15" s="258" t="s">
        <v>1</v>
      </c>
      <c r="D15" s="258" t="s">
        <v>1</v>
      </c>
      <c r="E15" s="258" t="s">
        <v>1</v>
      </c>
      <c r="F15" s="258" t="s">
        <v>1</v>
      </c>
      <c r="G15" s="258" t="s">
        <v>1</v>
      </c>
      <c r="H15" s="258" t="s">
        <v>1</v>
      </c>
      <c r="I15" s="258" t="s">
        <v>1</v>
      </c>
      <c r="J15" s="258" t="s">
        <v>1</v>
      </c>
      <c r="K15" s="258" t="s">
        <v>1</v>
      </c>
      <c r="L15" s="9"/>
      <c r="M15" s="2"/>
    </row>
    <row r="16" spans="1:14" ht="18">
      <c r="A16" s="9" t="s">
        <v>75</v>
      </c>
      <c r="B16" s="258">
        <v>11032.6</v>
      </c>
      <c r="C16" s="258">
        <v>9100.2999999999993</v>
      </c>
      <c r="D16" s="258">
        <v>8603.7000000000007</v>
      </c>
      <c r="E16" s="258">
        <v>9057.5</v>
      </c>
      <c r="F16" s="258">
        <v>8052.6</v>
      </c>
      <c r="G16" s="258">
        <v>8381.2000000000007</v>
      </c>
      <c r="H16" s="258">
        <v>7713</v>
      </c>
      <c r="I16" s="258">
        <v>7825.4</v>
      </c>
      <c r="J16" s="258">
        <v>7977.8</v>
      </c>
      <c r="K16" s="258">
        <v>8398.2000000000007</v>
      </c>
      <c r="L16" s="9" t="s">
        <v>76</v>
      </c>
      <c r="M16" s="2"/>
    </row>
    <row r="17" spans="1:13" ht="18">
      <c r="A17" s="9" t="s">
        <v>77</v>
      </c>
      <c r="B17" s="258">
        <v>8216.5</v>
      </c>
      <c r="C17" s="258">
        <v>6348.1</v>
      </c>
      <c r="D17" s="258">
        <v>5794.6</v>
      </c>
      <c r="E17" s="258">
        <v>6258.9</v>
      </c>
      <c r="F17" s="258">
        <v>5504.6</v>
      </c>
      <c r="G17" s="258">
        <v>5903.9</v>
      </c>
      <c r="H17" s="258">
        <v>5254.2</v>
      </c>
      <c r="I17" s="258">
        <v>5339.4</v>
      </c>
      <c r="J17" s="258">
        <v>5408.5</v>
      </c>
      <c r="K17" s="258">
        <v>5710.8</v>
      </c>
      <c r="L17" s="9" t="s">
        <v>78</v>
      </c>
    </row>
    <row r="18" spans="1:13" ht="18">
      <c r="A18" s="9" t="s">
        <v>79</v>
      </c>
      <c r="B18" s="258">
        <v>2816.1</v>
      </c>
      <c r="C18" s="258">
        <v>2752.1</v>
      </c>
      <c r="D18" s="258">
        <v>2809.1</v>
      </c>
      <c r="E18" s="258">
        <v>2798.6</v>
      </c>
      <c r="F18" s="258">
        <v>2548</v>
      </c>
      <c r="G18" s="258">
        <v>2477.3000000000002</v>
      </c>
      <c r="H18" s="258">
        <v>2458.9</v>
      </c>
      <c r="I18" s="258">
        <v>2486</v>
      </c>
      <c r="J18" s="258">
        <v>2569.3000000000002</v>
      </c>
      <c r="K18" s="258">
        <v>2687.4</v>
      </c>
      <c r="L18" s="9" t="s">
        <v>80</v>
      </c>
    </row>
    <row r="19" spans="1:13" ht="18">
      <c r="A19" s="9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11"/>
    </row>
    <row r="20" spans="1:13" ht="18">
      <c r="A20" s="9" t="s">
        <v>81</v>
      </c>
      <c r="B20" s="258">
        <v>9159.9</v>
      </c>
      <c r="C20" s="258">
        <v>8888.7999999999993</v>
      </c>
      <c r="D20" s="258">
        <v>8425.5</v>
      </c>
      <c r="E20" s="258">
        <v>8062.7</v>
      </c>
      <c r="F20" s="258">
        <v>15478.3</v>
      </c>
      <c r="G20" s="258">
        <v>16135.5</v>
      </c>
      <c r="H20" s="258">
        <v>11221.6</v>
      </c>
      <c r="I20" s="258">
        <v>12098.5</v>
      </c>
      <c r="J20" s="258">
        <v>15908.8</v>
      </c>
      <c r="K20" s="258">
        <v>16753.5</v>
      </c>
      <c r="L20" s="9" t="s">
        <v>82</v>
      </c>
    </row>
    <row r="21" spans="1:13" ht="18">
      <c r="A21" s="9" t="s">
        <v>83</v>
      </c>
      <c r="B21" s="258">
        <v>128.6</v>
      </c>
      <c r="C21" s="258">
        <v>84.5</v>
      </c>
      <c r="D21" s="258">
        <v>121.2</v>
      </c>
      <c r="E21" s="258">
        <v>-193.5</v>
      </c>
      <c r="F21" s="258">
        <v>-142.1</v>
      </c>
      <c r="G21" s="258">
        <v>40</v>
      </c>
      <c r="H21" s="258">
        <v>515.20000000000005</v>
      </c>
      <c r="I21" s="258">
        <v>-1201.5</v>
      </c>
      <c r="J21" s="258">
        <v>929</v>
      </c>
      <c r="K21" s="258">
        <v>570.5</v>
      </c>
      <c r="L21" s="9" t="s">
        <v>84</v>
      </c>
    </row>
    <row r="22" spans="1:13" ht="18">
      <c r="A22" s="9" t="s">
        <v>85</v>
      </c>
      <c r="B22" s="258"/>
      <c r="C22" s="258"/>
      <c r="D22" s="258"/>
      <c r="E22" s="258"/>
      <c r="F22" s="258"/>
      <c r="G22" s="258"/>
      <c r="H22" s="258"/>
      <c r="I22" s="258"/>
      <c r="J22" s="258"/>
      <c r="K22" s="258"/>
      <c r="L22" s="9" t="s">
        <v>86</v>
      </c>
    </row>
    <row r="23" spans="1:13" ht="18">
      <c r="A23" s="9" t="s">
        <v>87</v>
      </c>
      <c r="B23" s="258">
        <v>9031.2999999999993</v>
      </c>
      <c r="C23" s="258">
        <v>8804.2999999999993</v>
      </c>
      <c r="D23" s="258">
        <v>8304.2999999999993</v>
      </c>
      <c r="E23" s="258">
        <v>8256.1</v>
      </c>
      <c r="F23" s="258">
        <v>15620.3</v>
      </c>
      <c r="G23" s="258">
        <v>16095.5</v>
      </c>
      <c r="H23" s="258">
        <v>10706.5</v>
      </c>
      <c r="I23" s="258">
        <v>13300</v>
      </c>
      <c r="J23" s="258">
        <v>14979.7</v>
      </c>
      <c r="K23" s="258">
        <v>16183</v>
      </c>
      <c r="L23" s="9" t="s">
        <v>88</v>
      </c>
    </row>
    <row r="24" spans="1:13" ht="18">
      <c r="A24" s="9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9"/>
    </row>
    <row r="25" spans="1:13" ht="18">
      <c r="A25" s="9" t="s">
        <v>89</v>
      </c>
      <c r="B25" s="258">
        <v>3405.4</v>
      </c>
      <c r="C25" s="258">
        <v>3298.7</v>
      </c>
      <c r="D25" s="258">
        <v>2726.3</v>
      </c>
      <c r="E25" s="258">
        <v>2423</v>
      </c>
      <c r="F25" s="258">
        <v>8065.4</v>
      </c>
      <c r="G25" s="258">
        <v>7245.5</v>
      </c>
      <c r="H25" s="258">
        <v>3722.4</v>
      </c>
      <c r="I25" s="258">
        <v>5101.3</v>
      </c>
      <c r="J25" s="258">
        <v>5312.9</v>
      </c>
      <c r="K25" s="258">
        <v>5727.3</v>
      </c>
      <c r="L25" s="9" t="s">
        <v>90</v>
      </c>
    </row>
    <row r="26" spans="1:13" ht="18">
      <c r="A26" s="9" t="s">
        <v>91</v>
      </c>
      <c r="B26" s="258">
        <v>1849.8</v>
      </c>
      <c r="C26" s="258">
        <v>1854.8</v>
      </c>
      <c r="D26" s="258">
        <v>1788.2</v>
      </c>
      <c r="E26" s="258">
        <v>1634.6</v>
      </c>
      <c r="F26" s="258">
        <v>2389.1</v>
      </c>
      <c r="G26" s="258">
        <v>3167.6</v>
      </c>
      <c r="H26" s="258">
        <v>1077.7</v>
      </c>
      <c r="I26" s="258">
        <v>3245.4</v>
      </c>
      <c r="J26" s="258">
        <v>3882</v>
      </c>
      <c r="K26" s="258">
        <v>3761.1</v>
      </c>
      <c r="L26" s="9" t="s">
        <v>92</v>
      </c>
    </row>
    <row r="27" spans="1:13" ht="18">
      <c r="A27" s="9" t="s">
        <v>93</v>
      </c>
      <c r="B27" s="258">
        <v>940.1</v>
      </c>
      <c r="C27" s="258">
        <v>858.4</v>
      </c>
      <c r="D27" s="258">
        <v>502.1</v>
      </c>
      <c r="E27" s="258">
        <v>412.7</v>
      </c>
      <c r="F27" s="258">
        <v>5405.8</v>
      </c>
      <c r="G27" s="258">
        <v>3725.4</v>
      </c>
      <c r="H27" s="258">
        <v>2254.9</v>
      </c>
      <c r="I27" s="258">
        <v>1504.9</v>
      </c>
      <c r="J27" s="258">
        <v>1046.5</v>
      </c>
      <c r="K27" s="258">
        <v>1514.1</v>
      </c>
      <c r="L27" s="9" t="s">
        <v>94</v>
      </c>
      <c r="M27" s="261"/>
    </row>
    <row r="28" spans="1:13" ht="18">
      <c r="A28" s="9" t="s">
        <v>95</v>
      </c>
      <c r="B28" s="258">
        <v>615.4</v>
      </c>
      <c r="C28" s="258">
        <v>585.5</v>
      </c>
      <c r="D28" s="258">
        <v>436</v>
      </c>
      <c r="E28" s="258">
        <v>375.8</v>
      </c>
      <c r="F28" s="258">
        <v>270.5</v>
      </c>
      <c r="G28" s="258">
        <v>352.5</v>
      </c>
      <c r="H28" s="258">
        <v>389.8</v>
      </c>
      <c r="I28" s="258">
        <v>350.9</v>
      </c>
      <c r="J28" s="258">
        <v>384.4</v>
      </c>
      <c r="K28" s="258">
        <v>452.1</v>
      </c>
      <c r="L28" s="9" t="s">
        <v>96</v>
      </c>
      <c r="M28" s="261"/>
    </row>
    <row r="29" spans="1:13" ht="18">
      <c r="A29" s="9" t="s">
        <v>97</v>
      </c>
      <c r="B29" s="258">
        <v>381.6</v>
      </c>
      <c r="C29" s="258">
        <v>345</v>
      </c>
      <c r="D29" s="258">
        <v>297.7</v>
      </c>
      <c r="E29" s="258">
        <v>270</v>
      </c>
      <c r="F29" s="258">
        <v>203.1</v>
      </c>
      <c r="G29" s="258">
        <v>286.3</v>
      </c>
      <c r="H29" s="258">
        <v>311.2</v>
      </c>
      <c r="I29" s="258">
        <v>273.39999999999998</v>
      </c>
      <c r="J29" s="258">
        <v>285.89999999999998</v>
      </c>
      <c r="K29" s="258">
        <v>317.5</v>
      </c>
      <c r="L29" s="9" t="s">
        <v>98</v>
      </c>
      <c r="M29" s="261"/>
    </row>
    <row r="30" spans="1:13" ht="18">
      <c r="A30" s="9" t="s">
        <v>99</v>
      </c>
      <c r="B30" s="258">
        <v>233.8</v>
      </c>
      <c r="C30" s="258">
        <v>240.5</v>
      </c>
      <c r="D30" s="258">
        <v>138.19999999999999</v>
      </c>
      <c r="E30" s="258">
        <v>105.7</v>
      </c>
      <c r="F30" s="258">
        <v>67.400000000000006</v>
      </c>
      <c r="G30" s="258">
        <v>66.3</v>
      </c>
      <c r="H30" s="258">
        <v>78.599999999999994</v>
      </c>
      <c r="I30" s="258">
        <v>77.5</v>
      </c>
      <c r="J30" s="258">
        <v>98.5</v>
      </c>
      <c r="K30" s="258">
        <v>134.6</v>
      </c>
      <c r="L30" s="9" t="s">
        <v>100</v>
      </c>
    </row>
    <row r="31" spans="1:13" ht="18">
      <c r="A31" s="9"/>
      <c r="B31" s="258"/>
      <c r="C31" s="258"/>
      <c r="D31" s="258"/>
      <c r="E31" s="258"/>
      <c r="F31" s="258"/>
      <c r="G31" s="258"/>
      <c r="H31" s="258"/>
      <c r="I31" s="258"/>
      <c r="J31" s="258"/>
      <c r="K31" s="258"/>
      <c r="L31" s="9"/>
    </row>
    <row r="32" spans="1:13" ht="18">
      <c r="A32" s="9" t="s">
        <v>101</v>
      </c>
      <c r="B32" s="258">
        <v>5625.9</v>
      </c>
      <c r="C32" s="258">
        <v>5505.6</v>
      </c>
      <c r="D32" s="258">
        <v>5578</v>
      </c>
      <c r="E32" s="258">
        <v>5833.1</v>
      </c>
      <c r="F32" s="258">
        <v>7555</v>
      </c>
      <c r="G32" s="258">
        <v>8850</v>
      </c>
      <c r="H32" s="258">
        <v>6984.1</v>
      </c>
      <c r="I32" s="258">
        <v>8198.7000000000007</v>
      </c>
      <c r="J32" s="258">
        <v>9666.7999999999993</v>
      </c>
      <c r="K32" s="258">
        <v>10455.799999999999</v>
      </c>
      <c r="L32" s="9" t="s">
        <v>102</v>
      </c>
    </row>
    <row r="33" spans="1:12" ht="18">
      <c r="A33" s="9" t="s">
        <v>91</v>
      </c>
      <c r="B33" s="258">
        <v>5435.8</v>
      </c>
      <c r="C33" s="258">
        <v>5282.9</v>
      </c>
      <c r="D33" s="258">
        <v>5365.3</v>
      </c>
      <c r="E33" s="258">
        <v>5612.7</v>
      </c>
      <c r="F33" s="258">
        <v>7374.3</v>
      </c>
      <c r="G33" s="258">
        <v>8642.5</v>
      </c>
      <c r="H33" s="258">
        <v>6767.7</v>
      </c>
      <c r="I33" s="258">
        <v>7943.2</v>
      </c>
      <c r="J33" s="258">
        <v>9382.1</v>
      </c>
      <c r="K33" s="258">
        <v>10109.6</v>
      </c>
      <c r="L33" s="9" t="s">
        <v>92</v>
      </c>
    </row>
    <row r="34" spans="1:12" ht="18">
      <c r="A34" s="9" t="s">
        <v>103</v>
      </c>
      <c r="B34" s="258">
        <v>46.6</v>
      </c>
      <c r="C34" s="258">
        <v>49.8</v>
      </c>
      <c r="D34" s="258">
        <v>41.9</v>
      </c>
      <c r="E34" s="258">
        <v>48.9</v>
      </c>
      <c r="F34" s="258">
        <v>45.5</v>
      </c>
      <c r="G34" s="258">
        <v>44.4</v>
      </c>
      <c r="H34" s="258">
        <v>53.6</v>
      </c>
      <c r="I34" s="258">
        <v>36.5</v>
      </c>
      <c r="J34" s="258">
        <v>36.9</v>
      </c>
      <c r="K34" s="258">
        <v>45.8</v>
      </c>
      <c r="L34" s="9" t="s">
        <v>104</v>
      </c>
    </row>
    <row r="35" spans="1:12" ht="18">
      <c r="A35" s="9" t="s">
        <v>95</v>
      </c>
      <c r="B35" s="258">
        <v>143.5</v>
      </c>
      <c r="C35" s="258">
        <v>172.9</v>
      </c>
      <c r="D35" s="258">
        <v>170.7</v>
      </c>
      <c r="E35" s="258">
        <v>171.6</v>
      </c>
      <c r="F35" s="258">
        <v>135.19999999999999</v>
      </c>
      <c r="G35" s="258">
        <v>163</v>
      </c>
      <c r="H35" s="258">
        <v>162.69999999999999</v>
      </c>
      <c r="I35" s="258">
        <v>219</v>
      </c>
      <c r="J35" s="258">
        <v>247.9</v>
      </c>
      <c r="K35" s="258">
        <v>300.39999999999998</v>
      </c>
      <c r="L35" s="9" t="s">
        <v>96</v>
      </c>
    </row>
    <row r="36" spans="1:12" ht="18">
      <c r="A36" s="9" t="s">
        <v>97</v>
      </c>
      <c r="B36" s="258">
        <v>94.3</v>
      </c>
      <c r="C36" s="258">
        <v>124.6</v>
      </c>
      <c r="D36" s="258">
        <v>123.1</v>
      </c>
      <c r="E36" s="258">
        <v>124.5</v>
      </c>
      <c r="F36" s="258">
        <v>92.9</v>
      </c>
      <c r="G36" s="258">
        <v>122.5</v>
      </c>
      <c r="H36" s="258">
        <v>121.7</v>
      </c>
      <c r="I36" s="258">
        <v>177.9</v>
      </c>
      <c r="J36" s="258">
        <v>205.6</v>
      </c>
      <c r="K36" s="258">
        <v>256.2</v>
      </c>
      <c r="L36" s="9" t="s">
        <v>98</v>
      </c>
    </row>
    <row r="37" spans="1:12" ht="18">
      <c r="A37" s="9" t="s">
        <v>99</v>
      </c>
      <c r="B37" s="258">
        <v>49.2</v>
      </c>
      <c r="C37" s="258">
        <v>48.3</v>
      </c>
      <c r="D37" s="258">
        <v>47.6</v>
      </c>
      <c r="E37" s="258">
        <v>47.1</v>
      </c>
      <c r="F37" s="258">
        <v>42.2</v>
      </c>
      <c r="G37" s="258">
        <v>40.6</v>
      </c>
      <c r="H37" s="258">
        <v>41</v>
      </c>
      <c r="I37" s="258">
        <v>41</v>
      </c>
      <c r="J37" s="258">
        <v>42.2</v>
      </c>
      <c r="K37" s="258">
        <v>44.2</v>
      </c>
      <c r="L37" s="9" t="s">
        <v>100</v>
      </c>
    </row>
    <row r="38" spans="1:12" ht="18">
      <c r="A38" s="9"/>
      <c r="B38" s="258"/>
      <c r="C38" s="258"/>
      <c r="D38" s="258"/>
      <c r="E38" s="258"/>
      <c r="F38" s="258"/>
      <c r="G38" s="258"/>
      <c r="H38" s="258"/>
      <c r="I38" s="258"/>
      <c r="J38" s="258"/>
      <c r="K38" s="258"/>
      <c r="L38" s="9"/>
    </row>
    <row r="39" spans="1:12" ht="18">
      <c r="A39" s="9" t="s">
        <v>105</v>
      </c>
      <c r="B39" s="258">
        <v>-13294.4</v>
      </c>
      <c r="C39" s="258">
        <v>-10027.6</v>
      </c>
      <c r="D39" s="258">
        <v>-8023.5</v>
      </c>
      <c r="E39" s="258">
        <v>-10524.4</v>
      </c>
      <c r="F39" s="258">
        <v>-21086.799999999999</v>
      </c>
      <c r="G39" s="258">
        <v>-22510.400000000001</v>
      </c>
      <c r="H39" s="258">
        <v>-14051</v>
      </c>
      <c r="I39" s="258">
        <v>-26419.1</v>
      </c>
      <c r="J39" s="258">
        <v>-34049.599999999999</v>
      </c>
      <c r="K39" s="258">
        <v>-37866.6</v>
      </c>
      <c r="L39" s="9" t="s">
        <v>106</v>
      </c>
    </row>
    <row r="40" spans="1:12" ht="18">
      <c r="A40" s="9"/>
      <c r="B40" s="258"/>
      <c r="C40" s="258"/>
      <c r="D40" s="258"/>
      <c r="E40" s="258"/>
      <c r="F40" s="258"/>
      <c r="G40" s="258"/>
      <c r="H40" s="258"/>
      <c r="L40" s="9"/>
    </row>
    <row r="41" spans="1:12" ht="18">
      <c r="A41" s="9" t="s">
        <v>107</v>
      </c>
      <c r="B41" s="258">
        <v>74544</v>
      </c>
      <c r="C41" s="258">
        <v>77873.899999999994</v>
      </c>
      <c r="D41" s="258">
        <v>80811.7</v>
      </c>
      <c r="E41" s="258">
        <v>80326.5</v>
      </c>
      <c r="F41" s="258">
        <v>76717.8</v>
      </c>
      <c r="G41" s="258">
        <v>77703.899999999994</v>
      </c>
      <c r="H41" s="258">
        <v>73830.7</v>
      </c>
      <c r="I41" s="258">
        <v>67347.899999999994</v>
      </c>
      <c r="J41" s="258">
        <v>70374.899999999994</v>
      </c>
      <c r="K41" s="258">
        <v>75571</v>
      </c>
      <c r="L41" s="9" t="s">
        <v>108</v>
      </c>
    </row>
    <row r="42" spans="1:12" ht="18">
      <c r="A42" s="9" t="s">
        <v>138</v>
      </c>
      <c r="B42" s="258">
        <v>1887.8</v>
      </c>
      <c r="C42" s="258">
        <v>1972.5</v>
      </c>
      <c r="D42" s="258">
        <v>2006.1</v>
      </c>
      <c r="E42" s="258">
        <v>2101.6999999999998</v>
      </c>
      <c r="F42" s="258">
        <v>2268</v>
      </c>
      <c r="G42" s="258">
        <v>2165.4</v>
      </c>
      <c r="H42" s="258">
        <v>1988.3</v>
      </c>
      <c r="I42" s="258">
        <v>1825.1</v>
      </c>
      <c r="J42" s="258">
        <v>2001.3</v>
      </c>
      <c r="K42" s="258">
        <v>2200.5</v>
      </c>
      <c r="L42" s="9" t="s">
        <v>109</v>
      </c>
    </row>
    <row r="43" spans="1:12" ht="18">
      <c r="A43" s="9" t="s">
        <v>110</v>
      </c>
      <c r="B43" s="258">
        <v>72656.2</v>
      </c>
      <c r="C43" s="258">
        <v>75901.399999999994</v>
      </c>
      <c r="D43" s="258">
        <v>78805.7</v>
      </c>
      <c r="E43" s="258">
        <v>78224.800000000003</v>
      </c>
      <c r="F43" s="258">
        <v>74449.8</v>
      </c>
      <c r="G43" s="258">
        <v>75538.5</v>
      </c>
      <c r="H43" s="258">
        <v>71842.399999999994</v>
      </c>
      <c r="I43" s="258">
        <v>65522.9</v>
      </c>
      <c r="J43" s="258">
        <v>68373.7</v>
      </c>
      <c r="K43" s="258">
        <v>73370.5</v>
      </c>
      <c r="L43" s="9" t="s">
        <v>111</v>
      </c>
    </row>
    <row r="44" spans="1:12" ht="18">
      <c r="A44" s="9"/>
      <c r="B44" s="258"/>
      <c r="C44" s="258"/>
      <c r="D44" s="258"/>
      <c r="E44" s="258"/>
      <c r="F44" s="258"/>
      <c r="G44" s="258"/>
      <c r="H44" s="258"/>
      <c r="I44" s="258"/>
      <c r="J44" s="258"/>
      <c r="K44" s="258"/>
      <c r="L44" s="9"/>
    </row>
    <row r="45" spans="1:12" ht="18">
      <c r="A45" s="9" t="s">
        <v>112</v>
      </c>
      <c r="B45" s="258">
        <v>87838.399999999994</v>
      </c>
      <c r="C45" s="258">
        <v>87901.5</v>
      </c>
      <c r="D45" s="258">
        <v>88835.199999999997</v>
      </c>
      <c r="E45" s="258">
        <v>90850.9</v>
      </c>
      <c r="F45" s="258">
        <v>97804.6</v>
      </c>
      <c r="G45" s="258">
        <v>100214.3</v>
      </c>
      <c r="H45" s="258">
        <v>87881.8</v>
      </c>
      <c r="I45" s="258">
        <v>93767.1</v>
      </c>
      <c r="J45" s="258">
        <v>104424.5</v>
      </c>
      <c r="K45" s="258">
        <v>113437.6</v>
      </c>
      <c r="L45" s="9" t="s">
        <v>113</v>
      </c>
    </row>
    <row r="46" spans="1:12" ht="18">
      <c r="A46" s="9" t="s">
        <v>138</v>
      </c>
      <c r="B46" s="258">
        <v>258.5</v>
      </c>
      <c r="C46" s="258">
        <v>267.89999999999998</v>
      </c>
      <c r="D46" s="258">
        <v>241.7</v>
      </c>
      <c r="E46" s="258">
        <v>263.7</v>
      </c>
      <c r="F46" s="258">
        <v>271.2</v>
      </c>
      <c r="G46" s="258">
        <v>292.89999999999998</v>
      </c>
      <c r="H46" s="258">
        <v>289.8</v>
      </c>
      <c r="I46" s="258">
        <v>265.10000000000002</v>
      </c>
      <c r="J46" s="258">
        <v>293.60000000000002</v>
      </c>
      <c r="K46" s="258">
        <v>320</v>
      </c>
      <c r="L46" s="9" t="s">
        <v>109</v>
      </c>
    </row>
    <row r="47" spans="1:12" ht="18">
      <c r="A47" s="9" t="s">
        <v>110</v>
      </c>
      <c r="B47" s="258">
        <v>87579.8</v>
      </c>
      <c r="C47" s="258">
        <v>87633.600000000006</v>
      </c>
      <c r="D47" s="258">
        <v>88593.5</v>
      </c>
      <c r="E47" s="258">
        <v>90587.199999999997</v>
      </c>
      <c r="F47" s="258">
        <v>97533.3</v>
      </c>
      <c r="G47" s="258">
        <v>99921.4</v>
      </c>
      <c r="H47" s="258">
        <v>87592</v>
      </c>
      <c r="I47" s="258">
        <v>93502</v>
      </c>
      <c r="J47" s="258">
        <v>104131</v>
      </c>
      <c r="K47" s="258">
        <v>113117.6</v>
      </c>
      <c r="L47" s="9" t="s">
        <v>111</v>
      </c>
    </row>
    <row r="48" spans="1:12" ht="18">
      <c r="A48" s="262"/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2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3">
      <c r="A50" s="244" t="s">
        <v>2167</v>
      </c>
      <c r="B50" s="245"/>
      <c r="G50" s="245" t="s">
        <v>2168</v>
      </c>
      <c r="H50" s="8"/>
      <c r="I50" s="8"/>
      <c r="J50" s="8"/>
      <c r="K50" s="8"/>
      <c r="L50" s="8"/>
      <c r="M50" s="8"/>
    </row>
    <row r="51" spans="1:13">
      <c r="A51" s="249" t="s">
        <v>115</v>
      </c>
      <c r="B51" s="245"/>
      <c r="G51" s="245" t="s">
        <v>2169</v>
      </c>
      <c r="H51" s="8"/>
      <c r="I51" s="8"/>
      <c r="J51" s="8"/>
      <c r="K51" s="8"/>
      <c r="L51" s="8"/>
      <c r="M51" s="8"/>
    </row>
    <row r="52" spans="1:13">
      <c r="A52" s="264"/>
      <c r="B52" s="8"/>
      <c r="C52" s="8"/>
      <c r="D52" s="8"/>
      <c r="E52" s="8"/>
      <c r="H52" s="8"/>
      <c r="I52" s="8"/>
      <c r="J52" s="8"/>
      <c r="K52" s="8"/>
      <c r="L52" s="8"/>
      <c r="M52" s="8"/>
    </row>
    <row r="53" spans="1:13">
      <c r="A53" s="265" t="s">
        <v>2191</v>
      </c>
      <c r="B53" s="8"/>
      <c r="C53" s="8"/>
      <c r="D53" s="8"/>
      <c r="E53" s="8"/>
      <c r="G53" s="266" t="s">
        <v>117</v>
      </c>
      <c r="H53" s="8"/>
      <c r="I53" s="8"/>
      <c r="J53" s="8"/>
      <c r="K53" s="8"/>
      <c r="L53" s="8"/>
      <c r="M53" s="8"/>
    </row>
    <row r="54" spans="1:13">
      <c r="A54" s="8" t="s">
        <v>2192</v>
      </c>
      <c r="B54" s="8"/>
      <c r="C54" s="8"/>
      <c r="D54" s="8"/>
      <c r="E54" s="8"/>
      <c r="G54" s="267" t="s">
        <v>119</v>
      </c>
      <c r="H54" s="8"/>
      <c r="I54" s="8"/>
      <c r="J54" s="8"/>
      <c r="K54" s="8"/>
      <c r="L54" s="8"/>
      <c r="M54" s="8"/>
    </row>
    <row r="55" spans="1:13">
      <c r="A55" s="8"/>
      <c r="B55" s="8"/>
      <c r="C55" s="8"/>
      <c r="D55" s="8"/>
      <c r="E55" s="8"/>
      <c r="H55" s="8"/>
      <c r="I55" s="8"/>
      <c r="J55" s="8"/>
      <c r="K55" s="8"/>
      <c r="L55" s="8"/>
      <c r="M55" s="8"/>
    </row>
    <row r="56" spans="1:13" ht="18">
      <c r="A56" s="284" t="s">
        <v>364</v>
      </c>
      <c r="B56" s="8"/>
      <c r="C56" s="284"/>
      <c r="D56" s="284"/>
      <c r="E56" s="8"/>
      <c r="F56" s="9"/>
      <c r="G56" s="284" t="s">
        <v>231</v>
      </c>
      <c r="H56" s="284"/>
      <c r="I56" s="268"/>
      <c r="J56" s="268"/>
      <c r="K56" s="268"/>
      <c r="L56" s="8"/>
      <c r="M56" s="8"/>
    </row>
    <row r="57" spans="1:13" ht="18">
      <c r="A57" s="284" t="s">
        <v>144</v>
      </c>
      <c r="B57" s="8"/>
      <c r="C57" s="284"/>
      <c r="D57" s="284"/>
      <c r="E57" s="8"/>
      <c r="F57" s="9"/>
      <c r="G57" s="284" t="s">
        <v>121</v>
      </c>
      <c r="H57" s="284"/>
      <c r="I57" s="268"/>
      <c r="J57" s="268"/>
      <c r="K57" s="268"/>
      <c r="L57" s="8"/>
      <c r="M57" s="8"/>
    </row>
    <row r="58" spans="1:13">
      <c r="A58" s="254"/>
      <c r="B58" s="8"/>
      <c r="C58" s="8"/>
      <c r="D58" s="8"/>
      <c r="E58" s="8"/>
      <c r="G58" s="8"/>
      <c r="H58" s="8"/>
      <c r="I58" s="8"/>
      <c r="J58" s="8"/>
      <c r="K58" s="8"/>
      <c r="L58" s="8"/>
      <c r="M58" s="8"/>
    </row>
  </sheetData>
  <hyperlinks>
    <hyperlink ref="L2" location="'ÍNDICE-INDEX'!A1" display="ÍNDICE - INDEX" xr:uid="{A6D05660-4D4C-4B96-98F1-381C903396B2}"/>
  </hyperlinks>
  <pageMargins left="0.74803149606299202" right="0.74803149606299202" top="0.98425196850393704" bottom="0.98425196850393704" header="0.511811023622047" footer="0.511811023622047"/>
  <pageSetup scale="5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A5900"/>
  </sheetPr>
  <dimension ref="A1:S60"/>
  <sheetViews>
    <sheetView zoomScale="70" zoomScaleNormal="70" zoomScaleSheetLayoutView="70" workbookViewId="0">
      <selection activeCell="L2" sqref="L2"/>
    </sheetView>
  </sheetViews>
  <sheetFormatPr defaultColWidth="8.88671875" defaultRowHeight="16.8"/>
  <cols>
    <col min="1" max="1" width="39.5546875" style="246" customWidth="1"/>
    <col min="2" max="2" width="12.77734375" style="246" bestFit="1" customWidth="1"/>
    <col min="3" max="3" width="14" style="246" bestFit="1" customWidth="1"/>
    <col min="4" max="4" width="13.109375" style="246" bestFit="1" customWidth="1"/>
    <col min="5" max="5" width="13.44140625" style="246" bestFit="1" customWidth="1"/>
    <col min="6" max="6" width="13.5546875" style="246" bestFit="1" customWidth="1"/>
    <col min="7" max="7" width="14" style="246" customWidth="1"/>
    <col min="8" max="8" width="13.77734375" style="246" customWidth="1"/>
    <col min="9" max="9" width="14.21875" style="246" customWidth="1"/>
    <col min="10" max="10" width="14.6640625" style="246" customWidth="1"/>
    <col min="11" max="11" width="13.6640625" style="246" bestFit="1" customWidth="1"/>
    <col min="12" max="12" width="50.77734375" style="246" customWidth="1"/>
    <col min="13" max="16384" width="8.88671875" style="246"/>
  </cols>
  <sheetData>
    <row r="1" spans="1:19" ht="18">
      <c r="A1" s="180" t="s">
        <v>2193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>
      <c r="A2" s="180" t="s">
        <v>2194</v>
      </c>
      <c r="B2" s="8"/>
      <c r="C2" s="8"/>
      <c r="D2" s="8"/>
      <c r="E2" s="8"/>
      <c r="F2" s="8"/>
      <c r="G2" s="8"/>
      <c r="H2" s="8"/>
      <c r="I2" s="268"/>
      <c r="J2" s="8"/>
      <c r="K2" s="8"/>
      <c r="L2" s="522" t="s">
        <v>2151</v>
      </c>
      <c r="M2" s="8"/>
      <c r="N2" s="8"/>
      <c r="O2" s="8"/>
      <c r="P2" s="8"/>
      <c r="Q2" s="8"/>
      <c r="R2" s="8"/>
      <c r="S2" s="8"/>
    </row>
    <row r="3" spans="1:19">
      <c r="A3" s="254" t="s">
        <v>67</v>
      </c>
      <c r="B3" s="8"/>
      <c r="C3" s="8"/>
      <c r="D3" s="8"/>
      <c r="E3" s="8"/>
      <c r="F3" s="8"/>
      <c r="G3" s="8"/>
      <c r="H3" s="8"/>
      <c r="I3" s="8"/>
      <c r="J3" s="8"/>
      <c r="K3" s="8"/>
      <c r="M3" s="8"/>
      <c r="N3" s="8"/>
      <c r="O3" s="8"/>
      <c r="P3" s="8"/>
      <c r="Q3" s="8"/>
      <c r="R3" s="8"/>
      <c r="S3" s="8"/>
    </row>
    <row r="4" spans="1:1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ht="18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9"/>
      <c r="N5" s="9"/>
      <c r="O5" s="9"/>
      <c r="P5" s="9"/>
      <c r="Q5" s="9"/>
      <c r="R5" s="9"/>
      <c r="S5" s="9"/>
    </row>
    <row r="6" spans="1:19" ht="18">
      <c r="A6" s="219"/>
      <c r="B6" s="222">
        <v>2014</v>
      </c>
      <c r="C6" s="222">
        <v>2015</v>
      </c>
      <c r="D6" s="222">
        <v>2016</v>
      </c>
      <c r="E6" s="222">
        <v>2017</v>
      </c>
      <c r="F6" s="222">
        <v>2018</v>
      </c>
      <c r="G6" s="222">
        <v>2019</v>
      </c>
      <c r="H6" s="222">
        <v>2020</v>
      </c>
      <c r="I6" s="222" t="s">
        <v>2122</v>
      </c>
      <c r="J6" s="222" t="s">
        <v>2123</v>
      </c>
      <c r="K6" s="222" t="s">
        <v>2124</v>
      </c>
      <c r="L6" s="222" t="s">
        <v>2</v>
      </c>
      <c r="M6" s="269"/>
      <c r="N6" s="269"/>
      <c r="O6" s="269"/>
      <c r="P6" s="269"/>
      <c r="Q6" s="269"/>
      <c r="R6" s="269"/>
      <c r="S6" s="269"/>
    </row>
    <row r="7" spans="1:19" ht="18">
      <c r="A7" s="219"/>
      <c r="B7" s="222"/>
      <c r="C7" s="222"/>
      <c r="D7" s="222"/>
      <c r="E7" s="222"/>
      <c r="F7" s="222"/>
      <c r="G7" s="222"/>
      <c r="H7" s="222"/>
      <c r="I7" s="222"/>
      <c r="J7" s="219"/>
      <c r="K7" s="219"/>
      <c r="L7" s="219"/>
      <c r="M7" s="9"/>
      <c r="N7" s="9"/>
      <c r="O7" s="9"/>
      <c r="P7" s="9"/>
      <c r="Q7" s="9"/>
      <c r="R7" s="9"/>
      <c r="S7" s="9"/>
    </row>
    <row r="8" spans="1:19" ht="18">
      <c r="A8" s="9"/>
      <c r="B8" s="26"/>
      <c r="C8" s="26"/>
      <c r="D8" s="26"/>
      <c r="E8" s="26"/>
      <c r="F8" s="26"/>
      <c r="G8" s="26"/>
      <c r="H8" s="26"/>
      <c r="I8" s="26"/>
      <c r="J8" s="26"/>
      <c r="K8" s="26"/>
      <c r="L8" s="9"/>
      <c r="M8" s="9"/>
      <c r="N8" s="9"/>
      <c r="O8" s="9"/>
      <c r="P8" s="11"/>
      <c r="Q8" s="11"/>
      <c r="R8" s="11"/>
      <c r="S8" s="11"/>
    </row>
    <row r="9" spans="1:19" ht="18">
      <c r="A9" s="9" t="s">
        <v>122</v>
      </c>
      <c r="B9" s="258">
        <v>73105.100000000006</v>
      </c>
      <c r="C9" s="258">
        <v>72509.5</v>
      </c>
      <c r="D9" s="258">
        <v>71350</v>
      </c>
      <c r="E9" s="258">
        <v>69049.5</v>
      </c>
      <c r="F9" s="258">
        <v>66116.5</v>
      </c>
      <c r="G9" s="258">
        <v>67521.5</v>
      </c>
      <c r="H9" s="258">
        <v>65431.9</v>
      </c>
      <c r="I9" s="258">
        <v>66345.3</v>
      </c>
      <c r="J9" s="258">
        <v>68884.100000000006</v>
      </c>
      <c r="K9" s="258">
        <v>69333.600000000006</v>
      </c>
      <c r="L9" s="9" t="s">
        <v>2195</v>
      </c>
      <c r="M9" s="9"/>
      <c r="N9" s="9"/>
      <c r="O9" s="9"/>
      <c r="P9" s="12"/>
      <c r="Q9" s="12"/>
      <c r="R9" s="12"/>
      <c r="S9" s="12"/>
    </row>
    <row r="10" spans="1:19" ht="18">
      <c r="A10" s="9"/>
      <c r="B10" s="258"/>
      <c r="C10" s="258"/>
      <c r="D10" s="258"/>
      <c r="E10" s="258"/>
      <c r="F10" s="258"/>
      <c r="G10" s="258"/>
      <c r="H10" s="258"/>
      <c r="I10" s="258"/>
      <c r="J10" s="258"/>
      <c r="K10" s="258"/>
      <c r="L10" s="9"/>
      <c r="M10" s="9"/>
      <c r="N10" s="9"/>
      <c r="O10" s="9"/>
      <c r="P10" s="11"/>
      <c r="Q10" s="11"/>
      <c r="R10" s="11"/>
      <c r="S10" s="11"/>
    </row>
    <row r="11" spans="1:19" ht="18">
      <c r="A11" s="9" t="s">
        <v>15</v>
      </c>
      <c r="B11" s="270">
        <v>62831.8</v>
      </c>
      <c r="C11" s="270">
        <v>62079.6</v>
      </c>
      <c r="D11" s="270">
        <v>61392.9</v>
      </c>
      <c r="E11" s="270">
        <v>62453.8</v>
      </c>
      <c r="F11" s="270">
        <v>64113.8</v>
      </c>
      <c r="G11" s="270">
        <v>66943.899999999994</v>
      </c>
      <c r="H11" s="270">
        <v>63597.5</v>
      </c>
      <c r="I11" s="270">
        <v>77716.3</v>
      </c>
      <c r="J11" s="270">
        <v>82848.2</v>
      </c>
      <c r="K11" s="270">
        <v>85512.1</v>
      </c>
      <c r="L11" s="9" t="s">
        <v>16</v>
      </c>
      <c r="M11" s="9"/>
      <c r="N11" s="9"/>
      <c r="O11" s="9"/>
      <c r="P11" s="12"/>
      <c r="Q11" s="12"/>
      <c r="R11" s="12"/>
      <c r="S11" s="11"/>
    </row>
    <row r="12" spans="1:19" ht="18">
      <c r="A12" s="9" t="s">
        <v>69</v>
      </c>
      <c r="B12" s="270">
        <v>5943.2</v>
      </c>
      <c r="C12" s="270">
        <v>5782.9</v>
      </c>
      <c r="D12" s="270">
        <v>5770</v>
      </c>
      <c r="E12" s="270">
        <v>5970.3</v>
      </c>
      <c r="F12" s="270">
        <v>6363.8</v>
      </c>
      <c r="G12" s="270">
        <v>7785</v>
      </c>
      <c r="H12" s="270">
        <v>6156.3</v>
      </c>
      <c r="I12" s="270">
        <v>9389.7999999999993</v>
      </c>
      <c r="J12" s="270">
        <v>10010.6</v>
      </c>
      <c r="K12" s="270">
        <v>10062.700000000001</v>
      </c>
      <c r="L12" s="9" t="s">
        <v>70</v>
      </c>
      <c r="M12" s="9"/>
      <c r="N12" s="9"/>
      <c r="O12" s="9"/>
      <c r="P12" s="12"/>
      <c r="Q12" s="12"/>
      <c r="R12" s="12"/>
      <c r="S12" s="12"/>
    </row>
    <row r="13" spans="1:19" ht="18">
      <c r="A13" s="9" t="s">
        <v>71</v>
      </c>
      <c r="B13" s="270">
        <v>24049.1</v>
      </c>
      <c r="C13" s="270">
        <v>24261.7</v>
      </c>
      <c r="D13" s="270">
        <v>23698.6</v>
      </c>
      <c r="E13" s="270">
        <v>24639.3</v>
      </c>
      <c r="F13" s="270">
        <v>26108.2</v>
      </c>
      <c r="G13" s="270">
        <v>26661.200000000001</v>
      </c>
      <c r="H13" s="270">
        <v>26983.1</v>
      </c>
      <c r="I13" s="270">
        <v>36424.1</v>
      </c>
      <c r="J13" s="270">
        <v>38333.300000000003</v>
      </c>
      <c r="K13" s="270">
        <v>40308.9</v>
      </c>
      <c r="L13" s="9" t="s">
        <v>72</v>
      </c>
      <c r="M13" s="9"/>
      <c r="N13" s="9"/>
      <c r="O13" s="9"/>
      <c r="P13" s="12"/>
      <c r="Q13" s="12"/>
      <c r="R13" s="12"/>
      <c r="S13" s="12"/>
    </row>
    <row r="14" spans="1:19" ht="18">
      <c r="A14" s="9" t="s">
        <v>73</v>
      </c>
      <c r="B14" s="270">
        <v>32839.5</v>
      </c>
      <c r="C14" s="270">
        <v>32035</v>
      </c>
      <c r="D14" s="270">
        <v>31924.2</v>
      </c>
      <c r="E14" s="270">
        <v>31844.1</v>
      </c>
      <c r="F14" s="270">
        <v>31641.8</v>
      </c>
      <c r="G14" s="270">
        <v>32497.7</v>
      </c>
      <c r="H14" s="270">
        <v>30458.1</v>
      </c>
      <c r="I14" s="270">
        <v>31902.400000000001</v>
      </c>
      <c r="J14" s="270">
        <v>34504.300000000003</v>
      </c>
      <c r="K14" s="270">
        <v>35140.5</v>
      </c>
      <c r="L14" s="9" t="s">
        <v>74</v>
      </c>
      <c r="M14" s="9"/>
      <c r="N14" s="9"/>
      <c r="O14" s="9"/>
      <c r="P14" s="12"/>
      <c r="Q14" s="12"/>
      <c r="R14" s="12"/>
      <c r="S14" s="12"/>
    </row>
    <row r="15" spans="1:19" ht="18">
      <c r="A15" s="9"/>
      <c r="B15" s="258"/>
      <c r="C15" s="258"/>
      <c r="D15" s="258"/>
      <c r="E15" s="258"/>
      <c r="F15" s="258"/>
      <c r="G15" s="258"/>
      <c r="H15" s="258"/>
      <c r="I15" s="258"/>
      <c r="J15" s="258"/>
      <c r="K15" s="258"/>
      <c r="L15" s="9"/>
      <c r="M15" s="9"/>
      <c r="N15" s="9"/>
      <c r="O15" s="9"/>
      <c r="P15" s="11"/>
      <c r="Q15" s="11"/>
      <c r="R15" s="11"/>
      <c r="S15" s="11"/>
    </row>
    <row r="16" spans="1:19" ht="18">
      <c r="A16" s="9" t="s">
        <v>75</v>
      </c>
      <c r="B16" s="270">
        <v>10507.4</v>
      </c>
      <c r="C16" s="270">
        <v>9151.1</v>
      </c>
      <c r="D16" s="270">
        <v>8707.7000000000007</v>
      </c>
      <c r="E16" s="270">
        <v>9057.5</v>
      </c>
      <c r="F16" s="270">
        <v>8856.2000000000007</v>
      </c>
      <c r="G16" s="270">
        <v>9453.4</v>
      </c>
      <c r="H16" s="270">
        <v>9353.1</v>
      </c>
      <c r="I16" s="270">
        <v>9631</v>
      </c>
      <c r="J16" s="270">
        <v>9591.2000000000007</v>
      </c>
      <c r="K16" s="270">
        <v>9619.2999999999993</v>
      </c>
      <c r="L16" s="9" t="s">
        <v>124</v>
      </c>
      <c r="M16" s="9"/>
      <c r="N16" s="9"/>
      <c r="O16" s="9"/>
      <c r="P16" s="12"/>
      <c r="Q16" s="12"/>
      <c r="R16" s="12"/>
      <c r="S16" s="12"/>
    </row>
    <row r="17" spans="1:19" ht="18">
      <c r="A17" s="9" t="s">
        <v>125</v>
      </c>
      <c r="B17" s="270">
        <v>7585.9</v>
      </c>
      <c r="C17" s="270">
        <v>6310</v>
      </c>
      <c r="D17" s="270">
        <v>5858.2</v>
      </c>
      <c r="E17" s="270">
        <v>6258.9</v>
      </c>
      <c r="F17" s="270">
        <v>6186.9</v>
      </c>
      <c r="G17" s="270">
        <v>6707.7</v>
      </c>
      <c r="H17" s="270">
        <v>6688.3</v>
      </c>
      <c r="I17" s="270">
        <v>6923.7</v>
      </c>
      <c r="J17" s="270">
        <v>6873.8</v>
      </c>
      <c r="K17" s="270">
        <v>6884.9</v>
      </c>
      <c r="L17" s="9" t="s">
        <v>126</v>
      </c>
      <c r="M17" s="9"/>
      <c r="N17" s="9"/>
      <c r="O17" s="9"/>
      <c r="P17" s="12"/>
      <c r="Q17" s="12"/>
      <c r="R17" s="12"/>
      <c r="S17" s="12"/>
    </row>
    <row r="18" spans="1:19" ht="18">
      <c r="A18" s="9" t="s">
        <v>79</v>
      </c>
      <c r="B18" s="270">
        <v>2921.5</v>
      </c>
      <c r="C18" s="270">
        <v>2841.1</v>
      </c>
      <c r="D18" s="270">
        <v>2849.5</v>
      </c>
      <c r="E18" s="270">
        <v>2798.6</v>
      </c>
      <c r="F18" s="270">
        <v>2669.4</v>
      </c>
      <c r="G18" s="270">
        <v>2745.7</v>
      </c>
      <c r="H18" s="270">
        <v>2664.8</v>
      </c>
      <c r="I18" s="270">
        <v>2707.3</v>
      </c>
      <c r="J18" s="270">
        <v>2717.4</v>
      </c>
      <c r="K18" s="270">
        <v>2734.4</v>
      </c>
      <c r="L18" s="9" t="s">
        <v>80</v>
      </c>
      <c r="M18" s="9"/>
      <c r="N18" s="9"/>
      <c r="O18" s="9"/>
      <c r="P18" s="12"/>
      <c r="Q18" s="12"/>
      <c r="R18" s="12"/>
      <c r="S18" s="12"/>
    </row>
    <row r="19" spans="1:19" ht="18">
      <c r="A19" s="9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9"/>
      <c r="M19" s="9"/>
      <c r="N19" s="9"/>
      <c r="O19" s="9"/>
      <c r="P19" s="11"/>
      <c r="Q19" s="11"/>
      <c r="R19" s="11"/>
      <c r="S19" s="11"/>
    </row>
    <row r="20" spans="1:19" ht="18">
      <c r="A20" s="9" t="s">
        <v>81</v>
      </c>
      <c r="B20" s="270">
        <v>14947.3</v>
      </c>
      <c r="C20" s="270">
        <v>11718.8</v>
      </c>
      <c r="D20" s="270">
        <v>7937.7</v>
      </c>
      <c r="E20" s="270">
        <v>8062.7</v>
      </c>
      <c r="F20" s="270">
        <v>7106.9</v>
      </c>
      <c r="G20" s="270">
        <v>12988.4</v>
      </c>
      <c r="H20" s="270">
        <v>-2698.1</v>
      </c>
      <c r="I20" s="270">
        <v>8163.1</v>
      </c>
      <c r="J20" s="270">
        <v>11991.3</v>
      </c>
      <c r="K20" s="270">
        <v>5303</v>
      </c>
      <c r="L20" s="9" t="s">
        <v>82</v>
      </c>
      <c r="M20" s="9"/>
      <c r="N20" s="9"/>
      <c r="O20" s="9"/>
      <c r="P20" s="12"/>
      <c r="Q20" s="12"/>
      <c r="R20" s="12"/>
      <c r="S20" s="12"/>
    </row>
    <row r="21" spans="1:19" ht="18">
      <c r="A21" s="9" t="s">
        <v>83</v>
      </c>
      <c r="B21" s="270">
        <v>5702.6</v>
      </c>
      <c r="C21" s="270">
        <v>2808.7</v>
      </c>
      <c r="D21" s="270">
        <v>-451.4</v>
      </c>
      <c r="E21" s="270">
        <v>-193.5</v>
      </c>
      <c r="F21" s="270">
        <v>-8151.9</v>
      </c>
      <c r="G21" s="270">
        <v>-2514.3000000000002</v>
      </c>
      <c r="H21" s="270">
        <v>-12866</v>
      </c>
      <c r="I21" s="270">
        <v>-4006.2</v>
      </c>
      <c r="J21" s="270">
        <v>-875.9</v>
      </c>
      <c r="K21" s="270">
        <v>-7922.2</v>
      </c>
      <c r="L21" s="9" t="s">
        <v>84</v>
      </c>
      <c r="M21" s="11"/>
      <c r="N21" s="9"/>
      <c r="O21" s="9"/>
      <c r="P21" s="12"/>
      <c r="Q21" s="12"/>
      <c r="R21" s="12"/>
      <c r="S21" s="12"/>
    </row>
    <row r="22" spans="1:19" ht="18">
      <c r="A22" s="9" t="s">
        <v>85</v>
      </c>
      <c r="B22" s="36"/>
      <c r="C22" s="36"/>
      <c r="D22" s="36"/>
      <c r="E22" s="271">
        <f t="shared" ref="E22:J22" si="0">E23-D23</f>
        <v>-133</v>
      </c>
      <c r="F22" s="271">
        <f t="shared" si="0"/>
        <v>7002.7999999999993</v>
      </c>
      <c r="G22" s="271">
        <f t="shared" si="0"/>
        <v>243.80000000000109</v>
      </c>
      <c r="H22" s="271">
        <f t="shared" si="0"/>
        <v>-5334.9000000000015</v>
      </c>
      <c r="I22" s="271">
        <f t="shared" si="0"/>
        <v>2001.6000000000004</v>
      </c>
      <c r="J22" s="271">
        <f t="shared" si="0"/>
        <v>697.70000000000073</v>
      </c>
      <c r="K22" s="271">
        <f>K23-J23</f>
        <v>358.10000000000036</v>
      </c>
      <c r="L22" s="9" t="s">
        <v>86</v>
      </c>
      <c r="M22" s="9"/>
      <c r="N22" s="9"/>
      <c r="O22" s="9"/>
      <c r="P22" s="11"/>
      <c r="Q22" s="11"/>
      <c r="R22" s="11"/>
      <c r="S22" s="11"/>
    </row>
    <row r="23" spans="1:19" ht="18">
      <c r="A23" s="9" t="s">
        <v>87</v>
      </c>
      <c r="B23" s="270">
        <v>9244.7000000000007</v>
      </c>
      <c r="C23" s="270">
        <v>8910</v>
      </c>
      <c r="D23" s="270">
        <v>8389.1</v>
      </c>
      <c r="E23" s="270">
        <v>8256.1</v>
      </c>
      <c r="F23" s="270">
        <v>15258.9</v>
      </c>
      <c r="G23" s="270">
        <v>15502.7</v>
      </c>
      <c r="H23" s="270">
        <v>10167.799999999999</v>
      </c>
      <c r="I23" s="270">
        <v>12169.4</v>
      </c>
      <c r="J23" s="270">
        <v>12867.1</v>
      </c>
      <c r="K23" s="270">
        <v>13225.2</v>
      </c>
      <c r="L23" s="9" t="s">
        <v>88</v>
      </c>
      <c r="M23" s="9"/>
      <c r="N23" s="9"/>
      <c r="O23" s="9"/>
      <c r="P23" s="12"/>
      <c r="Q23" s="12"/>
      <c r="R23" s="12"/>
      <c r="S23" s="12"/>
    </row>
    <row r="24" spans="1:19" ht="18">
      <c r="A24" s="9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9"/>
      <c r="M24" s="9"/>
      <c r="N24" s="9"/>
      <c r="O24" s="9"/>
      <c r="P24" s="11"/>
      <c r="Q24" s="11"/>
      <c r="R24" s="11"/>
      <c r="S24" s="11"/>
    </row>
    <row r="25" spans="1:19" ht="18">
      <c r="A25" s="9" t="s">
        <v>89</v>
      </c>
      <c r="B25" s="270">
        <v>3507.6</v>
      </c>
      <c r="C25" s="270">
        <v>3353</v>
      </c>
      <c r="D25" s="270">
        <v>2785</v>
      </c>
      <c r="E25" s="270">
        <v>2423</v>
      </c>
      <c r="F25" s="270">
        <v>7784.5</v>
      </c>
      <c r="G25" s="270">
        <v>6818.2</v>
      </c>
      <c r="H25" s="270">
        <v>3423.4</v>
      </c>
      <c r="I25" s="270">
        <v>4369</v>
      </c>
      <c r="J25" s="270">
        <v>4188.1000000000004</v>
      </c>
      <c r="K25" s="270">
        <v>4379.7</v>
      </c>
      <c r="L25" s="9" t="s">
        <v>90</v>
      </c>
      <c r="M25" s="9"/>
      <c r="N25" s="9"/>
      <c r="O25" s="9"/>
      <c r="P25" s="12"/>
      <c r="Q25" s="12"/>
      <c r="R25" s="12"/>
      <c r="S25" s="12"/>
    </row>
    <row r="26" spans="1:19" ht="18">
      <c r="A26" s="9" t="s">
        <v>91</v>
      </c>
      <c r="B26" s="270">
        <v>1905.1</v>
      </c>
      <c r="C26" s="270">
        <v>1885</v>
      </c>
      <c r="D26" s="270">
        <v>1826.6</v>
      </c>
      <c r="E26" s="270">
        <v>1634.6</v>
      </c>
      <c r="F26" s="270">
        <v>2306.1</v>
      </c>
      <c r="G26" s="270">
        <v>2979.9</v>
      </c>
      <c r="H26" s="270">
        <v>991.4</v>
      </c>
      <c r="I26" s="270">
        <v>2778.6</v>
      </c>
      <c r="J26" s="270">
        <v>3059.1</v>
      </c>
      <c r="K26" s="270">
        <v>2875.4</v>
      </c>
      <c r="L26" s="9" t="s">
        <v>92</v>
      </c>
      <c r="M26" s="11"/>
      <c r="N26" s="9"/>
      <c r="O26" s="9"/>
      <c r="P26" s="12"/>
      <c r="Q26" s="12"/>
      <c r="R26" s="12"/>
      <c r="S26" s="12"/>
    </row>
    <row r="27" spans="1:19" ht="18">
      <c r="A27" s="9" t="s">
        <v>93</v>
      </c>
      <c r="B27" s="270">
        <v>968.7</v>
      </c>
      <c r="C27" s="270">
        <v>873</v>
      </c>
      <c r="D27" s="270">
        <v>513.20000000000005</v>
      </c>
      <c r="E27" s="270">
        <v>412.7</v>
      </c>
      <c r="F27" s="270">
        <v>5217.3999999999996</v>
      </c>
      <c r="G27" s="270">
        <v>3506.7</v>
      </c>
      <c r="H27" s="270">
        <v>2073.4</v>
      </c>
      <c r="I27" s="270">
        <v>1289.9000000000001</v>
      </c>
      <c r="J27" s="270">
        <v>826.1</v>
      </c>
      <c r="K27" s="270">
        <v>1158.5999999999999</v>
      </c>
      <c r="L27" s="9" t="s">
        <v>94</v>
      </c>
      <c r="M27" s="9"/>
      <c r="N27" s="9"/>
      <c r="O27" s="9"/>
      <c r="P27" s="12"/>
      <c r="Q27" s="12"/>
      <c r="R27" s="12"/>
      <c r="S27" s="12"/>
    </row>
    <row r="28" spans="1:19" ht="18">
      <c r="A28" s="9" t="s">
        <v>95</v>
      </c>
      <c r="B28" s="258">
        <v>633.79999999999995</v>
      </c>
      <c r="C28" s="258">
        <v>595</v>
      </c>
      <c r="D28" s="258">
        <v>445.3</v>
      </c>
      <c r="E28" s="258">
        <v>375.8</v>
      </c>
      <c r="F28" s="258">
        <v>261.10000000000002</v>
      </c>
      <c r="G28" s="258">
        <v>331.6</v>
      </c>
      <c r="H28" s="258">
        <v>358.6</v>
      </c>
      <c r="I28" s="258">
        <v>300.5</v>
      </c>
      <c r="J28" s="258">
        <v>302.89999999999998</v>
      </c>
      <c r="K28" s="258">
        <v>345.6</v>
      </c>
      <c r="L28" s="9" t="s">
        <v>96</v>
      </c>
      <c r="M28" s="11"/>
      <c r="N28" s="9"/>
      <c r="O28" s="9"/>
      <c r="P28" s="12"/>
      <c r="Q28" s="12"/>
      <c r="R28" s="12"/>
      <c r="S28" s="12"/>
    </row>
    <row r="29" spans="1:19" ht="18">
      <c r="A29" s="9" t="s">
        <v>97</v>
      </c>
      <c r="B29" s="270">
        <v>393</v>
      </c>
      <c r="C29" s="270">
        <v>350.6</v>
      </c>
      <c r="D29" s="270">
        <v>304.10000000000002</v>
      </c>
      <c r="E29" s="270">
        <v>270</v>
      </c>
      <c r="F29" s="270">
        <v>196</v>
      </c>
      <c r="G29" s="270">
        <v>269.3</v>
      </c>
      <c r="H29" s="270">
        <v>286.3</v>
      </c>
      <c r="I29" s="270">
        <v>234.1</v>
      </c>
      <c r="J29" s="270">
        <v>225.3</v>
      </c>
      <c r="K29" s="270">
        <v>242.7</v>
      </c>
      <c r="L29" s="9" t="s">
        <v>127</v>
      </c>
      <c r="M29" s="9"/>
      <c r="N29" s="9"/>
      <c r="O29" s="9"/>
      <c r="P29" s="12"/>
      <c r="Q29" s="12"/>
      <c r="R29" s="12"/>
      <c r="S29" s="12"/>
    </row>
    <row r="30" spans="1:19" ht="18">
      <c r="A30" s="9" t="s">
        <v>99</v>
      </c>
      <c r="B30" s="270">
        <v>240.8</v>
      </c>
      <c r="C30" s="270">
        <v>244.4</v>
      </c>
      <c r="D30" s="270">
        <v>141.19999999999999</v>
      </c>
      <c r="E30" s="270">
        <v>105.7</v>
      </c>
      <c r="F30" s="270">
        <v>65</v>
      </c>
      <c r="G30" s="270">
        <v>62.4</v>
      </c>
      <c r="H30" s="270">
        <v>72.3</v>
      </c>
      <c r="I30" s="270">
        <v>66.400000000000006</v>
      </c>
      <c r="J30" s="270">
        <v>77.599999999999994</v>
      </c>
      <c r="K30" s="270">
        <v>102.9</v>
      </c>
      <c r="L30" s="9" t="s">
        <v>128</v>
      </c>
      <c r="M30" s="9"/>
      <c r="N30" s="9"/>
      <c r="O30" s="9"/>
      <c r="P30" s="12"/>
      <c r="Q30" s="12"/>
      <c r="R30" s="12"/>
      <c r="S30" s="12"/>
    </row>
    <row r="31" spans="1:19" ht="18">
      <c r="A31" s="9"/>
      <c r="B31" s="26"/>
      <c r="C31" s="258"/>
      <c r="D31" s="258"/>
      <c r="E31" s="258"/>
      <c r="F31" s="258"/>
      <c r="G31" s="258"/>
      <c r="H31" s="258"/>
      <c r="I31" s="258"/>
      <c r="J31" s="258"/>
      <c r="K31" s="258"/>
      <c r="L31" s="9"/>
      <c r="M31" s="9"/>
      <c r="N31" s="9"/>
      <c r="O31" s="9"/>
      <c r="P31" s="11"/>
      <c r="Q31" s="11"/>
      <c r="R31" s="11"/>
      <c r="S31" s="11"/>
    </row>
    <row r="32" spans="1:19" ht="18">
      <c r="A32" s="9" t="s">
        <v>101</v>
      </c>
      <c r="B32" s="270">
        <v>5737</v>
      </c>
      <c r="C32" s="270">
        <v>5557</v>
      </c>
      <c r="D32" s="270">
        <v>5604.1</v>
      </c>
      <c r="E32" s="270">
        <v>5833.1</v>
      </c>
      <c r="F32" s="270">
        <v>7474.3</v>
      </c>
      <c r="G32" s="270">
        <v>8684.5</v>
      </c>
      <c r="H32" s="270">
        <v>6744.4</v>
      </c>
      <c r="I32" s="270">
        <v>7800.4</v>
      </c>
      <c r="J32" s="270">
        <v>8679</v>
      </c>
      <c r="K32" s="270">
        <v>8845.6</v>
      </c>
      <c r="L32" s="9" t="s">
        <v>102</v>
      </c>
      <c r="M32" s="9"/>
      <c r="N32" s="9"/>
      <c r="O32" s="9"/>
      <c r="P32" s="12"/>
      <c r="Q32" s="12"/>
      <c r="R32" s="12"/>
      <c r="S32" s="12"/>
    </row>
    <row r="33" spans="1:19" ht="18">
      <c r="A33" s="9" t="s">
        <v>91</v>
      </c>
      <c r="B33" s="270">
        <v>5543.3</v>
      </c>
      <c r="C33" s="270">
        <v>5332.3</v>
      </c>
      <c r="D33" s="270">
        <v>5390.4</v>
      </c>
      <c r="E33" s="270">
        <v>5612.7</v>
      </c>
      <c r="F33" s="270">
        <v>7295.6</v>
      </c>
      <c r="G33" s="270">
        <v>8480.9</v>
      </c>
      <c r="H33" s="270">
        <v>6535.6</v>
      </c>
      <c r="I33" s="270">
        <v>7557.3</v>
      </c>
      <c r="J33" s="270">
        <v>8423.4</v>
      </c>
      <c r="K33" s="270">
        <v>8552.7000000000007</v>
      </c>
      <c r="L33" s="9" t="s">
        <v>92</v>
      </c>
      <c r="M33" s="9"/>
      <c r="N33" s="9"/>
      <c r="O33" s="9"/>
      <c r="P33" s="12"/>
      <c r="Q33" s="12"/>
      <c r="R33" s="12"/>
      <c r="S33" s="12"/>
    </row>
    <row r="34" spans="1:19" ht="18">
      <c r="A34" s="9" t="s">
        <v>103</v>
      </c>
      <c r="B34" s="270">
        <v>47.5</v>
      </c>
      <c r="C34" s="270">
        <v>50.3</v>
      </c>
      <c r="D34" s="270">
        <v>42.2</v>
      </c>
      <c r="E34" s="270">
        <v>48.9</v>
      </c>
      <c r="F34" s="270">
        <v>45</v>
      </c>
      <c r="G34" s="270">
        <v>43.6</v>
      </c>
      <c r="H34" s="270">
        <v>51.8</v>
      </c>
      <c r="I34" s="270">
        <v>34.799999999999997</v>
      </c>
      <c r="J34" s="270">
        <v>33.1</v>
      </c>
      <c r="K34" s="270">
        <v>38.700000000000003</v>
      </c>
      <c r="L34" s="9" t="s">
        <v>104</v>
      </c>
      <c r="M34" s="9"/>
      <c r="N34" s="9"/>
      <c r="O34" s="9"/>
      <c r="P34" s="12"/>
      <c r="Q34" s="12"/>
      <c r="R34" s="12"/>
      <c r="S34" s="12"/>
    </row>
    <row r="35" spans="1:19" ht="18">
      <c r="A35" s="9" t="s">
        <v>95</v>
      </c>
      <c r="B35" s="258">
        <v>146.30000000000001</v>
      </c>
      <c r="C35" s="258">
        <v>174.5</v>
      </c>
      <c r="D35" s="258">
        <v>171.6</v>
      </c>
      <c r="E35" s="258">
        <v>171.6</v>
      </c>
      <c r="F35" s="258">
        <v>133.69999999999999</v>
      </c>
      <c r="G35" s="258">
        <v>160</v>
      </c>
      <c r="H35" s="258">
        <v>157.1</v>
      </c>
      <c r="I35" s="258">
        <v>208.3</v>
      </c>
      <c r="J35" s="258">
        <v>222.5</v>
      </c>
      <c r="K35" s="258">
        <v>254.2</v>
      </c>
      <c r="L35" s="9" t="s">
        <v>96</v>
      </c>
      <c r="M35" s="9"/>
      <c r="N35" s="9"/>
      <c r="O35" s="9"/>
      <c r="P35" s="12"/>
      <c r="Q35" s="12"/>
      <c r="R35" s="12"/>
      <c r="S35" s="12"/>
    </row>
    <row r="36" spans="1:19" ht="18">
      <c r="A36" s="9" t="s">
        <v>97</v>
      </c>
      <c r="B36" s="270">
        <v>96.1</v>
      </c>
      <c r="C36" s="270">
        <v>125.8</v>
      </c>
      <c r="D36" s="270">
        <v>123.7</v>
      </c>
      <c r="E36" s="270">
        <v>124.5</v>
      </c>
      <c r="F36" s="270">
        <v>91.9</v>
      </c>
      <c r="G36" s="270">
        <v>120.2</v>
      </c>
      <c r="H36" s="270">
        <v>117.5</v>
      </c>
      <c r="I36" s="270">
        <v>169.3</v>
      </c>
      <c r="J36" s="270">
        <v>184.6</v>
      </c>
      <c r="K36" s="270">
        <v>216.8</v>
      </c>
      <c r="L36" s="9" t="s">
        <v>98</v>
      </c>
      <c r="M36" s="9"/>
      <c r="N36" s="9"/>
      <c r="O36" s="9"/>
      <c r="P36" s="12"/>
      <c r="Q36" s="12"/>
      <c r="R36" s="12"/>
      <c r="S36" s="12"/>
    </row>
    <row r="37" spans="1:19" ht="18">
      <c r="A37" s="9" t="s">
        <v>99</v>
      </c>
      <c r="B37" s="270">
        <v>50.2</v>
      </c>
      <c r="C37" s="270">
        <v>48.7</v>
      </c>
      <c r="D37" s="270">
        <v>47.9</v>
      </c>
      <c r="E37" s="270">
        <v>47.1</v>
      </c>
      <c r="F37" s="270">
        <v>41.8</v>
      </c>
      <c r="G37" s="270">
        <v>39.799999999999997</v>
      </c>
      <c r="H37" s="270">
        <v>39.6</v>
      </c>
      <c r="I37" s="270">
        <v>39</v>
      </c>
      <c r="J37" s="270">
        <v>37.9</v>
      </c>
      <c r="K37" s="270">
        <v>37.4</v>
      </c>
      <c r="L37" s="9" t="s">
        <v>100</v>
      </c>
      <c r="M37" s="9"/>
      <c r="N37" s="9"/>
      <c r="O37" s="9"/>
      <c r="P37" s="12"/>
      <c r="Q37" s="12"/>
      <c r="R37" s="12"/>
      <c r="S37" s="12"/>
    </row>
    <row r="38" spans="1:19" ht="18">
      <c r="A38" s="9"/>
      <c r="B38" s="26"/>
      <c r="C38" s="258"/>
      <c r="D38" s="258"/>
      <c r="E38" s="258"/>
      <c r="F38" s="258"/>
      <c r="G38" s="258"/>
      <c r="H38" s="258"/>
      <c r="I38" s="258"/>
      <c r="J38" s="258"/>
      <c r="K38" s="258"/>
      <c r="L38" s="9"/>
      <c r="M38" s="9"/>
      <c r="N38" s="9"/>
      <c r="O38" s="9"/>
      <c r="P38" s="11"/>
      <c r="Q38" s="11"/>
      <c r="R38" s="11"/>
      <c r="S38" s="11"/>
    </row>
    <row r="39" spans="1:19" ht="18">
      <c r="A39" s="9" t="s">
        <v>105</v>
      </c>
      <c r="B39" s="272">
        <v>-15331.7</v>
      </c>
      <c r="C39" s="272">
        <v>-10440</v>
      </c>
      <c r="D39" s="272">
        <v>-6688.3</v>
      </c>
      <c r="E39" s="272">
        <v>-10524.4</v>
      </c>
      <c r="F39" s="272">
        <v>-13960.5</v>
      </c>
      <c r="G39" s="272">
        <v>-21864.2</v>
      </c>
      <c r="H39" s="272">
        <v>-4820.6000000000004</v>
      </c>
      <c r="I39" s="272">
        <v>-29165.1</v>
      </c>
      <c r="J39" s="272">
        <v>-35546.5</v>
      </c>
      <c r="K39" s="272">
        <v>-31100.7</v>
      </c>
      <c r="L39" s="9" t="s">
        <v>106</v>
      </c>
      <c r="M39" s="9"/>
      <c r="N39" s="9"/>
      <c r="O39" s="9"/>
      <c r="P39" s="12"/>
      <c r="Q39" s="12"/>
      <c r="R39" s="12"/>
      <c r="S39" s="12"/>
    </row>
    <row r="40" spans="1:19" ht="18">
      <c r="A40" s="9"/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9"/>
      <c r="M40" s="9"/>
      <c r="N40" s="9"/>
      <c r="O40" s="9"/>
      <c r="P40" s="11"/>
      <c r="Q40" s="11"/>
      <c r="R40" s="11"/>
      <c r="S40" s="11"/>
    </row>
    <row r="41" spans="1:19" ht="18">
      <c r="A41" s="9" t="s">
        <v>107</v>
      </c>
      <c r="B41" s="258">
        <v>78866.3</v>
      </c>
      <c r="C41" s="258">
        <v>82128.2</v>
      </c>
      <c r="D41" s="258">
        <v>84677.1</v>
      </c>
      <c r="E41" s="258">
        <v>80326.5</v>
      </c>
      <c r="F41" s="258">
        <v>106716.4</v>
      </c>
      <c r="G41" s="258">
        <v>93675.7</v>
      </c>
      <c r="H41" s="258">
        <v>91639.3</v>
      </c>
      <c r="I41" s="258">
        <v>84999.5</v>
      </c>
      <c r="J41" s="258">
        <v>90421.4</v>
      </c>
      <c r="K41" s="258">
        <v>101894.39999999999</v>
      </c>
      <c r="L41" s="9" t="s">
        <v>108</v>
      </c>
      <c r="M41" s="9"/>
      <c r="N41" s="9"/>
      <c r="O41" s="9"/>
      <c r="P41" s="12"/>
      <c r="Q41" s="12"/>
      <c r="R41" s="12"/>
      <c r="S41" s="11"/>
    </row>
    <row r="42" spans="1:19" ht="18">
      <c r="A42" s="9" t="s">
        <v>138</v>
      </c>
      <c r="B42" s="270">
        <v>2029.8</v>
      </c>
      <c r="C42" s="270">
        <v>2073.9</v>
      </c>
      <c r="D42" s="270">
        <v>2071.5</v>
      </c>
      <c r="E42" s="270">
        <v>2101.6999999999998</v>
      </c>
      <c r="F42" s="270">
        <v>2207.3000000000002</v>
      </c>
      <c r="G42" s="270">
        <v>2135.6999999999998</v>
      </c>
      <c r="H42" s="270">
        <v>1867.3</v>
      </c>
      <c r="I42" s="270">
        <v>1740.2</v>
      </c>
      <c r="J42" s="270">
        <v>1855.3</v>
      </c>
      <c r="K42" s="270">
        <v>1972.5</v>
      </c>
      <c r="L42" s="9" t="s">
        <v>129</v>
      </c>
      <c r="M42" s="9"/>
      <c r="N42" s="9"/>
      <c r="O42" s="9"/>
      <c r="P42" s="12"/>
      <c r="Q42" s="12"/>
      <c r="R42" s="12"/>
      <c r="S42" s="12"/>
    </row>
    <row r="43" spans="1:19" ht="18">
      <c r="A43" s="9" t="s">
        <v>110</v>
      </c>
      <c r="B43" s="270">
        <v>76836.5</v>
      </c>
      <c r="C43" s="270">
        <v>80054.3</v>
      </c>
      <c r="D43" s="270">
        <v>82605.5</v>
      </c>
      <c r="E43" s="270">
        <v>78224.800000000003</v>
      </c>
      <c r="F43" s="270">
        <v>104509.1</v>
      </c>
      <c r="G43" s="270">
        <v>91540.1</v>
      </c>
      <c r="H43" s="270">
        <v>89772</v>
      </c>
      <c r="I43" s="270">
        <v>83259.199999999997</v>
      </c>
      <c r="J43" s="270">
        <v>88566</v>
      </c>
      <c r="K43" s="270">
        <v>99921.9</v>
      </c>
      <c r="L43" s="9" t="s">
        <v>130</v>
      </c>
      <c r="M43" s="9"/>
      <c r="N43" s="9"/>
      <c r="O43" s="9"/>
      <c r="P43" s="12"/>
      <c r="Q43" s="12"/>
      <c r="R43" s="12"/>
      <c r="S43" s="12"/>
    </row>
    <row r="44" spans="1:19" ht="18">
      <c r="A44" s="9"/>
      <c r="B44" s="26"/>
      <c r="C44" s="258"/>
      <c r="D44" s="258"/>
      <c r="E44" s="258"/>
      <c r="F44" s="258"/>
      <c r="G44" s="258"/>
      <c r="H44" s="258"/>
      <c r="I44" s="258"/>
      <c r="J44" s="258"/>
      <c r="K44" s="258"/>
      <c r="L44" s="9"/>
      <c r="M44" s="9"/>
      <c r="N44" s="9"/>
      <c r="O44" s="9"/>
      <c r="P44" s="11"/>
      <c r="Q44" s="11"/>
      <c r="R44" s="11"/>
      <c r="S44" s="11"/>
    </row>
    <row r="45" spans="1:19" ht="18">
      <c r="A45" s="9" t="s">
        <v>112</v>
      </c>
      <c r="B45" s="258">
        <v>94197.9</v>
      </c>
      <c r="C45" s="258">
        <v>92568.2</v>
      </c>
      <c r="D45" s="258">
        <v>91365.4</v>
      </c>
      <c r="E45" s="258">
        <v>90850.9</v>
      </c>
      <c r="F45" s="258">
        <v>120676.8</v>
      </c>
      <c r="G45" s="258">
        <v>115539.9</v>
      </c>
      <c r="H45" s="258">
        <v>96459.9</v>
      </c>
      <c r="I45" s="258">
        <v>114164.6</v>
      </c>
      <c r="J45" s="258">
        <v>125967.9</v>
      </c>
      <c r="K45" s="258">
        <v>132995.1</v>
      </c>
      <c r="L45" s="9" t="s">
        <v>113</v>
      </c>
      <c r="M45" s="9"/>
      <c r="N45" s="9"/>
      <c r="O45" s="9"/>
      <c r="P45" s="12"/>
      <c r="Q45" s="12"/>
      <c r="R45" s="12"/>
      <c r="S45" s="12"/>
    </row>
    <row r="46" spans="1:19" ht="18">
      <c r="A46" s="9" t="s">
        <v>138</v>
      </c>
      <c r="B46" s="270">
        <v>278</v>
      </c>
      <c r="C46" s="270">
        <v>281.7</v>
      </c>
      <c r="D46" s="270">
        <v>249.6</v>
      </c>
      <c r="E46" s="270">
        <v>263.7</v>
      </c>
      <c r="F46" s="270">
        <v>264</v>
      </c>
      <c r="G46" s="270">
        <v>288.89999999999998</v>
      </c>
      <c r="H46" s="270">
        <v>272.2</v>
      </c>
      <c r="I46" s="270">
        <v>252.7</v>
      </c>
      <c r="J46" s="270">
        <v>272.2</v>
      </c>
      <c r="K46" s="270">
        <v>286.89999999999998</v>
      </c>
      <c r="L46" s="9" t="s">
        <v>129</v>
      </c>
      <c r="M46" s="9"/>
      <c r="N46" s="9"/>
      <c r="O46" s="9"/>
      <c r="P46" s="12"/>
      <c r="Q46" s="12"/>
      <c r="R46" s="12"/>
      <c r="S46" s="12"/>
    </row>
    <row r="47" spans="1:19" ht="18">
      <c r="A47" s="9" t="s">
        <v>110</v>
      </c>
      <c r="B47" s="270">
        <v>93920</v>
      </c>
      <c r="C47" s="270">
        <v>92286.6</v>
      </c>
      <c r="D47" s="270">
        <v>91115.9</v>
      </c>
      <c r="E47" s="270">
        <v>90587.199999999997</v>
      </c>
      <c r="F47" s="270">
        <v>120412.8</v>
      </c>
      <c r="G47" s="270">
        <v>115251</v>
      </c>
      <c r="H47" s="270">
        <v>96187.7</v>
      </c>
      <c r="I47" s="270">
        <v>113911.8</v>
      </c>
      <c r="J47" s="270">
        <v>125695.7</v>
      </c>
      <c r="K47" s="270">
        <v>132708.20000000001</v>
      </c>
      <c r="L47" s="9" t="s">
        <v>130</v>
      </c>
      <c r="M47" s="9"/>
      <c r="N47" s="9"/>
      <c r="O47" s="9"/>
      <c r="P47" s="12"/>
      <c r="Q47" s="12"/>
      <c r="R47" s="12"/>
      <c r="S47" s="12"/>
    </row>
    <row r="48" spans="1:19">
      <c r="A48" s="273"/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3"/>
      <c r="M48" s="8"/>
      <c r="N48" s="8"/>
      <c r="O48" s="8"/>
      <c r="P48" s="8"/>
      <c r="Q48" s="8"/>
      <c r="R48" s="8"/>
      <c r="S48" s="8"/>
    </row>
    <row r="49" spans="1:19">
      <c r="A49" s="8"/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8"/>
      <c r="M49" s="8"/>
      <c r="N49" s="8"/>
      <c r="O49" s="8"/>
      <c r="P49" s="8"/>
      <c r="Q49" s="8"/>
      <c r="R49" s="8"/>
      <c r="S49" s="8"/>
    </row>
    <row r="50" spans="1:19">
      <c r="A50" s="244" t="s">
        <v>2167</v>
      </c>
      <c r="B50" s="245"/>
      <c r="G50" s="245" t="s">
        <v>2168</v>
      </c>
      <c r="H50" s="8"/>
      <c r="I50" s="8"/>
      <c r="J50" s="268"/>
      <c r="K50" s="268"/>
      <c r="L50" s="268"/>
      <c r="N50" s="8"/>
      <c r="O50" s="8"/>
      <c r="P50" s="8"/>
      <c r="Q50" s="8"/>
      <c r="R50" s="8"/>
      <c r="S50" s="8"/>
    </row>
    <row r="51" spans="1:19">
      <c r="A51" s="249" t="s">
        <v>115</v>
      </c>
      <c r="B51" s="245"/>
      <c r="G51" s="245" t="s">
        <v>2169</v>
      </c>
      <c r="H51" s="8"/>
      <c r="I51" s="8"/>
      <c r="N51" s="8"/>
      <c r="O51" s="8"/>
      <c r="P51" s="8"/>
      <c r="Q51" s="8"/>
      <c r="R51" s="8"/>
      <c r="S51" s="8"/>
    </row>
    <row r="52" spans="1:19">
      <c r="A52" s="264"/>
      <c r="B52" s="8"/>
      <c r="C52" s="8"/>
      <c r="N52" s="8"/>
      <c r="O52" s="8"/>
      <c r="P52" s="8"/>
      <c r="Q52" s="8"/>
      <c r="R52" s="8"/>
      <c r="S52" s="8"/>
    </row>
    <row r="53" spans="1:19">
      <c r="A53" s="265" t="s">
        <v>2191</v>
      </c>
      <c r="B53" s="8"/>
      <c r="C53" s="8"/>
      <c r="D53" s="8"/>
      <c r="E53" s="8"/>
      <c r="G53" s="266" t="s">
        <v>117</v>
      </c>
      <c r="H53" s="8"/>
      <c r="I53" s="8"/>
      <c r="J53" s="8"/>
      <c r="N53" s="8"/>
      <c r="O53" s="8"/>
      <c r="P53" s="8"/>
      <c r="Q53" s="8"/>
      <c r="R53" s="8"/>
      <c r="S53" s="8"/>
    </row>
    <row r="54" spans="1:19">
      <c r="A54" s="8" t="s">
        <v>2192</v>
      </c>
      <c r="B54" s="8"/>
      <c r="C54" s="8"/>
      <c r="D54" s="8"/>
      <c r="E54" s="8"/>
      <c r="G54" s="267" t="s">
        <v>119</v>
      </c>
      <c r="H54" s="8"/>
      <c r="I54" s="8"/>
      <c r="J54" s="8"/>
      <c r="N54" s="8"/>
      <c r="O54" s="8"/>
      <c r="P54" s="8"/>
      <c r="Q54" s="8"/>
      <c r="R54" s="8"/>
      <c r="S54" s="8"/>
    </row>
    <row r="55" spans="1:19">
      <c r="A55" s="8"/>
      <c r="B55" s="8"/>
      <c r="C55" s="8"/>
      <c r="D55" s="8"/>
      <c r="E55" s="8"/>
      <c r="H55" s="8"/>
      <c r="I55" s="8"/>
      <c r="J55" s="8"/>
      <c r="N55" s="8"/>
      <c r="O55" s="8"/>
      <c r="P55" s="8"/>
      <c r="Q55" s="8"/>
      <c r="R55" s="8"/>
      <c r="S55" s="8"/>
    </row>
    <row r="56" spans="1:19" ht="18">
      <c r="A56" s="284" t="s">
        <v>364</v>
      </c>
      <c r="B56" s="8"/>
      <c r="C56" s="284"/>
      <c r="D56" s="284"/>
      <c r="E56" s="8"/>
      <c r="F56" s="9"/>
      <c r="G56" s="284" t="s">
        <v>231</v>
      </c>
      <c r="H56" s="284"/>
      <c r="I56" s="268"/>
      <c r="J56" s="268"/>
      <c r="K56" s="268"/>
      <c r="N56" s="8"/>
      <c r="O56" s="8"/>
      <c r="P56" s="8"/>
      <c r="Q56" s="8"/>
      <c r="R56" s="8"/>
      <c r="S56" s="8"/>
    </row>
    <row r="57" spans="1:19" ht="18">
      <c r="A57" s="284" t="s">
        <v>282</v>
      </c>
      <c r="B57" s="8"/>
      <c r="C57" s="284"/>
      <c r="D57" s="284"/>
      <c r="E57" s="8"/>
      <c r="F57" s="9"/>
      <c r="G57" s="284" t="s">
        <v>121</v>
      </c>
      <c r="H57" s="284"/>
      <c r="I57" s="268"/>
      <c r="J57" s="268"/>
      <c r="K57" s="268"/>
      <c r="N57" s="8"/>
      <c r="O57" s="8"/>
      <c r="P57" s="8"/>
      <c r="Q57" s="8"/>
      <c r="R57" s="8"/>
      <c r="S57" s="8"/>
    </row>
    <row r="60" spans="1:19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</sheetData>
  <hyperlinks>
    <hyperlink ref="L2" location="'ÍNDICE-INDEX'!A1" display="ÍNDICE - INDEX" xr:uid="{B8B9C0CF-B925-4B3E-8F1A-A110F7BE4458}"/>
  </hyperlinks>
  <pageMargins left="0.74803149606299202" right="0.74803149606299202" top="0.98425196850393704" bottom="0.98425196850393704" header="0.511811023622047" footer="0.511811023622047"/>
  <pageSetup scale="5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A5900"/>
  </sheetPr>
  <dimension ref="A1:S57"/>
  <sheetViews>
    <sheetView zoomScale="70" zoomScaleNormal="70" zoomScaleSheetLayoutView="80" workbookViewId="0">
      <selection activeCell="L2" sqref="L2"/>
    </sheetView>
  </sheetViews>
  <sheetFormatPr defaultColWidth="12.5546875" defaultRowHeight="16.2"/>
  <cols>
    <col min="1" max="1" width="40.44140625" style="3" customWidth="1"/>
    <col min="2" max="5" width="10.6640625" style="3" customWidth="1"/>
    <col min="6" max="6" width="10.44140625" style="3" bestFit="1" customWidth="1"/>
    <col min="7" max="11" width="10.44140625" style="3" customWidth="1"/>
    <col min="12" max="12" width="49.33203125" style="3" customWidth="1"/>
    <col min="13" max="13" width="12.5546875" style="3"/>
    <col min="14" max="14" width="13.6640625" style="3" customWidth="1"/>
    <col min="15" max="16384" width="12.5546875" style="3"/>
  </cols>
  <sheetData>
    <row r="1" spans="1:19" ht="18">
      <c r="A1" s="180" t="s">
        <v>2130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pans="1:19" ht="18">
      <c r="A2" s="180" t="s">
        <v>131</v>
      </c>
      <c r="B2" s="8"/>
      <c r="C2" s="8"/>
      <c r="D2" s="8"/>
      <c r="E2" s="8"/>
      <c r="F2" s="8"/>
      <c r="G2" s="8"/>
      <c r="H2" s="8"/>
      <c r="I2" s="8"/>
      <c r="J2" s="8"/>
      <c r="K2" s="8"/>
      <c r="L2" s="522" t="s">
        <v>2151</v>
      </c>
      <c r="M2" s="8"/>
      <c r="N2" s="8"/>
      <c r="O2" s="8"/>
      <c r="P2" s="8"/>
      <c r="Q2" s="8"/>
      <c r="R2" s="8"/>
      <c r="S2" s="8"/>
    </row>
    <row r="3" spans="1:19" ht="16.8">
      <c r="A3" s="275" t="s">
        <v>2196</v>
      </c>
      <c r="B3" s="8"/>
      <c r="C3" s="8"/>
      <c r="D3" s="8"/>
      <c r="E3" s="8"/>
      <c r="F3" s="8"/>
      <c r="G3" s="8"/>
      <c r="H3" s="8"/>
      <c r="I3" s="8"/>
      <c r="J3" s="8"/>
      <c r="K3" s="8"/>
      <c r="M3" s="8"/>
      <c r="N3" s="8"/>
      <c r="O3" s="8"/>
      <c r="P3" s="8"/>
      <c r="Q3" s="8"/>
      <c r="R3" s="8"/>
      <c r="S3" s="8"/>
    </row>
    <row r="4" spans="1:19">
      <c r="A4" s="276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spans="1:19" s="2" customFormat="1" ht="18">
      <c r="A5" s="219"/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9"/>
      <c r="N5" s="9"/>
      <c r="O5" s="9"/>
      <c r="P5" s="9"/>
      <c r="Q5" s="9"/>
      <c r="R5" s="9"/>
      <c r="S5" s="9"/>
    </row>
    <row r="6" spans="1:19" s="27" customFormat="1" ht="18">
      <c r="A6" s="219"/>
      <c r="B6" s="222">
        <v>2014</v>
      </c>
      <c r="C6" s="222">
        <v>2015</v>
      </c>
      <c r="D6" s="222">
        <v>2016</v>
      </c>
      <c r="E6" s="222">
        <v>2017</v>
      </c>
      <c r="F6" s="222">
        <v>2018</v>
      </c>
      <c r="G6" s="222">
        <v>2019</v>
      </c>
      <c r="H6" s="222">
        <v>2020</v>
      </c>
      <c r="I6" s="222" t="s">
        <v>2122</v>
      </c>
      <c r="J6" s="222" t="s">
        <v>2123</v>
      </c>
      <c r="K6" s="222" t="s">
        <v>2124</v>
      </c>
      <c r="L6" s="222" t="s">
        <v>2</v>
      </c>
      <c r="M6" s="269"/>
      <c r="N6" s="269"/>
      <c r="O6" s="269"/>
      <c r="P6" s="269"/>
      <c r="Q6" s="269"/>
      <c r="R6" s="269"/>
      <c r="S6" s="269"/>
    </row>
    <row r="7" spans="1:19" s="2" customFormat="1" ht="18">
      <c r="A7" s="219"/>
      <c r="B7" s="222"/>
      <c r="C7" s="222"/>
      <c r="D7" s="222"/>
      <c r="E7" s="222"/>
      <c r="F7" s="222"/>
      <c r="G7" s="222"/>
      <c r="H7" s="222"/>
      <c r="I7" s="222"/>
      <c r="J7" s="219"/>
      <c r="K7" s="219"/>
      <c r="L7" s="219"/>
      <c r="M7" s="9"/>
      <c r="N7" s="9"/>
      <c r="O7" s="9"/>
      <c r="P7" s="9"/>
      <c r="Q7" s="9"/>
      <c r="R7" s="9"/>
      <c r="S7" s="9"/>
    </row>
    <row r="8" spans="1:19" s="2" customFormat="1" ht="18">
      <c r="A8" s="9"/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9"/>
      <c r="M8" s="9"/>
      <c r="N8" s="9"/>
      <c r="O8" s="9"/>
      <c r="P8" s="9"/>
      <c r="Q8" s="9"/>
      <c r="R8" s="9"/>
      <c r="S8" s="9"/>
    </row>
    <row r="9" spans="1:19" s="2" customFormat="1" ht="18">
      <c r="A9" s="9" t="s">
        <v>2197</v>
      </c>
      <c r="B9" s="14">
        <v>94.1</v>
      </c>
      <c r="C9" s="14">
        <v>96</v>
      </c>
      <c r="D9" s="14">
        <v>98.1</v>
      </c>
      <c r="E9" s="14">
        <v>100</v>
      </c>
      <c r="F9" s="14">
        <v>102.2</v>
      </c>
      <c r="G9" s="14">
        <v>104.8</v>
      </c>
      <c r="H9" s="14">
        <v>107.5</v>
      </c>
      <c r="I9" s="14">
        <v>110.6</v>
      </c>
      <c r="J9" s="14">
        <v>113.9</v>
      </c>
      <c r="K9" s="14">
        <v>117.6</v>
      </c>
      <c r="L9" s="9" t="s">
        <v>68</v>
      </c>
      <c r="M9" s="9"/>
      <c r="N9" s="9"/>
      <c r="O9" s="9"/>
      <c r="P9" s="12"/>
      <c r="Q9" s="12"/>
      <c r="R9" s="12"/>
      <c r="S9" s="12"/>
    </row>
    <row r="10" spans="1:19" s="2" customFormat="1" ht="18">
      <c r="A10" s="9"/>
      <c r="B10" s="26"/>
      <c r="C10" s="258"/>
      <c r="D10" s="258"/>
      <c r="E10" s="258"/>
      <c r="F10" s="258"/>
      <c r="G10" s="258"/>
      <c r="H10" s="258"/>
      <c r="I10" s="258"/>
      <c r="J10" s="258"/>
      <c r="K10" s="258"/>
      <c r="L10" s="9"/>
      <c r="M10" s="9"/>
      <c r="N10" s="9"/>
      <c r="O10" s="9"/>
      <c r="P10" s="11"/>
      <c r="Q10" s="11"/>
      <c r="R10" s="11"/>
      <c r="S10" s="11"/>
    </row>
    <row r="11" spans="1:19" s="2" customFormat="1" ht="18">
      <c r="A11" s="9" t="s">
        <v>15</v>
      </c>
      <c r="B11" s="14">
        <v>98.5</v>
      </c>
      <c r="C11" s="14">
        <v>99.3</v>
      </c>
      <c r="D11" s="14">
        <v>99.3</v>
      </c>
      <c r="E11" s="14">
        <v>100</v>
      </c>
      <c r="F11" s="14">
        <v>101.6</v>
      </c>
      <c r="G11" s="14">
        <v>102.7</v>
      </c>
      <c r="H11" s="14">
        <v>102.9</v>
      </c>
      <c r="I11" s="14">
        <v>102.7</v>
      </c>
      <c r="J11" s="14">
        <v>107</v>
      </c>
      <c r="K11" s="14">
        <v>110.2</v>
      </c>
      <c r="L11" s="9" t="s">
        <v>16</v>
      </c>
      <c r="M11" s="9"/>
      <c r="N11" s="9"/>
      <c r="O11" s="9"/>
      <c r="P11" s="12"/>
      <c r="Q11" s="12"/>
      <c r="R11" s="12"/>
      <c r="S11" s="12"/>
    </row>
    <row r="12" spans="1:19" s="2" customFormat="1" ht="18">
      <c r="A12" s="9" t="s">
        <v>69</v>
      </c>
      <c r="B12" s="14">
        <v>98.2</v>
      </c>
      <c r="C12" s="14">
        <v>97.9</v>
      </c>
      <c r="D12" s="14">
        <v>100.1</v>
      </c>
      <c r="E12" s="14">
        <v>100</v>
      </c>
      <c r="F12" s="14">
        <v>103</v>
      </c>
      <c r="G12" s="14">
        <v>105.4</v>
      </c>
      <c r="H12" s="14">
        <v>102.7</v>
      </c>
      <c r="I12" s="14">
        <v>102.5</v>
      </c>
      <c r="J12" s="14">
        <v>106.9</v>
      </c>
      <c r="K12" s="14">
        <v>112.9</v>
      </c>
      <c r="L12" s="9" t="s">
        <v>70</v>
      </c>
      <c r="M12" s="9"/>
      <c r="N12" s="9"/>
      <c r="O12" s="9"/>
      <c r="P12" s="12"/>
      <c r="Q12" s="12"/>
      <c r="R12" s="12"/>
      <c r="S12" s="12"/>
    </row>
    <row r="13" spans="1:19" s="2" customFormat="1" ht="18">
      <c r="A13" s="9" t="s">
        <v>71</v>
      </c>
      <c r="B13" s="14">
        <v>102.5</v>
      </c>
      <c r="C13" s="14">
        <v>101.7</v>
      </c>
      <c r="D13" s="14">
        <v>100.3</v>
      </c>
      <c r="E13" s="14">
        <v>100</v>
      </c>
      <c r="F13" s="14">
        <v>101.3</v>
      </c>
      <c r="G13" s="14">
        <v>100.3</v>
      </c>
      <c r="H13" s="14">
        <v>100.3</v>
      </c>
      <c r="I13" s="14">
        <v>101.3</v>
      </c>
      <c r="J13" s="14">
        <v>106.9</v>
      </c>
      <c r="K13" s="14">
        <v>109.6</v>
      </c>
      <c r="L13" s="9" t="s">
        <v>72</v>
      </c>
      <c r="M13" s="9"/>
      <c r="N13" s="9"/>
      <c r="O13" s="9"/>
      <c r="P13" s="12"/>
      <c r="Q13" s="12"/>
      <c r="R13" s="12"/>
      <c r="S13" s="12"/>
    </row>
    <row r="14" spans="1:19" s="2" customFormat="1" ht="18">
      <c r="A14" s="9" t="s">
        <v>73</v>
      </c>
      <c r="B14" s="14">
        <v>95.7</v>
      </c>
      <c r="C14" s="14">
        <v>97.8</v>
      </c>
      <c r="D14" s="14">
        <v>98.4</v>
      </c>
      <c r="E14" s="14">
        <v>100</v>
      </c>
      <c r="F14" s="14">
        <v>101.6</v>
      </c>
      <c r="G14" s="14">
        <v>104</v>
      </c>
      <c r="H14" s="14">
        <v>105.4</v>
      </c>
      <c r="I14" s="14">
        <v>104.5</v>
      </c>
      <c r="J14" s="14">
        <v>107.2</v>
      </c>
      <c r="K14" s="14">
        <v>110.1</v>
      </c>
      <c r="L14" s="9" t="s">
        <v>74</v>
      </c>
      <c r="M14" s="9"/>
      <c r="N14" s="9"/>
      <c r="O14" s="9"/>
      <c r="P14" s="12"/>
      <c r="Q14" s="12"/>
      <c r="R14" s="12"/>
      <c r="S14" s="12"/>
    </row>
    <row r="15" spans="1:19" s="2" customFormat="1" ht="18">
      <c r="B15" s="26"/>
      <c r="C15" s="258" t="s">
        <v>1</v>
      </c>
      <c r="D15" s="258" t="s">
        <v>1</v>
      </c>
      <c r="E15" s="258" t="s">
        <v>1</v>
      </c>
      <c r="F15" s="258" t="s">
        <v>1</v>
      </c>
      <c r="G15" s="258" t="s">
        <v>1</v>
      </c>
      <c r="H15" s="258" t="s">
        <v>1</v>
      </c>
      <c r="I15" s="2" t="s">
        <v>1</v>
      </c>
      <c r="J15" s="2" t="s">
        <v>1</v>
      </c>
      <c r="K15" s="2" t="s">
        <v>1</v>
      </c>
      <c r="L15" s="9"/>
      <c r="M15" s="9"/>
      <c r="N15" s="9"/>
      <c r="O15" s="9"/>
      <c r="P15" s="11"/>
      <c r="Q15" s="11"/>
      <c r="R15" s="11"/>
      <c r="S15" s="11"/>
    </row>
    <row r="16" spans="1:19" s="2" customFormat="1" ht="18">
      <c r="A16" s="9" t="s">
        <v>75</v>
      </c>
      <c r="B16" s="14">
        <v>108.3</v>
      </c>
      <c r="C16" s="14">
        <v>100.6</v>
      </c>
      <c r="D16" s="14">
        <v>98.9</v>
      </c>
      <c r="E16" s="14">
        <v>100</v>
      </c>
      <c r="F16" s="14">
        <v>89</v>
      </c>
      <c r="G16" s="14">
        <v>88</v>
      </c>
      <c r="H16" s="14">
        <v>78.599999999999994</v>
      </c>
      <c r="I16" s="258">
        <v>77.099999999999994</v>
      </c>
      <c r="J16" s="258">
        <v>78.7</v>
      </c>
      <c r="K16" s="258">
        <v>82.9</v>
      </c>
      <c r="L16" s="9" t="s">
        <v>76</v>
      </c>
      <c r="M16" s="9"/>
      <c r="N16" s="9"/>
      <c r="O16" s="9"/>
      <c r="P16" s="12"/>
      <c r="Q16" s="12"/>
      <c r="R16" s="12"/>
      <c r="S16" s="12"/>
    </row>
    <row r="17" spans="1:19" s="2" customFormat="1" ht="18">
      <c r="A17" s="9" t="s">
        <v>77</v>
      </c>
      <c r="B17" s="14">
        <v>96.4</v>
      </c>
      <c r="C17" s="14">
        <v>96.9</v>
      </c>
      <c r="D17" s="14">
        <v>98.6</v>
      </c>
      <c r="E17" s="14">
        <v>100</v>
      </c>
      <c r="F17" s="14">
        <v>95.5</v>
      </c>
      <c r="G17" s="14">
        <v>90.2</v>
      </c>
      <c r="H17" s="14">
        <v>92.3</v>
      </c>
      <c r="I17" s="14">
        <v>91.8</v>
      </c>
      <c r="J17" s="14">
        <v>94.6</v>
      </c>
      <c r="K17" s="14">
        <v>98.3</v>
      </c>
      <c r="L17" s="9" t="s">
        <v>78</v>
      </c>
      <c r="M17" s="9"/>
      <c r="N17" s="9"/>
      <c r="O17" s="9"/>
      <c r="P17" s="12"/>
      <c r="Q17" s="12"/>
      <c r="R17" s="12"/>
      <c r="S17" s="12"/>
    </row>
    <row r="18" spans="1:19" s="2" customFormat="1" ht="18">
      <c r="A18" s="9" t="s">
        <v>79</v>
      </c>
      <c r="B18" s="14">
        <v>105</v>
      </c>
      <c r="C18" s="14">
        <v>99.4</v>
      </c>
      <c r="D18" s="14">
        <v>98.8</v>
      </c>
      <c r="E18" s="14">
        <v>100</v>
      </c>
      <c r="F18" s="14">
        <v>90.9</v>
      </c>
      <c r="G18" s="14">
        <v>88.7</v>
      </c>
      <c r="H18" s="14">
        <v>82.5</v>
      </c>
      <c r="I18" s="14">
        <v>81.3</v>
      </c>
      <c r="J18" s="14">
        <v>83.2</v>
      </c>
      <c r="K18" s="14">
        <v>87.3</v>
      </c>
      <c r="L18" s="9" t="s">
        <v>80</v>
      </c>
      <c r="M18" s="9"/>
      <c r="N18" s="9"/>
      <c r="O18" s="9"/>
      <c r="P18" s="12"/>
      <c r="Q18" s="12"/>
      <c r="R18" s="12"/>
      <c r="S18" s="12"/>
    </row>
    <row r="19" spans="1:19" s="2" customFormat="1" ht="18">
      <c r="B19" s="26"/>
      <c r="C19" s="258"/>
      <c r="D19" s="258"/>
      <c r="E19" s="258"/>
      <c r="F19" s="258"/>
      <c r="G19" s="258"/>
      <c r="H19" s="258"/>
      <c r="L19" s="9"/>
      <c r="M19" s="9"/>
      <c r="N19" s="9"/>
      <c r="O19" s="9"/>
      <c r="P19" s="11"/>
      <c r="Q19" s="11"/>
      <c r="R19" s="11"/>
      <c r="S19" s="11"/>
    </row>
    <row r="20" spans="1:19" s="2" customFormat="1" ht="18">
      <c r="A20" s="9" t="s">
        <v>81</v>
      </c>
      <c r="B20" s="14">
        <v>61.3</v>
      </c>
      <c r="C20" s="14">
        <v>75.900000000000006</v>
      </c>
      <c r="D20" s="14">
        <v>106.1</v>
      </c>
      <c r="E20" s="14">
        <v>100</v>
      </c>
      <c r="F20" s="14">
        <v>217.8</v>
      </c>
      <c r="G20" s="14">
        <v>124.2</v>
      </c>
      <c r="H20" s="14">
        <v>-415.9</v>
      </c>
      <c r="I20" s="258">
        <v>148.19999999999999</v>
      </c>
      <c r="J20" s="258">
        <v>132.69999999999999</v>
      </c>
      <c r="K20" s="258">
        <v>315.89999999999998</v>
      </c>
      <c r="L20" s="9" t="s">
        <v>82</v>
      </c>
      <c r="M20" s="9"/>
      <c r="N20" s="9"/>
      <c r="O20" s="9"/>
      <c r="P20" s="12"/>
      <c r="Q20" s="12"/>
      <c r="R20" s="12"/>
      <c r="S20" s="12"/>
    </row>
    <row r="21" spans="1:19" s="2" customFormat="1" ht="18">
      <c r="A21" s="9" t="s">
        <v>83</v>
      </c>
      <c r="B21" s="277"/>
      <c r="C21" s="277"/>
      <c r="D21" s="277"/>
      <c r="E21" s="277"/>
      <c r="F21" s="277"/>
      <c r="G21" s="277"/>
      <c r="H21" s="277"/>
      <c r="I21" s="14"/>
      <c r="J21" s="14"/>
      <c r="K21" s="14"/>
      <c r="L21" s="9" t="s">
        <v>133</v>
      </c>
      <c r="M21" s="9"/>
      <c r="N21" s="9"/>
      <c r="O21" s="9"/>
      <c r="P21" s="12"/>
      <c r="Q21" s="12"/>
      <c r="R21" s="12"/>
      <c r="S21" s="12"/>
    </row>
    <row r="22" spans="1:19" s="2" customFormat="1" ht="18">
      <c r="A22" s="9" t="s">
        <v>85</v>
      </c>
      <c r="B22" s="26"/>
      <c r="C22" s="258"/>
      <c r="D22" s="258"/>
      <c r="E22" s="258"/>
      <c r="F22" s="258"/>
      <c r="G22" s="258"/>
      <c r="H22" s="258"/>
      <c r="L22" s="9" t="s">
        <v>86</v>
      </c>
      <c r="M22" s="9"/>
      <c r="N22" s="9"/>
      <c r="O22" s="9"/>
      <c r="P22" s="11"/>
      <c r="Q22" s="11"/>
      <c r="R22" s="11"/>
      <c r="S22" s="11"/>
    </row>
    <row r="23" spans="1:19" s="2" customFormat="1" ht="18">
      <c r="A23" s="9" t="s">
        <v>87</v>
      </c>
      <c r="B23" s="14">
        <v>97.7</v>
      </c>
      <c r="C23" s="14">
        <v>98.8</v>
      </c>
      <c r="D23" s="14">
        <v>99</v>
      </c>
      <c r="E23" s="14">
        <v>100</v>
      </c>
      <c r="F23" s="14">
        <v>102.4</v>
      </c>
      <c r="G23" s="14">
        <v>103.8</v>
      </c>
      <c r="H23" s="14">
        <v>105.3</v>
      </c>
      <c r="I23" s="258">
        <v>109.3</v>
      </c>
      <c r="J23" s="258">
        <v>116.4</v>
      </c>
      <c r="K23" s="258">
        <v>122.4</v>
      </c>
      <c r="L23" s="9" t="s">
        <v>88</v>
      </c>
      <c r="M23" s="9"/>
      <c r="N23" s="9"/>
      <c r="O23" s="9"/>
      <c r="P23" s="12"/>
      <c r="Q23" s="12"/>
      <c r="R23" s="12"/>
      <c r="S23" s="12"/>
    </row>
    <row r="24" spans="1:19" s="2" customFormat="1" ht="18">
      <c r="B24" s="26"/>
      <c r="C24" s="258"/>
      <c r="D24" s="258"/>
      <c r="E24" s="258"/>
      <c r="F24" s="258"/>
      <c r="G24" s="258"/>
      <c r="H24" s="258"/>
      <c r="L24" s="9"/>
      <c r="M24" s="9"/>
      <c r="N24" s="9"/>
      <c r="O24" s="9"/>
      <c r="P24" s="11"/>
      <c r="Q24" s="11"/>
      <c r="R24" s="11"/>
      <c r="S24" s="11"/>
    </row>
    <row r="25" spans="1:19" s="2" customFormat="1" ht="18">
      <c r="A25" s="9" t="s">
        <v>89</v>
      </c>
      <c r="B25" s="14">
        <v>97.1</v>
      </c>
      <c r="C25" s="14">
        <v>98.4</v>
      </c>
      <c r="D25" s="14">
        <v>97.9</v>
      </c>
      <c r="E25" s="14">
        <v>100</v>
      </c>
      <c r="F25" s="14">
        <v>103.6</v>
      </c>
      <c r="G25" s="14">
        <v>106.3</v>
      </c>
      <c r="H25" s="14">
        <v>108.7</v>
      </c>
      <c r="I25" s="258">
        <v>116.8</v>
      </c>
      <c r="J25" s="258">
        <v>126.9</v>
      </c>
      <c r="K25" s="258">
        <v>130.80000000000001</v>
      </c>
      <c r="L25" s="9" t="s">
        <v>90</v>
      </c>
      <c r="M25" s="9"/>
      <c r="N25" s="9"/>
      <c r="O25" s="9"/>
      <c r="P25" s="12"/>
      <c r="Q25" s="12"/>
      <c r="R25" s="12"/>
      <c r="S25" s="12"/>
    </row>
    <row r="26" spans="1:19" s="2" customFormat="1" ht="18">
      <c r="A26" s="9" t="s">
        <v>91</v>
      </c>
      <c r="B26" s="14">
        <v>97.1</v>
      </c>
      <c r="C26" s="14">
        <v>98.4</v>
      </c>
      <c r="D26" s="14">
        <v>97.9</v>
      </c>
      <c r="E26" s="14">
        <v>100</v>
      </c>
      <c r="F26" s="14">
        <v>103.6</v>
      </c>
      <c r="G26" s="14">
        <v>106.3</v>
      </c>
      <c r="H26" s="14">
        <v>108.7</v>
      </c>
      <c r="I26" s="14">
        <v>116.8</v>
      </c>
      <c r="J26" s="14">
        <v>126.9</v>
      </c>
      <c r="K26" s="14">
        <v>130.80000000000001</v>
      </c>
      <c r="L26" s="9" t="s">
        <v>92</v>
      </c>
      <c r="M26" s="9"/>
      <c r="N26" s="9"/>
      <c r="O26" s="9"/>
      <c r="P26" s="12"/>
      <c r="Q26" s="12"/>
      <c r="R26" s="12"/>
      <c r="S26" s="12"/>
    </row>
    <row r="27" spans="1:19" s="2" customFormat="1" ht="18">
      <c r="A27" s="9" t="s">
        <v>93</v>
      </c>
      <c r="B27" s="14">
        <v>97.1</v>
      </c>
      <c r="C27" s="14">
        <v>98.4</v>
      </c>
      <c r="D27" s="14">
        <v>97.9</v>
      </c>
      <c r="E27" s="14">
        <v>100</v>
      </c>
      <c r="F27" s="14">
        <v>103.6</v>
      </c>
      <c r="G27" s="14">
        <v>106.3</v>
      </c>
      <c r="H27" s="14">
        <v>108.7</v>
      </c>
      <c r="I27" s="14">
        <v>116.8</v>
      </c>
      <c r="J27" s="14">
        <v>126.9</v>
      </c>
      <c r="K27" s="14">
        <v>130.80000000000001</v>
      </c>
      <c r="L27" s="9" t="s">
        <v>94</v>
      </c>
      <c r="M27" s="9"/>
      <c r="N27" s="9"/>
      <c r="O27" s="9"/>
      <c r="P27" s="12"/>
      <c r="Q27" s="12"/>
      <c r="R27" s="12"/>
      <c r="S27" s="12"/>
    </row>
    <row r="28" spans="1:19" s="2" customFormat="1" ht="18">
      <c r="A28" s="9" t="s">
        <v>95</v>
      </c>
      <c r="B28" s="14">
        <v>97.1</v>
      </c>
      <c r="C28" s="14">
        <v>98.4</v>
      </c>
      <c r="D28" s="14">
        <v>97.9</v>
      </c>
      <c r="E28" s="14">
        <v>100</v>
      </c>
      <c r="F28" s="14">
        <v>103.6</v>
      </c>
      <c r="G28" s="14">
        <v>106.3</v>
      </c>
      <c r="H28" s="14">
        <v>108.7</v>
      </c>
      <c r="I28" s="14">
        <v>116.8</v>
      </c>
      <c r="J28" s="14">
        <v>126.9</v>
      </c>
      <c r="K28" s="14">
        <v>130.80000000000001</v>
      </c>
      <c r="L28" s="9" t="s">
        <v>96</v>
      </c>
      <c r="M28" s="9"/>
      <c r="N28" s="9"/>
      <c r="O28" s="9"/>
      <c r="P28" s="12"/>
      <c r="Q28" s="12"/>
      <c r="R28" s="12"/>
      <c r="S28" s="12"/>
    </row>
    <row r="29" spans="1:19" s="2" customFormat="1" ht="18">
      <c r="A29" s="9" t="s">
        <v>134</v>
      </c>
      <c r="B29" s="14">
        <v>97.1</v>
      </c>
      <c r="C29" s="14">
        <v>98.4</v>
      </c>
      <c r="D29" s="14">
        <v>97.9</v>
      </c>
      <c r="E29" s="14">
        <v>100</v>
      </c>
      <c r="F29" s="14">
        <v>103.6</v>
      </c>
      <c r="G29" s="14">
        <v>106.3</v>
      </c>
      <c r="H29" s="14">
        <v>108.7</v>
      </c>
      <c r="I29" s="14">
        <v>116.8</v>
      </c>
      <c r="J29" s="14">
        <v>126.9</v>
      </c>
      <c r="K29" s="14">
        <v>130.80000000000001</v>
      </c>
      <c r="L29" s="9" t="s">
        <v>135</v>
      </c>
      <c r="M29" s="9"/>
      <c r="N29" s="9"/>
      <c r="O29" s="9"/>
      <c r="P29" s="12"/>
      <c r="Q29" s="12"/>
      <c r="R29" s="12"/>
      <c r="S29" s="12"/>
    </row>
    <row r="30" spans="1:19" s="2" customFormat="1" ht="18">
      <c r="A30" s="9" t="s">
        <v>99</v>
      </c>
      <c r="B30" s="14">
        <v>97.1</v>
      </c>
      <c r="C30" s="14">
        <v>98.4</v>
      </c>
      <c r="D30" s="14">
        <v>97.9</v>
      </c>
      <c r="E30" s="14">
        <v>100</v>
      </c>
      <c r="F30" s="14">
        <v>103.6</v>
      </c>
      <c r="G30" s="14">
        <v>106.3</v>
      </c>
      <c r="H30" s="14">
        <v>108.7</v>
      </c>
      <c r="I30" s="14">
        <v>116.8</v>
      </c>
      <c r="J30" s="14">
        <v>126.9</v>
      </c>
      <c r="K30" s="14">
        <v>130.80000000000001</v>
      </c>
      <c r="L30" s="9" t="s">
        <v>100</v>
      </c>
      <c r="M30" s="9"/>
      <c r="N30" s="9"/>
      <c r="O30" s="9"/>
      <c r="P30" s="12"/>
      <c r="Q30" s="12"/>
      <c r="R30" s="12"/>
      <c r="S30" s="12"/>
    </row>
    <row r="31" spans="1:19" s="2" customFormat="1" ht="18">
      <c r="B31" s="26"/>
      <c r="C31" s="258"/>
      <c r="D31" s="258"/>
      <c r="E31" s="258"/>
      <c r="F31" s="258"/>
      <c r="G31" s="258"/>
      <c r="H31" s="258"/>
      <c r="L31" s="9"/>
      <c r="M31" s="9"/>
      <c r="N31" s="9"/>
      <c r="O31" s="9"/>
      <c r="P31" s="11"/>
      <c r="Q31" s="11"/>
      <c r="R31" s="11"/>
      <c r="S31" s="11"/>
    </row>
    <row r="32" spans="1:19" s="2" customFormat="1" ht="18">
      <c r="A32" s="9" t="s">
        <v>101</v>
      </c>
      <c r="B32" s="14">
        <v>98.1</v>
      </c>
      <c r="C32" s="14">
        <v>99.1</v>
      </c>
      <c r="D32" s="14">
        <v>99.5</v>
      </c>
      <c r="E32" s="14">
        <v>100</v>
      </c>
      <c r="F32" s="14">
        <v>101.1</v>
      </c>
      <c r="G32" s="14">
        <v>101.9</v>
      </c>
      <c r="H32" s="14">
        <v>103.6</v>
      </c>
      <c r="I32" s="258">
        <v>105.1</v>
      </c>
      <c r="J32" s="258">
        <v>111.4</v>
      </c>
      <c r="K32" s="258">
        <v>118.2</v>
      </c>
      <c r="L32" s="9" t="s">
        <v>136</v>
      </c>
      <c r="M32" s="9"/>
      <c r="N32" s="9"/>
      <c r="O32" s="9"/>
      <c r="P32" s="12"/>
      <c r="Q32" s="12"/>
      <c r="R32" s="12"/>
      <c r="S32" s="12"/>
    </row>
    <row r="33" spans="1:19" s="2" customFormat="1" ht="18">
      <c r="A33" s="9" t="s">
        <v>91</v>
      </c>
      <c r="B33" s="14">
        <v>98.1</v>
      </c>
      <c r="C33" s="14">
        <v>99.1</v>
      </c>
      <c r="D33" s="14">
        <v>99.5</v>
      </c>
      <c r="E33" s="14">
        <v>100</v>
      </c>
      <c r="F33" s="14">
        <v>101.1</v>
      </c>
      <c r="G33" s="14">
        <v>101.9</v>
      </c>
      <c r="H33" s="14">
        <v>103.6</v>
      </c>
      <c r="I33" s="258">
        <v>105.1</v>
      </c>
      <c r="J33" s="258">
        <v>111.4</v>
      </c>
      <c r="K33" s="258">
        <v>118.2</v>
      </c>
      <c r="L33" s="9" t="s">
        <v>92</v>
      </c>
      <c r="M33" s="9"/>
      <c r="N33" s="9"/>
      <c r="O33" s="9"/>
      <c r="P33" s="12"/>
      <c r="Q33" s="12"/>
      <c r="R33" s="12"/>
      <c r="S33" s="12"/>
    </row>
    <row r="34" spans="1:19" s="2" customFormat="1" ht="18">
      <c r="A34" s="9" t="s">
        <v>103</v>
      </c>
      <c r="B34" s="14">
        <v>98.1</v>
      </c>
      <c r="C34" s="14">
        <v>99.1</v>
      </c>
      <c r="D34" s="14">
        <v>99.5</v>
      </c>
      <c r="E34" s="14">
        <v>100</v>
      </c>
      <c r="F34" s="14">
        <v>101.1</v>
      </c>
      <c r="G34" s="14">
        <v>101.9</v>
      </c>
      <c r="H34" s="14">
        <v>103.6</v>
      </c>
      <c r="I34" s="258">
        <v>105.1</v>
      </c>
      <c r="J34" s="258">
        <v>111.4</v>
      </c>
      <c r="K34" s="258">
        <v>118.2</v>
      </c>
      <c r="L34" s="9" t="s">
        <v>94</v>
      </c>
      <c r="M34" s="9"/>
      <c r="N34" s="9"/>
      <c r="O34" s="9"/>
      <c r="P34" s="12"/>
      <c r="Q34" s="12"/>
      <c r="R34" s="12"/>
      <c r="S34" s="12"/>
    </row>
    <row r="35" spans="1:19" s="2" customFormat="1" ht="18">
      <c r="A35" s="9" t="s">
        <v>95</v>
      </c>
      <c r="B35" s="14">
        <v>98.1</v>
      </c>
      <c r="C35" s="14">
        <v>99.1</v>
      </c>
      <c r="D35" s="14">
        <v>99.5</v>
      </c>
      <c r="E35" s="14">
        <v>100</v>
      </c>
      <c r="F35" s="14">
        <v>101.1</v>
      </c>
      <c r="G35" s="14">
        <v>101.9</v>
      </c>
      <c r="H35" s="14">
        <v>103.6</v>
      </c>
      <c r="I35" s="258">
        <v>105.1</v>
      </c>
      <c r="J35" s="258">
        <v>111.4</v>
      </c>
      <c r="K35" s="258">
        <v>118.2</v>
      </c>
      <c r="L35" s="9" t="s">
        <v>96</v>
      </c>
      <c r="M35" s="9"/>
      <c r="N35" s="9"/>
      <c r="O35" s="9"/>
      <c r="P35" s="12"/>
      <c r="Q35" s="12"/>
      <c r="R35" s="12"/>
      <c r="S35" s="12"/>
    </row>
    <row r="36" spans="1:19" s="2" customFormat="1" ht="18">
      <c r="A36" s="9" t="s">
        <v>134</v>
      </c>
      <c r="B36" s="14">
        <v>98.1</v>
      </c>
      <c r="C36" s="14">
        <v>99.1</v>
      </c>
      <c r="D36" s="14">
        <v>99.5</v>
      </c>
      <c r="E36" s="14">
        <v>100</v>
      </c>
      <c r="F36" s="14">
        <v>101.1</v>
      </c>
      <c r="G36" s="14">
        <v>101.9</v>
      </c>
      <c r="H36" s="14">
        <v>103.6</v>
      </c>
      <c r="I36" s="258">
        <v>105.1</v>
      </c>
      <c r="J36" s="258">
        <v>111.4</v>
      </c>
      <c r="K36" s="258">
        <v>118.2</v>
      </c>
      <c r="L36" s="9" t="s">
        <v>135</v>
      </c>
      <c r="M36" s="9"/>
      <c r="N36" s="9"/>
      <c r="O36" s="9"/>
      <c r="P36" s="12"/>
      <c r="Q36" s="12"/>
      <c r="R36" s="12"/>
      <c r="S36" s="12"/>
    </row>
    <row r="37" spans="1:19" s="2" customFormat="1" ht="18">
      <c r="A37" s="9" t="s">
        <v>99</v>
      </c>
      <c r="B37" s="14">
        <v>98.1</v>
      </c>
      <c r="C37" s="14">
        <v>99.1</v>
      </c>
      <c r="D37" s="14">
        <v>99.5</v>
      </c>
      <c r="E37" s="14">
        <v>100</v>
      </c>
      <c r="F37" s="14">
        <v>101.1</v>
      </c>
      <c r="G37" s="14">
        <v>101.9</v>
      </c>
      <c r="H37" s="14">
        <v>103.6</v>
      </c>
      <c r="I37" s="258">
        <v>105.1</v>
      </c>
      <c r="J37" s="258">
        <v>111.4</v>
      </c>
      <c r="K37" s="258">
        <v>118.2</v>
      </c>
      <c r="L37" s="9" t="s">
        <v>100</v>
      </c>
      <c r="M37" s="9"/>
      <c r="N37" s="9"/>
      <c r="O37" s="9"/>
      <c r="P37" s="12"/>
      <c r="Q37" s="12"/>
      <c r="R37" s="12"/>
      <c r="S37" s="12"/>
    </row>
    <row r="38" spans="1:19" s="2" customFormat="1" ht="18">
      <c r="B38" s="26"/>
      <c r="C38" s="258"/>
      <c r="D38" s="258"/>
      <c r="E38" s="258"/>
      <c r="F38" s="258"/>
      <c r="G38" s="258"/>
      <c r="H38" s="258"/>
      <c r="I38" s="14"/>
      <c r="J38" s="14"/>
      <c r="K38" s="14"/>
      <c r="L38" s="9"/>
      <c r="M38" s="9"/>
      <c r="N38" s="9"/>
      <c r="O38" s="9"/>
      <c r="P38" s="11"/>
      <c r="Q38" s="11"/>
      <c r="R38" s="11"/>
      <c r="S38" s="11"/>
    </row>
    <row r="39" spans="1:19" s="2" customFormat="1" ht="18">
      <c r="A39" s="9" t="s">
        <v>105</v>
      </c>
      <c r="B39" s="14">
        <v>86.7</v>
      </c>
      <c r="C39" s="14">
        <v>96.1</v>
      </c>
      <c r="D39" s="14">
        <v>120</v>
      </c>
      <c r="E39" s="14">
        <v>100</v>
      </c>
      <c r="F39" s="14">
        <v>151</v>
      </c>
      <c r="G39" s="14">
        <v>103</v>
      </c>
      <c r="H39" s="14">
        <v>291.5</v>
      </c>
      <c r="I39" s="258">
        <v>90.6</v>
      </c>
      <c r="J39" s="258">
        <v>95.8</v>
      </c>
      <c r="K39" s="258">
        <v>121.8</v>
      </c>
      <c r="L39" s="9" t="s">
        <v>137</v>
      </c>
      <c r="M39" s="9"/>
      <c r="N39" s="9"/>
      <c r="O39" s="9"/>
      <c r="P39" s="12"/>
      <c r="Q39" s="12"/>
      <c r="R39" s="12"/>
      <c r="S39" s="12"/>
    </row>
    <row r="40" spans="1:19" s="2" customFormat="1" ht="18">
      <c r="A40" s="9"/>
      <c r="B40" s="26"/>
      <c r="C40" s="258"/>
      <c r="D40" s="258"/>
      <c r="E40" s="258"/>
      <c r="F40" s="258"/>
      <c r="G40" s="258"/>
      <c r="H40" s="258"/>
      <c r="L40" s="9"/>
      <c r="M40" s="9"/>
      <c r="N40" s="9"/>
      <c r="O40" s="9"/>
      <c r="P40" s="11"/>
      <c r="Q40" s="11"/>
      <c r="R40" s="11"/>
      <c r="S40" s="11"/>
    </row>
    <row r="41" spans="1:19" s="2" customFormat="1" ht="18">
      <c r="A41" s="9" t="s">
        <v>107</v>
      </c>
      <c r="B41" s="14">
        <v>94.5</v>
      </c>
      <c r="C41" s="14">
        <v>94.8</v>
      </c>
      <c r="D41" s="14">
        <v>95.4</v>
      </c>
      <c r="E41" s="14">
        <v>100</v>
      </c>
      <c r="F41" s="14">
        <v>71.900000000000006</v>
      </c>
      <c r="G41" s="14">
        <v>82.9</v>
      </c>
      <c r="H41" s="14">
        <v>80.599999999999994</v>
      </c>
      <c r="I41" s="258">
        <v>79.2</v>
      </c>
      <c r="J41" s="258">
        <v>77.8</v>
      </c>
      <c r="K41" s="258">
        <v>74.2</v>
      </c>
      <c r="L41" s="9" t="s">
        <v>108</v>
      </c>
      <c r="M41" s="9"/>
      <c r="N41" s="9"/>
      <c r="O41" s="9"/>
      <c r="P41" s="12"/>
      <c r="Q41" s="12"/>
      <c r="R41" s="12"/>
      <c r="S41" s="12"/>
    </row>
    <row r="42" spans="1:19" s="2" customFormat="1" ht="18">
      <c r="A42" s="9" t="s">
        <v>138</v>
      </c>
      <c r="B42" s="14">
        <v>98.5</v>
      </c>
      <c r="C42" s="14">
        <v>99.3</v>
      </c>
      <c r="D42" s="14">
        <v>99.3</v>
      </c>
      <c r="E42" s="14">
        <v>100</v>
      </c>
      <c r="F42" s="14">
        <v>101.6</v>
      </c>
      <c r="G42" s="14">
        <v>102.7</v>
      </c>
      <c r="H42" s="14">
        <v>102.9</v>
      </c>
      <c r="I42" s="14">
        <v>102.7</v>
      </c>
      <c r="J42" s="14">
        <v>107</v>
      </c>
      <c r="K42" s="14">
        <v>110.2</v>
      </c>
      <c r="L42" s="9" t="s">
        <v>109</v>
      </c>
      <c r="M42" s="9"/>
      <c r="N42" s="9"/>
      <c r="O42" s="9"/>
      <c r="P42" s="12"/>
      <c r="Q42" s="12"/>
      <c r="R42" s="12"/>
      <c r="S42" s="12"/>
    </row>
    <row r="43" spans="1:19" s="2" customFormat="1" ht="18">
      <c r="A43" s="9" t="s">
        <v>110</v>
      </c>
      <c r="B43" s="14">
        <v>94.6</v>
      </c>
      <c r="C43" s="14">
        <v>94.8</v>
      </c>
      <c r="D43" s="14">
        <v>95.4</v>
      </c>
      <c r="E43" s="14">
        <v>100</v>
      </c>
      <c r="F43" s="14">
        <v>71.2</v>
      </c>
      <c r="G43" s="14">
        <v>82.5</v>
      </c>
      <c r="H43" s="14">
        <v>80</v>
      </c>
      <c r="I43" s="14">
        <v>78.7</v>
      </c>
      <c r="J43" s="14">
        <v>77.2</v>
      </c>
      <c r="K43" s="14">
        <v>73.400000000000006</v>
      </c>
      <c r="L43" s="9" t="s">
        <v>111</v>
      </c>
      <c r="M43" s="9"/>
      <c r="N43" s="9"/>
      <c r="O43" s="9"/>
      <c r="P43" s="12"/>
      <c r="Q43" s="12"/>
      <c r="R43" s="12"/>
      <c r="S43" s="12"/>
    </row>
    <row r="44" spans="1:19" s="2" customFormat="1" ht="18">
      <c r="A44" s="9"/>
      <c r="B44" s="26"/>
      <c r="C44" s="258"/>
      <c r="D44" s="258"/>
      <c r="E44" s="258"/>
      <c r="F44" s="258"/>
      <c r="G44" s="258"/>
      <c r="H44" s="258"/>
      <c r="L44" s="9"/>
      <c r="M44" s="9"/>
      <c r="N44" s="9"/>
      <c r="O44" s="9"/>
      <c r="P44" s="11"/>
      <c r="Q44" s="11"/>
      <c r="R44" s="11"/>
      <c r="S44" s="11"/>
    </row>
    <row r="45" spans="1:19" s="2" customFormat="1" ht="18">
      <c r="A45" s="9" t="s">
        <v>112</v>
      </c>
      <c r="B45" s="14">
        <v>93.6</v>
      </c>
      <c r="C45" s="14">
        <v>95.1</v>
      </c>
      <c r="D45" s="14">
        <v>97.3</v>
      </c>
      <c r="E45" s="14">
        <v>100</v>
      </c>
      <c r="F45" s="14">
        <v>79.3</v>
      </c>
      <c r="G45" s="14">
        <v>83.4</v>
      </c>
      <c r="H45" s="14">
        <v>84.4</v>
      </c>
      <c r="I45" s="258">
        <v>79.8</v>
      </c>
      <c r="J45" s="258">
        <v>79.2</v>
      </c>
      <c r="K45" s="258">
        <v>81</v>
      </c>
      <c r="L45" s="9" t="s">
        <v>113</v>
      </c>
      <c r="M45" s="9"/>
      <c r="N45" s="9"/>
      <c r="O45" s="9"/>
      <c r="P45" s="12"/>
      <c r="Q45" s="12"/>
      <c r="R45" s="12"/>
      <c r="S45" s="12"/>
    </row>
    <row r="46" spans="1:19" s="2" customFormat="1" ht="18">
      <c r="A46" s="9" t="s">
        <v>138</v>
      </c>
      <c r="B46" s="14">
        <v>98.5</v>
      </c>
      <c r="C46" s="14">
        <v>99.3</v>
      </c>
      <c r="D46" s="14">
        <v>99.3</v>
      </c>
      <c r="E46" s="14">
        <v>100</v>
      </c>
      <c r="F46" s="14">
        <v>101.6</v>
      </c>
      <c r="G46" s="14">
        <v>102.7</v>
      </c>
      <c r="H46" s="14">
        <v>102.9</v>
      </c>
      <c r="I46" s="14">
        <v>102.7</v>
      </c>
      <c r="J46" s="14">
        <v>107</v>
      </c>
      <c r="K46" s="14">
        <v>110.2</v>
      </c>
      <c r="L46" s="9" t="s">
        <v>109</v>
      </c>
      <c r="M46" s="9"/>
      <c r="N46" s="9"/>
      <c r="O46" s="9"/>
      <c r="P46" s="12"/>
      <c r="Q46" s="12"/>
      <c r="R46" s="12"/>
      <c r="S46" s="12"/>
    </row>
    <row r="47" spans="1:19" s="2" customFormat="1" ht="18">
      <c r="A47" s="9" t="s">
        <v>110</v>
      </c>
      <c r="B47" s="14">
        <v>93.2</v>
      </c>
      <c r="C47" s="14">
        <v>95</v>
      </c>
      <c r="D47" s="14">
        <v>97.2</v>
      </c>
      <c r="E47" s="14">
        <v>100</v>
      </c>
      <c r="F47" s="14">
        <v>81</v>
      </c>
      <c r="G47" s="14">
        <v>86.7</v>
      </c>
      <c r="H47" s="14">
        <v>91.1</v>
      </c>
      <c r="I47" s="14">
        <v>82.1</v>
      </c>
      <c r="J47" s="14">
        <v>82.8</v>
      </c>
      <c r="K47" s="14">
        <v>85.2</v>
      </c>
      <c r="L47" s="9" t="s">
        <v>111</v>
      </c>
      <c r="M47" s="9"/>
      <c r="N47" s="9"/>
      <c r="O47" s="9"/>
      <c r="P47" s="12"/>
      <c r="Q47" s="12"/>
      <c r="R47" s="12"/>
      <c r="S47" s="12"/>
    </row>
    <row r="48" spans="1:19">
      <c r="A48" s="273"/>
      <c r="B48" s="274"/>
      <c r="C48" s="274"/>
      <c r="D48" s="274"/>
      <c r="E48" s="274"/>
      <c r="F48" s="274"/>
      <c r="G48" s="274"/>
      <c r="H48" s="274"/>
      <c r="I48" s="274"/>
      <c r="J48" s="274"/>
      <c r="K48" s="274"/>
      <c r="L48" s="273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</row>
    <row r="50" spans="1:13" ht="16.8">
      <c r="A50" s="244" t="s">
        <v>2167</v>
      </c>
      <c r="B50" s="245"/>
      <c r="C50" s="246"/>
      <c r="D50" s="246"/>
      <c r="E50" s="246"/>
      <c r="F50" s="246"/>
      <c r="G50" s="245" t="s">
        <v>2198</v>
      </c>
      <c r="H50" s="8"/>
      <c r="I50" s="8"/>
      <c r="J50" s="8"/>
      <c r="K50" s="8"/>
      <c r="L50" s="8"/>
      <c r="M50" s="8"/>
    </row>
    <row r="51" spans="1:13" ht="16.8">
      <c r="A51" s="249" t="s">
        <v>115</v>
      </c>
      <c r="B51" s="245"/>
      <c r="C51" s="246"/>
      <c r="D51" s="246"/>
      <c r="E51" s="246"/>
      <c r="F51" s="246"/>
      <c r="G51" s="245" t="s">
        <v>2199</v>
      </c>
      <c r="H51" s="8"/>
      <c r="I51" s="8"/>
      <c r="J51" s="8"/>
      <c r="K51" s="8"/>
      <c r="L51" s="8"/>
      <c r="M51" s="8"/>
    </row>
    <row r="52" spans="1:13" ht="16.8">
      <c r="A52" s="264"/>
      <c r="C52" s="8"/>
      <c r="D52" s="8"/>
      <c r="E52" s="8"/>
      <c r="G52" s="246"/>
      <c r="H52" s="8"/>
      <c r="I52" s="8"/>
      <c r="J52" s="8"/>
      <c r="K52" s="8"/>
      <c r="L52" s="8"/>
      <c r="M52" s="8"/>
    </row>
    <row r="53" spans="1:13" ht="16.8">
      <c r="A53" s="265" t="s">
        <v>142</v>
      </c>
      <c r="B53" s="8"/>
      <c r="C53" s="8"/>
      <c r="D53" s="8"/>
      <c r="E53" s="8"/>
      <c r="F53" s="246"/>
      <c r="G53" s="266" t="s">
        <v>117</v>
      </c>
      <c r="H53" s="8"/>
      <c r="I53" s="8"/>
      <c r="J53" s="8"/>
      <c r="K53" s="8"/>
      <c r="L53" s="8"/>
      <c r="M53" s="8"/>
    </row>
    <row r="54" spans="1:13" ht="16.8">
      <c r="A54" s="8" t="s">
        <v>2200</v>
      </c>
      <c r="B54" s="8"/>
      <c r="C54" s="8"/>
      <c r="D54" s="8"/>
      <c r="E54" s="8"/>
      <c r="F54" s="246"/>
      <c r="G54" s="267" t="s">
        <v>119</v>
      </c>
      <c r="H54" s="8"/>
      <c r="I54" s="8"/>
      <c r="J54" s="8"/>
      <c r="K54" s="8"/>
      <c r="L54" s="8"/>
      <c r="M54" s="8"/>
    </row>
    <row r="55" spans="1:13" ht="16.8">
      <c r="A55" s="8"/>
      <c r="B55" s="8"/>
      <c r="C55" s="8"/>
      <c r="D55" s="8"/>
      <c r="E55" s="8"/>
      <c r="F55" s="246"/>
      <c r="G55" s="246"/>
      <c r="H55" s="8"/>
      <c r="I55" s="8"/>
      <c r="J55" s="8"/>
      <c r="K55" s="8"/>
      <c r="L55" s="8"/>
      <c r="M55" s="8"/>
    </row>
    <row r="56" spans="1:13" ht="18">
      <c r="A56" s="284" t="s">
        <v>364</v>
      </c>
      <c r="B56" s="8"/>
      <c r="C56" s="284"/>
      <c r="D56" s="284"/>
      <c r="E56" s="8"/>
      <c r="F56" s="9"/>
      <c r="G56" s="284" t="s">
        <v>231</v>
      </c>
      <c r="H56" s="284"/>
      <c r="I56" s="268"/>
      <c r="J56" s="268"/>
      <c r="K56" s="268"/>
    </row>
    <row r="57" spans="1:13" ht="18">
      <c r="A57" s="284" t="s">
        <v>2230</v>
      </c>
      <c r="B57" s="8"/>
      <c r="C57" s="284"/>
      <c r="D57" s="284"/>
      <c r="E57" s="8"/>
      <c r="F57" s="9"/>
      <c r="G57" s="284" t="s">
        <v>121</v>
      </c>
      <c r="H57" s="284"/>
      <c r="I57" s="268"/>
      <c r="J57" s="268"/>
      <c r="K57" s="268"/>
    </row>
  </sheetData>
  <hyperlinks>
    <hyperlink ref="L2" location="'ÍNDICE-INDEX'!A1" display="ÍNDICE - INDEX" xr:uid="{BFF119FA-2789-4C1F-AE21-81EE3F11E70F}"/>
  </hyperlinks>
  <pageMargins left="0.74803149606299202" right="0.74803149606299202" top="0.98425196850393704" bottom="0.98425196850393704" header="0.511811023622047" footer="0.511811023622047"/>
  <pageSetup scale="5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A5900"/>
  </sheetPr>
  <dimension ref="A1:N8186"/>
  <sheetViews>
    <sheetView zoomScale="70" zoomScaleNormal="70" zoomScaleSheetLayoutView="80" workbookViewId="0">
      <selection activeCell="L2" sqref="L2"/>
    </sheetView>
  </sheetViews>
  <sheetFormatPr defaultColWidth="8.6640625" defaultRowHeight="18"/>
  <cols>
    <col min="1" max="1" width="34.88671875" style="2" customWidth="1"/>
    <col min="2" max="4" width="12.5546875" style="2" customWidth="1"/>
    <col min="5" max="11" width="12.5546875" style="17" customWidth="1"/>
    <col min="12" max="12" width="41.33203125" style="2" customWidth="1"/>
    <col min="13" max="16384" width="8.6640625" style="2"/>
  </cols>
  <sheetData>
    <row r="1" spans="1:14">
      <c r="A1" s="356" t="s">
        <v>145</v>
      </c>
      <c r="B1" s="357"/>
      <c r="C1" s="357"/>
      <c r="D1" s="357"/>
      <c r="E1" s="358"/>
      <c r="F1" s="358"/>
      <c r="G1" s="358"/>
      <c r="H1" s="359"/>
      <c r="I1" s="359"/>
      <c r="J1" s="359"/>
      <c r="K1" s="359"/>
      <c r="M1" s="9"/>
      <c r="N1" s="9"/>
    </row>
    <row r="2" spans="1:14">
      <c r="A2" s="356" t="s">
        <v>146</v>
      </c>
      <c r="B2" s="360"/>
      <c r="C2" s="360"/>
      <c r="D2" s="360"/>
      <c r="E2" s="361"/>
      <c r="F2" s="361"/>
      <c r="G2" s="361"/>
      <c r="H2" s="362"/>
      <c r="I2" s="362"/>
      <c r="J2" s="362"/>
      <c r="K2" s="362"/>
      <c r="L2" s="523" t="s">
        <v>2150</v>
      </c>
      <c r="M2" s="9"/>
      <c r="N2" s="9"/>
    </row>
    <row r="3" spans="1:14" s="7" customFormat="1" ht="16.8">
      <c r="A3" s="364" t="s">
        <v>147</v>
      </c>
      <c r="B3" s="365"/>
      <c r="C3" s="365"/>
      <c r="D3" s="365"/>
      <c r="E3" s="366"/>
      <c r="F3" s="366"/>
      <c r="G3" s="366"/>
      <c r="H3" s="367"/>
      <c r="I3" s="367"/>
      <c r="J3" s="367"/>
      <c r="K3" s="367"/>
      <c r="M3" s="10"/>
      <c r="N3" s="10"/>
    </row>
    <row r="4" spans="1:14">
      <c r="A4" s="9"/>
      <c r="B4" s="15"/>
      <c r="C4" s="15"/>
      <c r="D4" s="15"/>
      <c r="E4" s="362"/>
      <c r="F4" s="362"/>
      <c r="G4" s="362"/>
      <c r="H4" s="362"/>
      <c r="I4" s="362"/>
      <c r="J4" s="362"/>
      <c r="K4" s="362"/>
      <c r="L4" s="363"/>
      <c r="M4" s="9"/>
      <c r="N4" s="9"/>
    </row>
    <row r="5" spans="1:14">
      <c r="A5" s="209" t="s">
        <v>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9"/>
      <c r="N5" s="9"/>
    </row>
    <row r="6" spans="1:14">
      <c r="A6" s="210"/>
      <c r="B6" s="211">
        <v>2014</v>
      </c>
      <c r="C6" s="211">
        <v>2015</v>
      </c>
      <c r="D6" s="211">
        <v>2016</v>
      </c>
      <c r="E6" s="211">
        <v>2017</v>
      </c>
      <c r="F6" s="211">
        <v>2018</v>
      </c>
      <c r="G6" s="211">
        <v>2019</v>
      </c>
      <c r="H6" s="211">
        <v>2020</v>
      </c>
      <c r="I6" s="211" t="s">
        <v>2122</v>
      </c>
      <c r="J6" s="211" t="s">
        <v>2123</v>
      </c>
      <c r="K6" s="211" t="s">
        <v>2124</v>
      </c>
      <c r="L6" s="210" t="s">
        <v>2</v>
      </c>
      <c r="M6" s="9"/>
      <c r="N6" s="9"/>
    </row>
    <row r="7" spans="1:14">
      <c r="A7" s="212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2"/>
      <c r="M7" s="9"/>
      <c r="N7" s="9"/>
    </row>
    <row r="8" spans="1:14">
      <c r="A8" s="356"/>
      <c r="B8" s="15"/>
      <c r="C8" s="15"/>
      <c r="D8" s="15"/>
      <c r="E8" s="369"/>
      <c r="F8" s="369"/>
      <c r="G8" s="369"/>
      <c r="H8" s="369"/>
      <c r="I8" s="369"/>
      <c r="J8" s="369"/>
      <c r="K8" s="369"/>
      <c r="L8" s="356"/>
      <c r="M8" s="9"/>
      <c r="N8" s="9"/>
    </row>
    <row r="9" spans="1:14">
      <c r="A9" s="363" t="s">
        <v>148</v>
      </c>
      <c r="B9" s="15"/>
      <c r="C9" s="15"/>
      <c r="D9" s="15"/>
      <c r="E9" s="369"/>
      <c r="F9" s="369"/>
      <c r="G9" s="369"/>
      <c r="H9" s="369"/>
      <c r="I9" s="369"/>
      <c r="J9" s="369"/>
      <c r="K9" s="369"/>
      <c r="L9" s="363" t="s">
        <v>149</v>
      </c>
      <c r="M9" s="9"/>
      <c r="N9" s="9"/>
    </row>
    <row r="10" spans="1:14">
      <c r="A10" s="370" t="s">
        <v>150</v>
      </c>
      <c r="B10" s="371">
        <v>61899.4</v>
      </c>
      <c r="C10" s="371">
        <v>61640.5</v>
      </c>
      <c r="D10" s="371">
        <v>60979.4</v>
      </c>
      <c r="E10" s="359">
        <v>62453.8</v>
      </c>
      <c r="F10" s="359">
        <v>65157.1</v>
      </c>
      <c r="G10" s="359">
        <v>68758.8</v>
      </c>
      <c r="H10" s="359">
        <v>65469.599999999999</v>
      </c>
      <c r="I10" s="359">
        <v>79852.5</v>
      </c>
      <c r="J10" s="359">
        <v>88639.8</v>
      </c>
      <c r="K10" s="359">
        <v>94265.600000000006</v>
      </c>
      <c r="L10" s="370" t="s">
        <v>151</v>
      </c>
      <c r="M10" s="372"/>
      <c r="N10" s="372"/>
    </row>
    <row r="11" spans="1:14">
      <c r="A11" s="363"/>
      <c r="B11" s="371"/>
      <c r="C11" s="371"/>
      <c r="D11" s="371"/>
      <c r="E11" s="359"/>
      <c r="F11" s="359"/>
      <c r="G11" s="359"/>
      <c r="H11" s="359"/>
      <c r="I11" s="359"/>
      <c r="J11" s="359"/>
      <c r="K11" s="359"/>
      <c r="L11" s="363"/>
      <c r="M11" s="9"/>
      <c r="N11" s="11"/>
    </row>
    <row r="12" spans="1:14">
      <c r="A12" s="363" t="s">
        <v>152</v>
      </c>
      <c r="B12" s="371">
        <v>5835</v>
      </c>
      <c r="C12" s="371">
        <v>5658.8</v>
      </c>
      <c r="D12" s="371">
        <v>5774.9</v>
      </c>
      <c r="E12" s="359">
        <v>5970.3</v>
      </c>
      <c r="F12" s="359">
        <v>6556.7</v>
      </c>
      <c r="G12" s="359">
        <v>8205.9</v>
      </c>
      <c r="H12" s="359">
        <v>6324.9</v>
      </c>
      <c r="I12" s="359">
        <v>9621.6</v>
      </c>
      <c r="J12" s="359">
        <v>10700.3</v>
      </c>
      <c r="K12" s="359">
        <v>11361.9</v>
      </c>
      <c r="L12" s="363" t="s">
        <v>153</v>
      </c>
      <c r="M12" s="11"/>
      <c r="N12" s="11"/>
    </row>
    <row r="13" spans="1:14">
      <c r="A13" s="363" t="s">
        <v>154</v>
      </c>
      <c r="B13" s="371">
        <v>2243.6179999999999</v>
      </c>
      <c r="C13" s="371">
        <v>1888.3</v>
      </c>
      <c r="D13" s="371">
        <v>1961.6</v>
      </c>
      <c r="E13" s="359">
        <v>2055.1</v>
      </c>
      <c r="F13" s="359">
        <v>2191.6999999999998</v>
      </c>
      <c r="G13" s="359">
        <v>3182.9</v>
      </c>
      <c r="H13" s="359">
        <v>2313.5</v>
      </c>
      <c r="I13" s="359">
        <v>3579.5</v>
      </c>
      <c r="J13" s="359">
        <v>3842.8</v>
      </c>
      <c r="K13" s="359">
        <v>4081.3</v>
      </c>
      <c r="L13" s="363" t="s">
        <v>155</v>
      </c>
      <c r="M13" s="11"/>
      <c r="N13" s="11"/>
    </row>
    <row r="14" spans="1:14">
      <c r="A14" s="363" t="s">
        <v>156</v>
      </c>
      <c r="B14" s="371"/>
      <c r="C14" s="371"/>
      <c r="D14" s="371"/>
      <c r="E14" s="359"/>
      <c r="F14" s="359"/>
      <c r="G14" s="359"/>
      <c r="H14" s="359"/>
      <c r="I14" s="359"/>
      <c r="J14" s="359"/>
      <c r="K14" s="359"/>
      <c r="L14" s="363" t="s">
        <v>157</v>
      </c>
      <c r="M14" s="9"/>
      <c r="N14" s="9"/>
    </row>
    <row r="15" spans="1:14">
      <c r="A15" s="363" t="s">
        <v>158</v>
      </c>
      <c r="B15" s="371">
        <v>391.6</v>
      </c>
      <c r="C15" s="371">
        <v>352.7</v>
      </c>
      <c r="D15" s="371">
        <v>394.2</v>
      </c>
      <c r="E15" s="359">
        <v>401.6</v>
      </c>
      <c r="F15" s="359">
        <v>614.29999999999995</v>
      </c>
      <c r="G15" s="359">
        <v>567.6</v>
      </c>
      <c r="H15" s="359">
        <v>542.9</v>
      </c>
      <c r="I15" s="359">
        <v>796.1</v>
      </c>
      <c r="J15" s="359">
        <v>1003.1</v>
      </c>
      <c r="K15" s="359">
        <v>1138.5</v>
      </c>
      <c r="L15" s="363" t="s">
        <v>159</v>
      </c>
      <c r="M15" s="11"/>
      <c r="N15" s="11"/>
    </row>
    <row r="16" spans="1:14">
      <c r="A16" s="363" t="s">
        <v>160</v>
      </c>
      <c r="B16" s="371">
        <v>514.04200000000003</v>
      </c>
      <c r="C16" s="371">
        <v>675.3</v>
      </c>
      <c r="D16" s="371">
        <v>721.1</v>
      </c>
      <c r="E16" s="359">
        <v>669.7</v>
      </c>
      <c r="F16" s="359">
        <v>499.1</v>
      </c>
      <c r="G16" s="359">
        <v>679</v>
      </c>
      <c r="H16" s="359">
        <v>514.79999999999995</v>
      </c>
      <c r="I16" s="359">
        <v>897.5</v>
      </c>
      <c r="J16" s="359">
        <v>1017</v>
      </c>
      <c r="K16" s="359">
        <v>1227.8</v>
      </c>
      <c r="L16" s="363" t="s">
        <v>161</v>
      </c>
      <c r="M16" s="11"/>
      <c r="N16" s="11"/>
    </row>
    <row r="17" spans="1:14">
      <c r="A17" s="363" t="s">
        <v>162</v>
      </c>
      <c r="B17" s="371">
        <v>892.9</v>
      </c>
      <c r="C17" s="371">
        <v>892.2</v>
      </c>
      <c r="D17" s="371">
        <v>854.4</v>
      </c>
      <c r="E17" s="359">
        <v>998.2</v>
      </c>
      <c r="F17" s="359">
        <v>1178.7</v>
      </c>
      <c r="G17" s="359">
        <v>1273.2</v>
      </c>
      <c r="H17" s="359">
        <v>939.7</v>
      </c>
      <c r="I17" s="359">
        <v>1622.3</v>
      </c>
      <c r="J17" s="359">
        <v>1415.1</v>
      </c>
      <c r="K17" s="359">
        <v>1625.9</v>
      </c>
      <c r="L17" s="363" t="s">
        <v>163</v>
      </c>
      <c r="M17" s="11"/>
      <c r="N17" s="11"/>
    </row>
    <row r="18" spans="1:14">
      <c r="A18" s="363" t="s">
        <v>164</v>
      </c>
      <c r="B18" s="371">
        <v>1156.846</v>
      </c>
      <c r="C18" s="371">
        <v>1239.2</v>
      </c>
      <c r="D18" s="371">
        <v>1278.4000000000001</v>
      </c>
      <c r="E18" s="359">
        <v>1250.7</v>
      </c>
      <c r="F18" s="359">
        <v>1392.4</v>
      </c>
      <c r="G18" s="359">
        <v>1610.2</v>
      </c>
      <c r="H18" s="359">
        <v>1408.7</v>
      </c>
      <c r="I18" s="359">
        <v>1804.7</v>
      </c>
      <c r="J18" s="359">
        <v>2430.5</v>
      </c>
      <c r="K18" s="359">
        <v>2268.1999999999998</v>
      </c>
      <c r="L18" s="363" t="s">
        <v>165</v>
      </c>
      <c r="M18" s="11"/>
      <c r="N18" s="11"/>
    </row>
    <row r="19" spans="1:14">
      <c r="A19" s="363" t="s">
        <v>166</v>
      </c>
      <c r="B19" s="371">
        <v>636</v>
      </c>
      <c r="C19" s="371">
        <v>611.1</v>
      </c>
      <c r="D19" s="371">
        <v>565.20000000000005</v>
      </c>
      <c r="E19" s="359">
        <v>595.1</v>
      </c>
      <c r="F19" s="359">
        <v>680.5</v>
      </c>
      <c r="G19" s="359">
        <v>893.2</v>
      </c>
      <c r="H19" s="359">
        <v>605.29999999999995</v>
      </c>
      <c r="I19" s="359">
        <v>921.4</v>
      </c>
      <c r="J19" s="359">
        <v>991.7</v>
      </c>
      <c r="K19" s="359">
        <v>1020.3</v>
      </c>
      <c r="L19" s="363" t="s">
        <v>167</v>
      </c>
      <c r="M19" s="11"/>
      <c r="N19" s="11"/>
    </row>
    <row r="20" spans="1:14">
      <c r="A20" s="363"/>
      <c r="B20" s="371"/>
      <c r="C20" s="371"/>
      <c r="D20" s="371"/>
      <c r="E20" s="359"/>
      <c r="F20" s="359"/>
      <c r="G20" s="359"/>
      <c r="H20" s="359"/>
      <c r="I20" s="359"/>
      <c r="J20" s="359"/>
      <c r="K20" s="359"/>
      <c r="L20" s="363"/>
      <c r="M20" s="9"/>
      <c r="N20" s="11"/>
    </row>
    <row r="21" spans="1:14">
      <c r="A21" s="363" t="s">
        <v>168</v>
      </c>
      <c r="B21" s="371">
        <v>24648.7</v>
      </c>
      <c r="C21" s="371">
        <v>24663.200000000001</v>
      </c>
      <c r="D21" s="371">
        <v>23776.7</v>
      </c>
      <c r="E21" s="359">
        <v>24639.3</v>
      </c>
      <c r="F21" s="359">
        <v>26438.799999999999</v>
      </c>
      <c r="G21" s="359">
        <v>26750.799999999999</v>
      </c>
      <c r="H21" s="359">
        <v>27056.799999999999</v>
      </c>
      <c r="I21" s="359">
        <v>36890.300000000003</v>
      </c>
      <c r="J21" s="359">
        <v>40961.4</v>
      </c>
      <c r="K21" s="359">
        <v>44198</v>
      </c>
      <c r="L21" s="363" t="s">
        <v>169</v>
      </c>
      <c r="M21" s="11"/>
      <c r="N21" s="11"/>
    </row>
    <row r="22" spans="1:14">
      <c r="A22" s="363" t="s">
        <v>170</v>
      </c>
      <c r="B22" s="371">
        <v>9209</v>
      </c>
      <c r="C22" s="371">
        <v>9401</v>
      </c>
      <c r="D22" s="371">
        <v>8811.2000000000007</v>
      </c>
      <c r="E22" s="359">
        <v>9067.7999999999993</v>
      </c>
      <c r="F22" s="359">
        <v>9351.5</v>
      </c>
      <c r="G22" s="359">
        <v>9622.1</v>
      </c>
      <c r="H22" s="359">
        <v>9685.6</v>
      </c>
      <c r="I22" s="359">
        <v>9883.5</v>
      </c>
      <c r="J22" s="359">
        <v>10938.4</v>
      </c>
      <c r="K22" s="359">
        <v>10734.9</v>
      </c>
      <c r="L22" s="363" t="s">
        <v>171</v>
      </c>
      <c r="M22" s="14"/>
      <c r="N22" s="14"/>
    </row>
    <row r="23" spans="1:14">
      <c r="A23" s="363" t="s">
        <v>172</v>
      </c>
      <c r="B23" s="371">
        <v>2747</v>
      </c>
      <c r="C23" s="371">
        <v>2740.3</v>
      </c>
      <c r="D23" s="371">
        <v>2467.5</v>
      </c>
      <c r="E23" s="359">
        <v>2595.1999999999998</v>
      </c>
      <c r="F23" s="359">
        <v>2940.6</v>
      </c>
      <c r="G23" s="359">
        <v>3094.1</v>
      </c>
      <c r="H23" s="359">
        <v>2922.6</v>
      </c>
      <c r="I23" s="359">
        <v>2488</v>
      </c>
      <c r="J23" s="359">
        <v>3180.8</v>
      </c>
      <c r="K23" s="359">
        <v>3005.1</v>
      </c>
      <c r="L23" s="363" t="s">
        <v>173</v>
      </c>
      <c r="M23" s="11"/>
      <c r="N23" s="11"/>
    </row>
    <row r="24" spans="1:14">
      <c r="A24" s="363" t="s">
        <v>174</v>
      </c>
      <c r="B24" s="371">
        <v>848.5</v>
      </c>
      <c r="C24" s="371">
        <v>854</v>
      </c>
      <c r="D24" s="371">
        <v>844.9</v>
      </c>
      <c r="E24" s="359">
        <v>857.4</v>
      </c>
      <c r="F24" s="359">
        <v>829.1</v>
      </c>
      <c r="G24" s="359">
        <v>895.5</v>
      </c>
      <c r="H24" s="359">
        <v>956.6</v>
      </c>
      <c r="I24" s="359">
        <v>882.9</v>
      </c>
      <c r="J24" s="359">
        <v>982.1</v>
      </c>
      <c r="K24" s="359">
        <v>891.6</v>
      </c>
      <c r="L24" s="363" t="s">
        <v>175</v>
      </c>
      <c r="M24" s="11"/>
      <c r="N24" s="11"/>
    </row>
    <row r="25" spans="1:14">
      <c r="A25" s="363" t="s">
        <v>176</v>
      </c>
      <c r="B25" s="371">
        <v>2429.6999999999998</v>
      </c>
      <c r="C25" s="371">
        <v>2451</v>
      </c>
      <c r="D25" s="371">
        <v>2316.6999999999998</v>
      </c>
      <c r="E25" s="359">
        <v>2317.5</v>
      </c>
      <c r="F25" s="359">
        <v>2266</v>
      </c>
      <c r="G25" s="359">
        <v>2505.1999999999998</v>
      </c>
      <c r="H25" s="359">
        <v>2391.6999999999998</v>
      </c>
      <c r="I25" s="359">
        <v>2710.3</v>
      </c>
      <c r="J25" s="359">
        <v>2782.2</v>
      </c>
      <c r="K25" s="359">
        <v>2823.7</v>
      </c>
      <c r="L25" s="363" t="s">
        <v>177</v>
      </c>
      <c r="M25" s="11"/>
      <c r="N25" s="11"/>
    </row>
    <row r="26" spans="1:14">
      <c r="A26" s="363" t="s">
        <v>178</v>
      </c>
      <c r="B26" s="371">
        <v>435.8</v>
      </c>
      <c r="C26" s="371">
        <v>603.79999999999995</v>
      </c>
      <c r="D26" s="371">
        <v>492.1</v>
      </c>
      <c r="E26" s="359">
        <v>388.1</v>
      </c>
      <c r="F26" s="359">
        <v>670.1</v>
      </c>
      <c r="G26" s="359">
        <v>365.7</v>
      </c>
      <c r="H26" s="359">
        <v>374.5</v>
      </c>
      <c r="I26" s="359">
        <v>408.8</v>
      </c>
      <c r="J26" s="359">
        <v>483.9</v>
      </c>
      <c r="K26" s="359">
        <v>530.1</v>
      </c>
      <c r="L26" s="363" t="s">
        <v>179</v>
      </c>
      <c r="M26" s="11"/>
      <c r="N26" s="11"/>
    </row>
    <row r="27" spans="1:14">
      <c r="A27" s="363" t="s">
        <v>180</v>
      </c>
      <c r="B27" s="371">
        <v>2748</v>
      </c>
      <c r="C27" s="371">
        <v>2751.9</v>
      </c>
      <c r="D27" s="371">
        <v>2690</v>
      </c>
      <c r="E27" s="359">
        <v>2909.6</v>
      </c>
      <c r="F27" s="359">
        <v>2645.7</v>
      </c>
      <c r="G27" s="359">
        <v>2761.6</v>
      </c>
      <c r="H27" s="359">
        <v>3040.1</v>
      </c>
      <c r="I27" s="359">
        <v>3393.6</v>
      </c>
      <c r="J27" s="359">
        <v>3509.4</v>
      </c>
      <c r="K27" s="359">
        <v>3484.5</v>
      </c>
      <c r="L27" s="363" t="s">
        <v>181</v>
      </c>
      <c r="M27" s="11"/>
      <c r="N27" s="11"/>
    </row>
    <row r="28" spans="1:14">
      <c r="A28" s="363" t="s">
        <v>182</v>
      </c>
      <c r="B28" s="371">
        <v>1080.123</v>
      </c>
      <c r="C28" s="371">
        <v>1057</v>
      </c>
      <c r="D28" s="371">
        <v>1098.5</v>
      </c>
      <c r="E28" s="359">
        <v>1134.8</v>
      </c>
      <c r="F28" s="359">
        <v>1138</v>
      </c>
      <c r="G28" s="359">
        <v>1345.7</v>
      </c>
      <c r="H28" s="359">
        <v>1170.9000000000001</v>
      </c>
      <c r="I28" s="359">
        <v>1450.6</v>
      </c>
      <c r="J28" s="359">
        <v>1390.3</v>
      </c>
      <c r="K28" s="359">
        <v>1504.3</v>
      </c>
      <c r="L28" s="363" t="s">
        <v>183</v>
      </c>
      <c r="M28" s="11"/>
      <c r="N28" s="11"/>
    </row>
    <row r="29" spans="1:14">
      <c r="A29" s="363" t="s">
        <v>184</v>
      </c>
      <c r="B29" s="371">
        <v>843.36900000000003</v>
      </c>
      <c r="C29" s="371">
        <v>820</v>
      </c>
      <c r="D29" s="371">
        <v>654.6</v>
      </c>
      <c r="E29" s="359">
        <v>671.2</v>
      </c>
      <c r="F29" s="359">
        <v>771.4</v>
      </c>
      <c r="G29" s="359">
        <v>655.1</v>
      </c>
      <c r="H29" s="359">
        <v>609.4</v>
      </c>
      <c r="I29" s="359">
        <v>751.7</v>
      </c>
      <c r="J29" s="359">
        <v>698.1</v>
      </c>
      <c r="K29" s="359">
        <v>631.1</v>
      </c>
      <c r="L29" s="363" t="s">
        <v>185</v>
      </c>
      <c r="M29" s="11"/>
      <c r="N29" s="11"/>
    </row>
    <row r="30" spans="1:14">
      <c r="A30" s="363" t="s">
        <v>186</v>
      </c>
      <c r="B30" s="371">
        <v>2827.5</v>
      </c>
      <c r="C30" s="371">
        <v>2578.8000000000002</v>
      </c>
      <c r="D30" s="371">
        <v>2274.6999999999998</v>
      </c>
      <c r="E30" s="359">
        <v>1817.2</v>
      </c>
      <c r="F30" s="359">
        <v>1910.7</v>
      </c>
      <c r="G30" s="359">
        <v>2113.4</v>
      </c>
      <c r="H30" s="359">
        <v>1910.3</v>
      </c>
      <c r="I30" s="359">
        <v>2264.6</v>
      </c>
      <c r="J30" s="359">
        <v>2122.6999999999998</v>
      </c>
      <c r="K30" s="359">
        <v>2285.6999999999998</v>
      </c>
      <c r="L30" s="363" t="s">
        <v>187</v>
      </c>
      <c r="M30" s="11"/>
      <c r="N30" s="11"/>
    </row>
    <row r="31" spans="1:14">
      <c r="A31" s="363" t="s">
        <v>188</v>
      </c>
      <c r="B31" s="371"/>
      <c r="C31" s="371"/>
      <c r="D31" s="371"/>
      <c r="E31" s="359"/>
      <c r="F31" s="359"/>
      <c r="G31" s="359"/>
      <c r="H31" s="359"/>
      <c r="I31" s="359"/>
      <c r="J31" s="359"/>
      <c r="K31" s="359"/>
      <c r="L31" s="363" t="s">
        <v>189</v>
      </c>
      <c r="M31" s="9"/>
      <c r="N31" s="11"/>
    </row>
    <row r="32" spans="1:14">
      <c r="A32" s="363" t="s">
        <v>190</v>
      </c>
      <c r="B32" s="371">
        <v>3864.9</v>
      </c>
      <c r="C32" s="371">
        <v>4558.8</v>
      </c>
      <c r="D32" s="371">
        <v>5297.6</v>
      </c>
      <c r="E32" s="359">
        <v>6039.8</v>
      </c>
      <c r="F32" s="359">
        <v>6834.3</v>
      </c>
      <c r="G32" s="359">
        <v>6939.1</v>
      </c>
      <c r="H32" s="359">
        <v>8334.5</v>
      </c>
      <c r="I32" s="359">
        <v>16410.8</v>
      </c>
      <c r="J32" s="359">
        <v>18283.599999999999</v>
      </c>
      <c r="K32" s="359">
        <v>21163.1</v>
      </c>
      <c r="L32" s="363" t="s">
        <v>191</v>
      </c>
      <c r="M32" s="11"/>
      <c r="N32" s="11"/>
    </row>
    <row r="33" spans="1:14">
      <c r="A33" s="363" t="s">
        <v>192</v>
      </c>
      <c r="B33" s="371">
        <v>3241</v>
      </c>
      <c r="C33" s="371">
        <v>2553.3000000000002</v>
      </c>
      <c r="D33" s="371">
        <v>1963.8</v>
      </c>
      <c r="E33" s="359">
        <v>2094.6</v>
      </c>
      <c r="F33" s="359">
        <v>2481.5</v>
      </c>
      <c r="G33" s="359">
        <v>2263.3000000000002</v>
      </c>
      <c r="H33" s="359">
        <v>1924.6</v>
      </c>
      <c r="I33" s="359">
        <v>1977.6</v>
      </c>
      <c r="J33" s="359">
        <v>2922</v>
      </c>
      <c r="K33" s="359">
        <v>2178.1999999999998</v>
      </c>
      <c r="L33" s="363" t="s">
        <v>193</v>
      </c>
      <c r="M33" s="11"/>
      <c r="N33" s="11"/>
    </row>
    <row r="34" spans="1:14">
      <c r="A34" s="363" t="s">
        <v>194</v>
      </c>
      <c r="B34" s="371">
        <v>1309.2</v>
      </c>
      <c r="C34" s="371">
        <v>1483.1</v>
      </c>
      <c r="D34" s="371">
        <v>1356.7</v>
      </c>
      <c r="E34" s="359">
        <v>1361.1</v>
      </c>
      <c r="F34" s="359">
        <v>1014.1</v>
      </c>
      <c r="G34" s="359">
        <v>826.4</v>
      </c>
      <c r="H34" s="359">
        <v>764.4</v>
      </c>
      <c r="I34" s="359">
        <v>882.6</v>
      </c>
      <c r="J34" s="359">
        <v>980.8</v>
      </c>
      <c r="K34" s="359">
        <v>1098.5</v>
      </c>
      <c r="L34" s="363" t="s">
        <v>195</v>
      </c>
      <c r="M34" s="11"/>
      <c r="N34" s="11"/>
    </row>
    <row r="35" spans="1:14">
      <c r="A35" s="363" t="s">
        <v>196</v>
      </c>
      <c r="B35" s="371">
        <v>2273.6</v>
      </c>
      <c r="C35" s="371">
        <v>2211.1999999999998</v>
      </c>
      <c r="D35" s="371">
        <v>2319.6</v>
      </c>
      <c r="E35" s="359">
        <v>2452.8000000000002</v>
      </c>
      <c r="F35" s="359">
        <v>2937.1</v>
      </c>
      <c r="G35" s="359">
        <v>2985.7</v>
      </c>
      <c r="H35" s="359">
        <v>2657</v>
      </c>
      <c r="I35" s="359">
        <v>3268.9</v>
      </c>
      <c r="J35" s="359">
        <v>3625.6</v>
      </c>
      <c r="K35" s="359">
        <v>4602.3</v>
      </c>
      <c r="L35" s="363" t="s">
        <v>197</v>
      </c>
      <c r="M35" s="11"/>
      <c r="N35" s="11"/>
    </row>
    <row r="36" spans="1:14">
      <c r="A36" s="363"/>
      <c r="B36" s="371"/>
      <c r="C36" s="371"/>
      <c r="D36" s="371"/>
      <c r="E36" s="359"/>
      <c r="F36" s="359"/>
      <c r="G36" s="359"/>
      <c r="H36" s="359"/>
      <c r="I36" s="359"/>
      <c r="J36" s="359"/>
      <c r="K36" s="359"/>
      <c r="L36" s="363"/>
      <c r="M36" s="9"/>
      <c r="N36" s="11"/>
    </row>
    <row r="37" spans="1:14">
      <c r="A37" s="363" t="s">
        <v>198</v>
      </c>
      <c r="B37" s="371">
        <v>31415.599999999999</v>
      </c>
      <c r="C37" s="371">
        <v>31318.400000000001</v>
      </c>
      <c r="D37" s="371">
        <v>31427.9</v>
      </c>
      <c r="E37" s="359">
        <v>31844.1</v>
      </c>
      <c r="F37" s="359">
        <v>32161.599999999999</v>
      </c>
      <c r="G37" s="359">
        <v>33802.1</v>
      </c>
      <c r="H37" s="359">
        <v>32087.9</v>
      </c>
      <c r="I37" s="359">
        <v>33340.6</v>
      </c>
      <c r="J37" s="359">
        <v>36978.1</v>
      </c>
      <c r="K37" s="359">
        <v>38705.699999999997</v>
      </c>
      <c r="L37" s="363" t="s">
        <v>199</v>
      </c>
      <c r="M37" s="11"/>
      <c r="N37" s="11"/>
    </row>
    <row r="38" spans="1:14">
      <c r="A38" s="363" t="s">
        <v>200</v>
      </c>
      <c r="B38" s="371">
        <v>10318.700000000001</v>
      </c>
      <c r="C38" s="371">
        <v>10663.3</v>
      </c>
      <c r="D38" s="371">
        <v>11098.7</v>
      </c>
      <c r="E38" s="359">
        <v>11566.1</v>
      </c>
      <c r="F38" s="359">
        <v>12029.4</v>
      </c>
      <c r="G38" s="359">
        <v>12503.9</v>
      </c>
      <c r="H38" s="359">
        <v>9252.9</v>
      </c>
      <c r="I38" s="359">
        <v>9462.7999999999993</v>
      </c>
      <c r="J38" s="359">
        <v>11798.9</v>
      </c>
      <c r="K38" s="359">
        <v>12744</v>
      </c>
      <c r="L38" s="363" t="s">
        <v>201</v>
      </c>
      <c r="M38" s="14"/>
      <c r="N38" s="14"/>
    </row>
    <row r="39" spans="1:14">
      <c r="A39" s="363" t="s">
        <v>202</v>
      </c>
      <c r="B39" s="371">
        <v>2770.8</v>
      </c>
      <c r="C39" s="371">
        <v>2556.1999999999998</v>
      </c>
      <c r="D39" s="371">
        <v>2496.6</v>
      </c>
      <c r="E39" s="359">
        <v>2403.1999999999998</v>
      </c>
      <c r="F39" s="359">
        <v>2363.6999999999998</v>
      </c>
      <c r="G39" s="359">
        <v>2671.5</v>
      </c>
      <c r="H39" s="359">
        <v>3524.1</v>
      </c>
      <c r="I39" s="359">
        <v>3939.9</v>
      </c>
      <c r="J39" s="359">
        <v>4180.6000000000004</v>
      </c>
      <c r="K39" s="359">
        <v>4210.3999999999996</v>
      </c>
      <c r="L39" s="363" t="s">
        <v>203</v>
      </c>
      <c r="M39" s="14"/>
      <c r="N39" s="14"/>
    </row>
    <row r="40" spans="1:14">
      <c r="A40" s="363" t="s">
        <v>204</v>
      </c>
      <c r="B40" s="371">
        <v>2195.8000000000002</v>
      </c>
      <c r="C40" s="371">
        <v>2002</v>
      </c>
      <c r="D40" s="371">
        <v>1940.7</v>
      </c>
      <c r="E40" s="359">
        <v>1851.6</v>
      </c>
      <c r="F40" s="359">
        <v>1834.1</v>
      </c>
      <c r="G40" s="359">
        <v>2117.5</v>
      </c>
      <c r="H40" s="359">
        <v>2941.5</v>
      </c>
      <c r="I40" s="359">
        <v>3364.7</v>
      </c>
      <c r="J40" s="359">
        <v>3576.8</v>
      </c>
      <c r="K40" s="359">
        <v>3587.2</v>
      </c>
      <c r="L40" s="363" t="s">
        <v>205</v>
      </c>
      <c r="M40" s="11"/>
      <c r="N40" s="11"/>
    </row>
    <row r="41" spans="1:14">
      <c r="A41" s="363" t="s">
        <v>206</v>
      </c>
      <c r="B41" s="371">
        <v>574.9</v>
      </c>
      <c r="C41" s="371">
        <v>554.1</v>
      </c>
      <c r="D41" s="371">
        <v>555.9</v>
      </c>
      <c r="E41" s="359">
        <v>551.6</v>
      </c>
      <c r="F41" s="359">
        <v>529.70000000000005</v>
      </c>
      <c r="G41" s="359">
        <v>554</v>
      </c>
      <c r="H41" s="359">
        <v>582.6</v>
      </c>
      <c r="I41" s="359">
        <v>575.20000000000005</v>
      </c>
      <c r="J41" s="359">
        <v>603.70000000000005</v>
      </c>
      <c r="K41" s="359">
        <v>623.1</v>
      </c>
      <c r="L41" s="363" t="s">
        <v>181</v>
      </c>
      <c r="M41" s="11"/>
      <c r="N41" s="11"/>
    </row>
    <row r="42" spans="1:14">
      <c r="A42" s="363" t="s">
        <v>207</v>
      </c>
      <c r="B42" s="371">
        <v>2519.0120000000002</v>
      </c>
      <c r="C42" s="371">
        <v>2569</v>
      </c>
      <c r="D42" s="371">
        <v>2429.6999999999998</v>
      </c>
      <c r="E42" s="359">
        <v>2165.1</v>
      </c>
      <c r="F42" s="359">
        <v>2160.8000000000002</v>
      </c>
      <c r="G42" s="359">
        <v>2555</v>
      </c>
      <c r="H42" s="359">
        <v>2609.9</v>
      </c>
      <c r="I42" s="359">
        <v>2591.8000000000002</v>
      </c>
      <c r="J42" s="359">
        <v>3046.3</v>
      </c>
      <c r="K42" s="359">
        <v>3014.1</v>
      </c>
      <c r="L42" s="363" t="s">
        <v>208</v>
      </c>
      <c r="M42" s="11"/>
      <c r="N42" s="11"/>
    </row>
    <row r="43" spans="1:14">
      <c r="A43" s="363" t="s">
        <v>209</v>
      </c>
      <c r="B43" s="371">
        <v>1634.4069999999999</v>
      </c>
      <c r="C43" s="371">
        <v>1603.5</v>
      </c>
      <c r="D43" s="371">
        <v>1599.2</v>
      </c>
      <c r="E43" s="359">
        <v>1256.8</v>
      </c>
      <c r="F43" s="359">
        <v>1071.7</v>
      </c>
      <c r="G43" s="359">
        <v>1295.4000000000001</v>
      </c>
      <c r="H43" s="359">
        <v>1191.7</v>
      </c>
      <c r="I43" s="359">
        <v>1190.2</v>
      </c>
      <c r="J43" s="359">
        <v>1554.8</v>
      </c>
      <c r="K43" s="359">
        <v>1554.8</v>
      </c>
      <c r="L43" s="363" t="s">
        <v>210</v>
      </c>
      <c r="M43" s="11"/>
      <c r="N43" s="11"/>
    </row>
    <row r="44" spans="1:14">
      <c r="A44" s="363" t="s">
        <v>206</v>
      </c>
      <c r="B44" s="371">
        <v>884.60500000000002</v>
      </c>
      <c r="C44" s="371">
        <v>965.5</v>
      </c>
      <c r="D44" s="371">
        <v>830.4</v>
      </c>
      <c r="E44" s="359">
        <v>908.4</v>
      </c>
      <c r="F44" s="359">
        <v>1089.0999999999999</v>
      </c>
      <c r="G44" s="359">
        <v>1259.5999999999999</v>
      </c>
      <c r="H44" s="359">
        <v>1418.2</v>
      </c>
      <c r="I44" s="359">
        <v>1401.6</v>
      </c>
      <c r="J44" s="359">
        <v>1491.5</v>
      </c>
      <c r="K44" s="359">
        <v>1459.3</v>
      </c>
      <c r="L44" s="363" t="s">
        <v>181</v>
      </c>
      <c r="M44" s="11"/>
      <c r="N44" s="11"/>
    </row>
    <row r="45" spans="1:14">
      <c r="A45" s="363" t="s">
        <v>211</v>
      </c>
      <c r="B45" s="371">
        <v>7808.3</v>
      </c>
      <c r="C45" s="371">
        <v>7923.3</v>
      </c>
      <c r="D45" s="371">
        <v>7958.8</v>
      </c>
      <c r="E45" s="359">
        <v>8068.4</v>
      </c>
      <c r="F45" s="359">
        <v>8162.2</v>
      </c>
      <c r="G45" s="359">
        <v>8639.2000000000007</v>
      </c>
      <c r="H45" s="359">
        <v>9191.6</v>
      </c>
      <c r="I45" s="359">
        <v>9847.7000000000007</v>
      </c>
      <c r="J45" s="359">
        <v>10738.6</v>
      </c>
      <c r="K45" s="359">
        <v>11429.3</v>
      </c>
      <c r="L45" s="363" t="s">
        <v>212</v>
      </c>
      <c r="M45" s="11"/>
      <c r="N45" s="11"/>
    </row>
    <row r="46" spans="1:14">
      <c r="A46" s="363" t="s">
        <v>213</v>
      </c>
      <c r="B46" s="371">
        <v>1436.1</v>
      </c>
      <c r="C46" s="371">
        <v>1232.8</v>
      </c>
      <c r="D46" s="371">
        <v>1248</v>
      </c>
      <c r="E46" s="359">
        <v>1237.5999999999999</v>
      </c>
      <c r="F46" s="359">
        <v>1112.7</v>
      </c>
      <c r="G46" s="359">
        <v>1163.7</v>
      </c>
      <c r="H46" s="359">
        <v>891.8</v>
      </c>
      <c r="I46" s="359">
        <v>786.4</v>
      </c>
      <c r="J46" s="359">
        <v>862.7</v>
      </c>
      <c r="K46" s="359">
        <v>979.9</v>
      </c>
      <c r="L46" s="363" t="s">
        <v>214</v>
      </c>
      <c r="M46" s="11"/>
      <c r="N46" s="11"/>
    </row>
    <row r="47" spans="1:14">
      <c r="A47" s="363" t="s">
        <v>215</v>
      </c>
      <c r="B47" s="371">
        <v>3907.6</v>
      </c>
      <c r="C47" s="371">
        <v>4233.5</v>
      </c>
      <c r="D47" s="371">
        <v>4413.3</v>
      </c>
      <c r="E47" s="359">
        <v>4551.8</v>
      </c>
      <c r="F47" s="359">
        <v>4286</v>
      </c>
      <c r="G47" s="359">
        <v>4446.5</v>
      </c>
      <c r="H47" s="359">
        <v>3953.5</v>
      </c>
      <c r="I47" s="359">
        <v>3662.7</v>
      </c>
      <c r="J47" s="359">
        <v>4134.3</v>
      </c>
      <c r="K47" s="359">
        <v>4511.7</v>
      </c>
      <c r="L47" s="363" t="s">
        <v>216</v>
      </c>
      <c r="M47" s="14"/>
      <c r="N47" s="14"/>
    </row>
    <row r="48" spans="1:14">
      <c r="A48" s="363" t="s">
        <v>217</v>
      </c>
      <c r="B48" s="371">
        <v>2065.1129999999998</v>
      </c>
      <c r="C48" s="371">
        <v>1996.5</v>
      </c>
      <c r="D48" s="371">
        <v>1943.9</v>
      </c>
      <c r="E48" s="359">
        <v>1944.1</v>
      </c>
      <c r="F48" s="359">
        <v>1920.6</v>
      </c>
      <c r="G48" s="359">
        <v>1951.3</v>
      </c>
      <c r="H48" s="359">
        <v>1869.8</v>
      </c>
      <c r="I48" s="359">
        <v>1847.8</v>
      </c>
      <c r="J48" s="359">
        <v>1951.3</v>
      </c>
      <c r="K48" s="359">
        <v>2108.9</v>
      </c>
      <c r="L48" s="363" t="s">
        <v>218</v>
      </c>
      <c r="M48" s="14"/>
      <c r="N48" s="14"/>
    </row>
    <row r="49" spans="1:14">
      <c r="A49" s="363" t="s">
        <v>219</v>
      </c>
      <c r="B49" s="371">
        <v>590</v>
      </c>
      <c r="C49" s="371">
        <v>143.80000000000001</v>
      </c>
      <c r="D49" s="371">
        <v>-161</v>
      </c>
      <c r="E49" s="359">
        <v>-92.3</v>
      </c>
      <c r="F49" s="359">
        <v>126.2</v>
      </c>
      <c r="G49" s="359">
        <v>-128.9</v>
      </c>
      <c r="H49" s="359">
        <v>794.3</v>
      </c>
      <c r="I49" s="359">
        <v>1201.5</v>
      </c>
      <c r="J49" s="359">
        <v>265.3</v>
      </c>
      <c r="K49" s="359">
        <v>-292.5</v>
      </c>
      <c r="L49" s="363" t="s">
        <v>220</v>
      </c>
      <c r="M49" s="11"/>
      <c r="N49" s="11"/>
    </row>
    <row r="50" spans="1:14">
      <c r="A50" s="363"/>
      <c r="B50" s="373"/>
      <c r="C50" s="373"/>
      <c r="D50" s="373"/>
      <c r="E50" s="373"/>
      <c r="F50" s="373"/>
      <c r="G50" s="373"/>
      <c r="H50" s="373"/>
      <c r="I50" s="373"/>
      <c r="J50" s="373"/>
      <c r="K50" s="373"/>
      <c r="L50" s="363"/>
      <c r="M50" s="11"/>
      <c r="N50" s="11"/>
    </row>
    <row r="51" spans="1:14">
      <c r="A51" s="374"/>
      <c r="B51" s="375"/>
      <c r="C51" s="375"/>
      <c r="D51" s="375"/>
      <c r="E51" s="375"/>
      <c r="F51" s="375"/>
      <c r="G51" s="375"/>
      <c r="H51" s="375"/>
      <c r="I51" s="375"/>
      <c r="J51" s="375"/>
      <c r="K51" s="375"/>
      <c r="L51" s="374"/>
      <c r="M51" s="11"/>
      <c r="N51" s="11"/>
    </row>
    <row r="52" spans="1:14" s="3" customFormat="1">
      <c r="A52" s="363" t="s">
        <v>221</v>
      </c>
      <c r="B52" s="373"/>
      <c r="C52" s="373"/>
      <c r="D52" s="373"/>
      <c r="E52" s="373"/>
      <c r="F52" s="373"/>
      <c r="G52" s="373"/>
      <c r="H52" s="373"/>
      <c r="I52" s="373"/>
      <c r="J52" s="373"/>
      <c r="K52" s="373"/>
      <c r="L52" s="363" t="s">
        <v>222</v>
      </c>
      <c r="M52" s="376"/>
      <c r="N52" s="376"/>
    </row>
    <row r="53" spans="1:14" s="3" customFormat="1">
      <c r="A53" s="9" t="s">
        <v>223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9" t="s">
        <v>224</v>
      </c>
      <c r="M53" s="376"/>
      <c r="N53" s="376"/>
    </row>
    <row r="54" spans="1:14" s="3" customFormat="1">
      <c r="A54" s="9" t="s">
        <v>225</v>
      </c>
      <c r="B54" s="359">
        <v>-3438.6370000000002</v>
      </c>
      <c r="C54" s="359">
        <v>-3825</v>
      </c>
      <c r="D54" s="359">
        <v>-3973.5</v>
      </c>
      <c r="E54" s="359">
        <v>-3868</v>
      </c>
      <c r="F54" s="359">
        <v>-3302.9</v>
      </c>
      <c r="G54" s="359">
        <v>-3611.7</v>
      </c>
      <c r="H54" s="359">
        <v>-2920.7</v>
      </c>
      <c r="I54" s="359">
        <v>-2786.5</v>
      </c>
      <c r="J54" s="359">
        <v>-4567.2</v>
      </c>
      <c r="K54" s="359">
        <v>-5367.7</v>
      </c>
      <c r="L54" s="9" t="s">
        <v>226</v>
      </c>
      <c r="M54" s="376"/>
      <c r="N54" s="376"/>
    </row>
    <row r="55" spans="1:14" s="3" customFormat="1">
      <c r="A55" s="377"/>
      <c r="B55" s="378"/>
      <c r="C55" s="378"/>
      <c r="D55" s="378"/>
      <c r="E55" s="379"/>
      <c r="F55" s="379"/>
      <c r="G55" s="379"/>
      <c r="H55" s="379"/>
      <c r="I55" s="379"/>
      <c r="J55" s="379"/>
      <c r="K55" s="379"/>
      <c r="L55" s="377"/>
      <c r="M55" s="376"/>
      <c r="N55" s="376"/>
    </row>
    <row r="56" spans="1:14" s="3" customFormat="1">
      <c r="A56" s="363"/>
      <c r="B56" s="15"/>
      <c r="C56" s="15"/>
      <c r="D56" s="15"/>
      <c r="E56" s="362"/>
      <c r="F56" s="359"/>
      <c r="G56" s="362"/>
      <c r="H56" s="362"/>
      <c r="I56" s="362"/>
      <c r="J56" s="362"/>
      <c r="K56" s="362"/>
      <c r="L56" s="363"/>
      <c r="M56" s="380"/>
      <c r="N56" s="380"/>
    </row>
    <row r="57" spans="1:14">
      <c r="A57" s="265" t="s">
        <v>227</v>
      </c>
      <c r="B57" s="265"/>
      <c r="C57" s="265"/>
      <c r="D57" s="265"/>
      <c r="E57" s="359"/>
      <c r="F57" s="359"/>
      <c r="G57" s="265" t="s">
        <v>228</v>
      </c>
      <c r="H57" s="381"/>
      <c r="I57" s="381"/>
      <c r="J57" s="381"/>
      <c r="K57" s="381"/>
      <c r="L57" s="8"/>
      <c r="M57" s="15"/>
      <c r="N57" s="15"/>
    </row>
    <row r="58" spans="1:14">
      <c r="A58" s="264" t="s">
        <v>229</v>
      </c>
      <c r="B58" s="265"/>
      <c r="C58" s="265"/>
      <c r="D58" s="265"/>
      <c r="E58" s="359"/>
      <c r="F58" s="359"/>
      <c r="G58" s="265" t="s">
        <v>230</v>
      </c>
      <c r="H58" s="381"/>
      <c r="I58" s="381"/>
      <c r="J58" s="381"/>
      <c r="K58" s="381"/>
      <c r="L58" s="8"/>
    </row>
    <row r="59" spans="1:14">
      <c r="A59" s="265"/>
      <c r="B59" s="376"/>
      <c r="C59" s="376"/>
      <c r="D59" s="376"/>
      <c r="E59" s="359"/>
      <c r="F59" s="359"/>
      <c r="G59" s="376"/>
      <c r="H59" s="381"/>
      <c r="I59" s="381"/>
      <c r="J59" s="381"/>
      <c r="K59" s="381"/>
      <c r="L59" s="8"/>
    </row>
    <row r="60" spans="1:14">
      <c r="A60" s="284" t="s">
        <v>364</v>
      </c>
      <c r="B60" s="8"/>
      <c r="C60" s="284"/>
      <c r="D60" s="284"/>
      <c r="E60" s="8"/>
      <c r="F60" s="359"/>
      <c r="G60" s="284" t="s">
        <v>231</v>
      </c>
      <c r="H60" s="284"/>
      <c r="I60" s="268"/>
      <c r="J60" s="268"/>
      <c r="K60" s="268"/>
      <c r="L60" s="8"/>
    </row>
    <row r="61" spans="1:14">
      <c r="A61" s="284" t="s">
        <v>2230</v>
      </c>
      <c r="B61" s="8"/>
      <c r="C61" s="284"/>
      <c r="D61" s="284"/>
      <c r="E61" s="8"/>
      <c r="F61" s="359"/>
      <c r="G61" s="284" t="s">
        <v>121</v>
      </c>
      <c r="H61" s="284"/>
      <c r="I61" s="268"/>
      <c r="J61" s="268"/>
      <c r="K61" s="268"/>
      <c r="L61" s="8"/>
    </row>
    <row r="62" spans="1:14">
      <c r="E62" s="359"/>
      <c r="F62" s="359"/>
      <c r="G62" s="359"/>
      <c r="H62" s="359"/>
      <c r="I62" s="359"/>
      <c r="J62" s="359"/>
      <c r="K62" s="359"/>
    </row>
    <row r="63" spans="1:14">
      <c r="E63" s="359"/>
      <c r="F63" s="359"/>
      <c r="G63" s="359"/>
      <c r="H63" s="359"/>
      <c r="I63" s="359"/>
      <c r="J63" s="359"/>
      <c r="K63" s="359"/>
    </row>
    <row r="64" spans="1:14">
      <c r="E64" s="359"/>
      <c r="F64" s="359"/>
      <c r="G64" s="359"/>
      <c r="H64" s="359"/>
      <c r="I64" s="359"/>
      <c r="J64" s="359"/>
      <c r="K64" s="359"/>
    </row>
    <row r="65" spans="5:11">
      <c r="E65" s="359"/>
      <c r="F65" s="359"/>
      <c r="G65" s="359"/>
      <c r="H65" s="359"/>
      <c r="I65" s="359"/>
      <c r="J65" s="359"/>
      <c r="K65" s="359"/>
    </row>
    <row r="66" spans="5:11">
      <c r="E66" s="359"/>
      <c r="F66" s="359"/>
      <c r="G66" s="359"/>
      <c r="H66" s="359"/>
      <c r="I66" s="359"/>
      <c r="J66" s="359"/>
      <c r="K66" s="359"/>
    </row>
    <row r="67" spans="5:11">
      <c r="E67" s="359"/>
      <c r="F67" s="359"/>
      <c r="G67" s="359"/>
      <c r="H67" s="359"/>
      <c r="I67" s="359"/>
      <c r="J67" s="359"/>
      <c r="K67" s="359"/>
    </row>
    <row r="8186" spans="1:12">
      <c r="A8186" s="9"/>
      <c r="B8186" s="15"/>
      <c r="C8186" s="15"/>
      <c r="D8186" s="15"/>
      <c r="E8186" s="16"/>
      <c r="F8186" s="16"/>
      <c r="G8186" s="16"/>
      <c r="H8186" s="16"/>
      <c r="I8186" s="16"/>
      <c r="J8186" s="16"/>
      <c r="K8186" s="16"/>
      <c r="L8186" s="9"/>
    </row>
  </sheetData>
  <hyperlinks>
    <hyperlink ref="L2" location="'ÍNDICE-INDEX'!A1" display="ÍNDICE-INDEX'" xr:uid="{C321E5CB-CC3D-4E59-A756-7BC8F99EE1EB}"/>
  </hyperlinks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A5900"/>
  </sheetPr>
  <dimension ref="A1:W85"/>
  <sheetViews>
    <sheetView zoomScale="70" zoomScaleNormal="70" zoomScaleSheetLayoutView="70" workbookViewId="0">
      <selection activeCell="L2" sqref="L2"/>
    </sheetView>
  </sheetViews>
  <sheetFormatPr defaultColWidth="8.6640625" defaultRowHeight="18"/>
  <cols>
    <col min="1" max="1" width="35.77734375" style="2" customWidth="1"/>
    <col min="2" max="3" width="16" style="2" customWidth="1"/>
    <col min="4" max="11" width="16" style="17" customWidth="1"/>
    <col min="12" max="12" width="41.6640625" style="2" customWidth="1"/>
    <col min="13" max="16384" width="8.6640625" style="2"/>
  </cols>
  <sheetData>
    <row r="1" spans="1:23" s="1" customFormat="1">
      <c r="A1" s="357" t="s">
        <v>2201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s="1" customFormat="1">
      <c r="A2" s="357" t="s">
        <v>2202</v>
      </c>
      <c r="B2" s="2"/>
      <c r="C2" s="2"/>
      <c r="D2" s="2"/>
      <c r="E2" s="2"/>
      <c r="F2" s="2"/>
      <c r="G2" s="2"/>
      <c r="H2" s="2"/>
      <c r="I2" s="2"/>
      <c r="J2" s="2"/>
      <c r="K2" s="2"/>
      <c r="L2" s="524" t="s">
        <v>2150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487" customFormat="1">
      <c r="A3" s="357" t="s">
        <v>147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s="1" customForma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>
      <c r="A5" s="209" t="s">
        <v>1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</row>
    <row r="6" spans="1:23">
      <c r="A6" s="210"/>
      <c r="B6" s="211">
        <v>2014</v>
      </c>
      <c r="C6" s="211">
        <v>2015</v>
      </c>
      <c r="D6" s="211">
        <v>2016</v>
      </c>
      <c r="E6" s="211">
        <v>2017</v>
      </c>
      <c r="F6" s="211">
        <v>2018</v>
      </c>
      <c r="G6" s="211">
        <v>2019</v>
      </c>
      <c r="H6" s="211">
        <v>2020</v>
      </c>
      <c r="I6" s="211" t="s">
        <v>2122</v>
      </c>
      <c r="J6" s="211" t="s">
        <v>2123</v>
      </c>
      <c r="K6" s="211" t="s">
        <v>2124</v>
      </c>
      <c r="L6" s="210" t="s">
        <v>2</v>
      </c>
    </row>
    <row r="7" spans="1:23">
      <c r="A7" s="212"/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2"/>
    </row>
    <row r="8" spans="1:23">
      <c r="D8" s="2"/>
      <c r="E8" s="2"/>
      <c r="F8" s="2"/>
      <c r="G8" s="2"/>
      <c r="H8" s="2"/>
      <c r="I8" s="2"/>
      <c r="J8" s="2"/>
      <c r="K8" s="2"/>
    </row>
    <row r="9" spans="1:23">
      <c r="A9" s="2" t="s">
        <v>148</v>
      </c>
      <c r="D9" s="2"/>
      <c r="E9" s="2"/>
      <c r="F9" s="2"/>
      <c r="G9" s="2"/>
      <c r="H9" s="2"/>
      <c r="I9" s="2"/>
      <c r="J9" s="2"/>
      <c r="K9" s="2"/>
      <c r="L9" s="2" t="s">
        <v>149</v>
      </c>
    </row>
    <row r="10" spans="1:23">
      <c r="A10" s="2" t="s">
        <v>150</v>
      </c>
      <c r="B10" s="488">
        <v>62831.8</v>
      </c>
      <c r="C10" s="488">
        <v>62079.6</v>
      </c>
      <c r="D10" s="488">
        <v>61392.9</v>
      </c>
      <c r="E10" s="488">
        <v>62453.8</v>
      </c>
      <c r="F10" s="488">
        <v>64113.8</v>
      </c>
      <c r="G10" s="488">
        <v>66943.899999999994</v>
      </c>
      <c r="H10" s="488">
        <v>63597.5</v>
      </c>
      <c r="I10" s="488">
        <v>77716.3</v>
      </c>
      <c r="J10" s="488">
        <v>82848.2</v>
      </c>
      <c r="K10" s="488">
        <v>85512.1</v>
      </c>
      <c r="L10" s="2" t="s">
        <v>151</v>
      </c>
    </row>
    <row r="11" spans="1:23">
      <c r="B11" s="488"/>
      <c r="C11" s="488"/>
      <c r="D11" s="488"/>
      <c r="E11" s="488"/>
      <c r="F11" s="488"/>
      <c r="G11" s="488"/>
      <c r="H11" s="488"/>
      <c r="I11" s="488"/>
      <c r="J11" s="488"/>
      <c r="K11" s="488"/>
    </row>
    <row r="12" spans="1:23">
      <c r="A12" s="2" t="s">
        <v>152</v>
      </c>
      <c r="B12" s="488">
        <v>5943.2</v>
      </c>
      <c r="C12" s="488">
        <v>5782.9</v>
      </c>
      <c r="D12" s="488">
        <v>5770</v>
      </c>
      <c r="E12" s="488">
        <v>5970.3</v>
      </c>
      <c r="F12" s="488">
        <v>6363.8</v>
      </c>
      <c r="G12" s="488">
        <v>7785</v>
      </c>
      <c r="H12" s="488">
        <v>6156.3</v>
      </c>
      <c r="I12" s="488">
        <v>9389.7999999999993</v>
      </c>
      <c r="J12" s="488">
        <v>10010.6</v>
      </c>
      <c r="K12" s="488">
        <v>10062.700000000001</v>
      </c>
      <c r="L12" s="2" t="s">
        <v>153</v>
      </c>
    </row>
    <row r="13" spans="1:23">
      <c r="A13" s="2" t="s">
        <v>154</v>
      </c>
      <c r="B13" s="488">
        <v>2381.9</v>
      </c>
      <c r="C13" s="488">
        <v>1956.8</v>
      </c>
      <c r="D13" s="488">
        <v>1996.4</v>
      </c>
      <c r="E13" s="488">
        <v>2055.1</v>
      </c>
      <c r="F13" s="488">
        <v>1944.7</v>
      </c>
      <c r="G13" s="488">
        <v>2667.4</v>
      </c>
      <c r="H13" s="488">
        <v>2075.9</v>
      </c>
      <c r="I13" s="488">
        <v>3295.5</v>
      </c>
      <c r="J13" s="488">
        <v>3351.9</v>
      </c>
      <c r="K13" s="488">
        <v>3243.7</v>
      </c>
      <c r="L13" s="2" t="s">
        <v>155</v>
      </c>
    </row>
    <row r="14" spans="1:23">
      <c r="A14" s="2" t="s">
        <v>156</v>
      </c>
      <c r="B14" s="488"/>
      <c r="C14" s="488"/>
      <c r="D14" s="488"/>
      <c r="E14" s="488"/>
      <c r="F14" s="488"/>
      <c r="G14" s="488"/>
      <c r="H14" s="488"/>
      <c r="I14" s="488"/>
      <c r="J14" s="488"/>
      <c r="K14" s="488"/>
      <c r="L14" s="2" t="s">
        <v>157</v>
      </c>
    </row>
    <row r="15" spans="1:23">
      <c r="A15" s="2" t="s">
        <v>158</v>
      </c>
      <c r="B15" s="488">
        <v>386.5</v>
      </c>
      <c r="C15" s="488">
        <v>354.4</v>
      </c>
      <c r="D15" s="488">
        <v>387</v>
      </c>
      <c r="E15" s="488">
        <v>401.6</v>
      </c>
      <c r="F15" s="488">
        <v>638</v>
      </c>
      <c r="G15" s="488">
        <v>606.5</v>
      </c>
      <c r="H15" s="488">
        <v>584.9</v>
      </c>
      <c r="I15" s="488">
        <v>835.5</v>
      </c>
      <c r="J15" s="488">
        <v>981.4</v>
      </c>
      <c r="K15" s="488">
        <v>1041.8</v>
      </c>
      <c r="L15" s="2" t="s">
        <v>159</v>
      </c>
    </row>
    <row r="16" spans="1:23">
      <c r="A16" s="2" t="s">
        <v>160</v>
      </c>
      <c r="B16" s="488">
        <v>508.5</v>
      </c>
      <c r="C16" s="488">
        <v>686.7</v>
      </c>
      <c r="D16" s="488">
        <v>696.1</v>
      </c>
      <c r="E16" s="488">
        <v>669.7</v>
      </c>
      <c r="F16" s="488">
        <v>504.6</v>
      </c>
      <c r="G16" s="488">
        <v>703.3</v>
      </c>
      <c r="H16" s="488">
        <v>535.5</v>
      </c>
      <c r="I16" s="488">
        <v>938.4</v>
      </c>
      <c r="J16" s="488">
        <v>1004.8</v>
      </c>
      <c r="K16" s="488">
        <v>1142.0999999999999</v>
      </c>
      <c r="L16" s="2" t="s">
        <v>161</v>
      </c>
    </row>
    <row r="17" spans="1:12">
      <c r="A17" s="2" t="s">
        <v>162</v>
      </c>
      <c r="B17" s="488">
        <v>891.5</v>
      </c>
      <c r="C17" s="488">
        <v>924.2</v>
      </c>
      <c r="D17" s="488">
        <v>858</v>
      </c>
      <c r="E17" s="488">
        <v>998.2</v>
      </c>
      <c r="F17" s="488">
        <v>1173.0999999999999</v>
      </c>
      <c r="G17" s="488">
        <v>1265.4000000000001</v>
      </c>
      <c r="H17" s="488">
        <v>926.2</v>
      </c>
      <c r="I17" s="488">
        <v>1594.8</v>
      </c>
      <c r="J17" s="488">
        <v>1292.8</v>
      </c>
      <c r="K17" s="488">
        <v>1501.4</v>
      </c>
      <c r="L17" s="2" t="s">
        <v>163</v>
      </c>
    </row>
    <row r="18" spans="1:12">
      <c r="A18" s="2" t="s">
        <v>164</v>
      </c>
      <c r="B18" s="488">
        <v>1104.9000000000001</v>
      </c>
      <c r="C18" s="488">
        <v>1240.3</v>
      </c>
      <c r="D18" s="488">
        <v>1270.2</v>
      </c>
      <c r="E18" s="488">
        <v>1250.7</v>
      </c>
      <c r="F18" s="488">
        <v>1421</v>
      </c>
      <c r="G18" s="488">
        <v>1652.4</v>
      </c>
      <c r="H18" s="488">
        <v>1433.6</v>
      </c>
      <c r="I18" s="488">
        <v>1830.6</v>
      </c>
      <c r="J18" s="488">
        <v>2459.6999999999998</v>
      </c>
      <c r="K18" s="488">
        <v>2219.5</v>
      </c>
      <c r="L18" s="2" t="s">
        <v>165</v>
      </c>
    </row>
    <row r="19" spans="1:12">
      <c r="A19" s="2" t="s">
        <v>166</v>
      </c>
      <c r="B19" s="488">
        <v>670</v>
      </c>
      <c r="C19" s="488">
        <v>620.5</v>
      </c>
      <c r="D19" s="488">
        <v>562.20000000000005</v>
      </c>
      <c r="E19" s="488">
        <v>595.1</v>
      </c>
      <c r="F19" s="488">
        <v>682.4</v>
      </c>
      <c r="G19" s="488">
        <v>889.9</v>
      </c>
      <c r="H19" s="488">
        <v>600.20000000000005</v>
      </c>
      <c r="I19" s="488">
        <v>895</v>
      </c>
      <c r="J19" s="488">
        <v>919.9</v>
      </c>
      <c r="K19" s="488">
        <v>914.1</v>
      </c>
      <c r="L19" s="2" t="s">
        <v>167</v>
      </c>
    </row>
    <row r="20" spans="1:12">
      <c r="B20" s="488"/>
      <c r="C20" s="488"/>
      <c r="D20" s="488"/>
      <c r="E20" s="488"/>
      <c r="F20" s="488"/>
      <c r="G20" s="488"/>
      <c r="H20" s="488"/>
      <c r="I20" s="488"/>
      <c r="J20" s="488"/>
      <c r="K20" s="488"/>
    </row>
    <row r="21" spans="1:12">
      <c r="A21" s="2" t="s">
        <v>168</v>
      </c>
      <c r="B21" s="488">
        <v>24049.1</v>
      </c>
      <c r="C21" s="488">
        <v>24261.7</v>
      </c>
      <c r="D21" s="488">
        <v>23698.6</v>
      </c>
      <c r="E21" s="488">
        <v>24639.3</v>
      </c>
      <c r="F21" s="488">
        <v>26108.2</v>
      </c>
      <c r="G21" s="488">
        <v>26661.200000000001</v>
      </c>
      <c r="H21" s="488">
        <v>26983.1</v>
      </c>
      <c r="I21" s="488">
        <v>36424.1</v>
      </c>
      <c r="J21" s="488">
        <v>38333.300000000003</v>
      </c>
      <c r="K21" s="488">
        <v>40308.9</v>
      </c>
      <c r="L21" s="2" t="s">
        <v>169</v>
      </c>
    </row>
    <row r="22" spans="1:12">
      <c r="A22" s="2" t="s">
        <v>170</v>
      </c>
      <c r="B22" s="488">
        <v>9026.5</v>
      </c>
      <c r="C22" s="488">
        <v>9179.4</v>
      </c>
      <c r="D22" s="488">
        <v>8631.9</v>
      </c>
      <c r="E22" s="488">
        <v>9067.7999999999993</v>
      </c>
      <c r="F22" s="488">
        <v>9488.5</v>
      </c>
      <c r="G22" s="488">
        <v>10143.1</v>
      </c>
      <c r="H22" s="488">
        <v>10153.200000000001</v>
      </c>
      <c r="I22" s="488">
        <v>10317.4</v>
      </c>
      <c r="J22" s="488">
        <v>10593.2</v>
      </c>
      <c r="K22" s="488">
        <v>9243.9</v>
      </c>
      <c r="L22" s="2" t="s">
        <v>171</v>
      </c>
    </row>
    <row r="23" spans="1:12">
      <c r="A23" s="2" t="s">
        <v>172</v>
      </c>
      <c r="B23" s="488">
        <v>2519.3000000000002</v>
      </c>
      <c r="C23" s="488">
        <v>2516</v>
      </c>
      <c r="D23" s="488">
        <v>2365.1999999999998</v>
      </c>
      <c r="E23" s="488">
        <v>2595.1999999999998</v>
      </c>
      <c r="F23" s="488">
        <v>2803.1</v>
      </c>
      <c r="G23" s="488">
        <v>2979.4</v>
      </c>
      <c r="H23" s="488">
        <v>2812.6</v>
      </c>
      <c r="I23" s="488">
        <v>2382.8000000000002</v>
      </c>
      <c r="J23" s="488">
        <v>2801.6</v>
      </c>
      <c r="K23" s="488">
        <v>2414.8000000000002</v>
      </c>
      <c r="L23" s="2" t="s">
        <v>173</v>
      </c>
    </row>
    <row r="24" spans="1:12">
      <c r="A24" s="2" t="s">
        <v>174</v>
      </c>
      <c r="B24" s="488">
        <v>863.5</v>
      </c>
      <c r="C24" s="488">
        <v>849.1</v>
      </c>
      <c r="D24" s="488">
        <v>839</v>
      </c>
      <c r="E24" s="488">
        <v>857.4</v>
      </c>
      <c r="F24" s="488">
        <v>822</v>
      </c>
      <c r="G24" s="488">
        <v>885.8</v>
      </c>
      <c r="H24" s="488">
        <v>928.4</v>
      </c>
      <c r="I24" s="488">
        <v>840.4</v>
      </c>
      <c r="J24" s="488">
        <v>905.6</v>
      </c>
      <c r="K24" s="488">
        <v>731.9</v>
      </c>
      <c r="L24" s="2" t="s">
        <v>175</v>
      </c>
    </row>
    <row r="25" spans="1:12">
      <c r="A25" s="2" t="s">
        <v>176</v>
      </c>
      <c r="B25" s="488">
        <v>2408.6</v>
      </c>
      <c r="C25" s="488">
        <v>2427.8000000000002</v>
      </c>
      <c r="D25" s="488">
        <v>2279.5</v>
      </c>
      <c r="E25" s="488">
        <v>2317.5</v>
      </c>
      <c r="F25" s="488">
        <v>2634.5</v>
      </c>
      <c r="G25" s="488">
        <v>3247.5</v>
      </c>
      <c r="H25" s="488">
        <v>3107.5</v>
      </c>
      <c r="I25" s="488">
        <v>3448.7</v>
      </c>
      <c r="J25" s="488">
        <v>3260.3</v>
      </c>
      <c r="K25" s="488">
        <v>2905.1</v>
      </c>
      <c r="L25" s="2" t="s">
        <v>177</v>
      </c>
    </row>
    <row r="26" spans="1:12">
      <c r="A26" s="2" t="s">
        <v>178</v>
      </c>
      <c r="B26" s="488">
        <v>489.3</v>
      </c>
      <c r="C26" s="488">
        <v>635.79999999999995</v>
      </c>
      <c r="D26" s="488">
        <v>493.8</v>
      </c>
      <c r="E26" s="488">
        <v>388.1</v>
      </c>
      <c r="F26" s="488">
        <v>635.5</v>
      </c>
      <c r="G26" s="488">
        <v>342.3</v>
      </c>
      <c r="H26" s="488">
        <v>345.2</v>
      </c>
      <c r="I26" s="488">
        <v>369.2</v>
      </c>
      <c r="J26" s="488">
        <v>421.8</v>
      </c>
      <c r="K26" s="488">
        <v>408.8</v>
      </c>
      <c r="L26" s="2" t="s">
        <v>179</v>
      </c>
    </row>
    <row r="27" spans="1:12">
      <c r="A27" s="2" t="s">
        <v>180</v>
      </c>
      <c r="B27" s="488">
        <v>2745.8</v>
      </c>
      <c r="C27" s="488">
        <v>2750.7</v>
      </c>
      <c r="D27" s="488">
        <v>2654.4</v>
      </c>
      <c r="E27" s="488">
        <v>2909.6</v>
      </c>
      <c r="F27" s="488">
        <v>2593.5</v>
      </c>
      <c r="G27" s="488">
        <v>2688.1</v>
      </c>
      <c r="H27" s="488">
        <v>2959.6</v>
      </c>
      <c r="I27" s="488">
        <v>3276.3</v>
      </c>
      <c r="J27" s="488">
        <v>3203.8</v>
      </c>
      <c r="K27" s="488">
        <v>2783.3</v>
      </c>
      <c r="L27" s="2" t="s">
        <v>181</v>
      </c>
    </row>
    <row r="28" spans="1:12">
      <c r="A28" s="2" t="s">
        <v>182</v>
      </c>
      <c r="B28" s="488">
        <v>1131.9000000000001</v>
      </c>
      <c r="C28" s="488">
        <v>1107.4000000000001</v>
      </c>
      <c r="D28" s="488">
        <v>1100.4000000000001</v>
      </c>
      <c r="E28" s="488">
        <v>1134.8</v>
      </c>
      <c r="F28" s="488">
        <v>1127.3</v>
      </c>
      <c r="G28" s="488">
        <v>1308.5</v>
      </c>
      <c r="H28" s="488">
        <v>1138.0999999999999</v>
      </c>
      <c r="I28" s="488">
        <v>1403.4</v>
      </c>
      <c r="J28" s="488">
        <v>1313.9</v>
      </c>
      <c r="K28" s="488">
        <v>1341.2</v>
      </c>
      <c r="L28" s="2" t="s">
        <v>183</v>
      </c>
    </row>
    <row r="29" spans="1:12">
      <c r="A29" s="2" t="s">
        <v>184</v>
      </c>
      <c r="B29" s="488">
        <v>923.1</v>
      </c>
      <c r="C29" s="488">
        <v>898.5</v>
      </c>
      <c r="D29" s="488">
        <v>681.8</v>
      </c>
      <c r="E29" s="488">
        <v>671.2</v>
      </c>
      <c r="F29" s="488">
        <v>632.20000000000005</v>
      </c>
      <c r="G29" s="488">
        <v>521.20000000000005</v>
      </c>
      <c r="H29" s="488">
        <v>473.9</v>
      </c>
      <c r="I29" s="488">
        <v>576.6</v>
      </c>
      <c r="J29" s="488">
        <v>522.6</v>
      </c>
      <c r="K29" s="488">
        <v>455.3</v>
      </c>
      <c r="L29" s="2" t="s">
        <v>185</v>
      </c>
    </row>
    <row r="30" spans="1:12">
      <c r="A30" s="2" t="s">
        <v>186</v>
      </c>
      <c r="B30" s="488">
        <v>2743.8</v>
      </c>
      <c r="C30" s="488">
        <v>2545.6999999999998</v>
      </c>
      <c r="D30" s="488">
        <v>2208.3000000000002</v>
      </c>
      <c r="E30" s="488">
        <v>1817.2</v>
      </c>
      <c r="F30" s="488">
        <v>1955.7</v>
      </c>
      <c r="G30" s="488">
        <v>2189</v>
      </c>
      <c r="H30" s="488">
        <v>2041.4</v>
      </c>
      <c r="I30" s="488">
        <v>2410.4</v>
      </c>
      <c r="J30" s="488">
        <v>2259.1999999999998</v>
      </c>
      <c r="K30" s="488">
        <v>2391.1</v>
      </c>
      <c r="L30" s="2" t="s">
        <v>187</v>
      </c>
    </row>
    <row r="31" spans="1:12">
      <c r="A31" s="2" t="s">
        <v>188</v>
      </c>
      <c r="B31" s="488"/>
      <c r="C31" s="488"/>
      <c r="D31" s="488"/>
      <c r="E31" s="488"/>
      <c r="F31" s="488"/>
      <c r="G31" s="488"/>
      <c r="H31" s="488"/>
      <c r="I31" s="488"/>
      <c r="J31" s="488"/>
      <c r="K31" s="488"/>
      <c r="L31" s="2" t="s">
        <v>189</v>
      </c>
    </row>
    <row r="32" spans="1:12">
      <c r="A32" s="2" t="s">
        <v>190</v>
      </c>
      <c r="B32" s="488">
        <v>4209.7</v>
      </c>
      <c r="C32" s="488">
        <v>4845.7</v>
      </c>
      <c r="D32" s="488">
        <v>5441.1</v>
      </c>
      <c r="E32" s="488">
        <v>6039.8</v>
      </c>
      <c r="F32" s="488">
        <v>6743.5</v>
      </c>
      <c r="G32" s="488">
        <v>6739.9</v>
      </c>
      <c r="H32" s="488">
        <v>8019.4</v>
      </c>
      <c r="I32" s="488">
        <v>15667.1</v>
      </c>
      <c r="J32" s="488">
        <v>17276</v>
      </c>
      <c r="K32" s="488">
        <v>19783.599999999999</v>
      </c>
      <c r="L32" s="2" t="s">
        <v>191</v>
      </c>
    </row>
    <row r="33" spans="1:12">
      <c r="A33" s="2" t="s">
        <v>192</v>
      </c>
      <c r="B33" s="488">
        <v>2320.3000000000002</v>
      </c>
      <c r="C33" s="488">
        <v>1869.4</v>
      </c>
      <c r="D33" s="488">
        <v>1952.3</v>
      </c>
      <c r="E33" s="488">
        <v>2094.6</v>
      </c>
      <c r="F33" s="488">
        <v>2176.8000000000002</v>
      </c>
      <c r="G33" s="488">
        <v>1908.9</v>
      </c>
      <c r="H33" s="488">
        <v>1702.1</v>
      </c>
      <c r="I33" s="488">
        <v>1876.9</v>
      </c>
      <c r="J33" s="488">
        <v>1940.9</v>
      </c>
      <c r="K33" s="488">
        <v>1907.8</v>
      </c>
      <c r="L33" s="2" t="s">
        <v>193</v>
      </c>
    </row>
    <row r="34" spans="1:12">
      <c r="A34" s="2" t="s">
        <v>194</v>
      </c>
      <c r="B34" s="488">
        <v>1390.7</v>
      </c>
      <c r="C34" s="488">
        <v>1569.2</v>
      </c>
      <c r="D34" s="488">
        <v>1365.6</v>
      </c>
      <c r="E34" s="488">
        <v>1361.1</v>
      </c>
      <c r="F34" s="488">
        <v>1032.7</v>
      </c>
      <c r="G34" s="488">
        <v>840.6</v>
      </c>
      <c r="H34" s="488">
        <v>772</v>
      </c>
      <c r="I34" s="488">
        <v>887.6</v>
      </c>
      <c r="J34" s="488">
        <v>973.9</v>
      </c>
      <c r="K34" s="488">
        <v>1034.2</v>
      </c>
      <c r="L34" s="2" t="s">
        <v>195</v>
      </c>
    </row>
    <row r="35" spans="1:12">
      <c r="A35" s="2" t="s">
        <v>196</v>
      </c>
      <c r="B35" s="488">
        <v>2303.1</v>
      </c>
      <c r="C35" s="488">
        <v>2246.4</v>
      </c>
      <c r="D35" s="488">
        <v>2317.4</v>
      </c>
      <c r="E35" s="488">
        <v>2452.8000000000002</v>
      </c>
      <c r="F35" s="488">
        <v>2951.6</v>
      </c>
      <c r="G35" s="488">
        <v>3010</v>
      </c>
      <c r="H35" s="488">
        <v>2683</v>
      </c>
      <c r="I35" s="488">
        <v>3284.7</v>
      </c>
      <c r="J35" s="488">
        <v>3453.6</v>
      </c>
      <c r="K35" s="488">
        <v>4151.8</v>
      </c>
      <c r="L35" s="2" t="s">
        <v>197</v>
      </c>
    </row>
    <row r="36" spans="1:12">
      <c r="B36" s="488"/>
      <c r="C36" s="488"/>
      <c r="D36" s="488"/>
      <c r="E36" s="488"/>
      <c r="F36" s="488"/>
      <c r="G36" s="488"/>
      <c r="H36" s="488"/>
      <c r="I36" s="488"/>
      <c r="J36" s="488"/>
      <c r="K36" s="488"/>
    </row>
    <row r="37" spans="1:12">
      <c r="A37" s="2" t="s">
        <v>198</v>
      </c>
      <c r="B37" s="488">
        <v>32839.5</v>
      </c>
      <c r="C37" s="488">
        <v>32035</v>
      </c>
      <c r="D37" s="488">
        <v>31924.2</v>
      </c>
      <c r="E37" s="488">
        <v>31844.1</v>
      </c>
      <c r="F37" s="488">
        <v>31641.8</v>
      </c>
      <c r="G37" s="488">
        <v>32497.7</v>
      </c>
      <c r="H37" s="488">
        <v>30458.1</v>
      </c>
      <c r="I37" s="488">
        <v>31902.400000000001</v>
      </c>
      <c r="J37" s="488">
        <v>34504.300000000003</v>
      </c>
      <c r="K37" s="488">
        <v>35140.5</v>
      </c>
      <c r="L37" s="2" t="s">
        <v>199</v>
      </c>
    </row>
    <row r="38" spans="1:12">
      <c r="A38" s="2" t="s">
        <v>200</v>
      </c>
      <c r="B38" s="488">
        <v>11693.1</v>
      </c>
      <c r="C38" s="488">
        <v>11519</v>
      </c>
      <c r="D38" s="488">
        <v>11525.4</v>
      </c>
      <c r="E38" s="488">
        <v>11566.1</v>
      </c>
      <c r="F38" s="488">
        <v>11599.8</v>
      </c>
      <c r="G38" s="488">
        <v>11635.8</v>
      </c>
      <c r="H38" s="488">
        <v>8307</v>
      </c>
      <c r="I38" s="488">
        <v>8305.6</v>
      </c>
      <c r="J38" s="488">
        <v>9991.2999999999993</v>
      </c>
      <c r="K38" s="488">
        <v>9991</v>
      </c>
      <c r="L38" s="2" t="s">
        <v>201</v>
      </c>
    </row>
    <row r="39" spans="1:12">
      <c r="A39" s="2" t="s">
        <v>202</v>
      </c>
      <c r="B39" s="488">
        <v>2938.6</v>
      </c>
      <c r="C39" s="488">
        <v>2624.4</v>
      </c>
      <c r="D39" s="488">
        <v>2512.5</v>
      </c>
      <c r="E39" s="488">
        <v>2403.1999999999998</v>
      </c>
      <c r="F39" s="488">
        <v>2437.3000000000002</v>
      </c>
      <c r="G39" s="488">
        <v>2747.9</v>
      </c>
      <c r="H39" s="488">
        <v>3634.4</v>
      </c>
      <c r="I39" s="488">
        <v>4054.2</v>
      </c>
      <c r="J39" s="488">
        <v>4218.5</v>
      </c>
      <c r="K39" s="488">
        <v>4289.3999999999996</v>
      </c>
      <c r="L39" s="2" t="s">
        <v>203</v>
      </c>
    </row>
    <row r="40" spans="1:12">
      <c r="A40" s="2" t="s">
        <v>204</v>
      </c>
      <c r="B40" s="488">
        <v>2311.9</v>
      </c>
      <c r="C40" s="488">
        <v>2030.2</v>
      </c>
      <c r="D40" s="488">
        <v>1943.2</v>
      </c>
      <c r="E40" s="488">
        <v>1851.6</v>
      </c>
      <c r="F40" s="488">
        <v>1916.7</v>
      </c>
      <c r="G40" s="488">
        <v>2213.6</v>
      </c>
      <c r="H40" s="488">
        <v>3074.7</v>
      </c>
      <c r="I40" s="488">
        <v>3506.5</v>
      </c>
      <c r="J40" s="488">
        <v>3657.9</v>
      </c>
      <c r="K40" s="488">
        <v>3731.5</v>
      </c>
      <c r="L40" s="2" t="s">
        <v>205</v>
      </c>
    </row>
    <row r="41" spans="1:12">
      <c r="A41" s="2" t="s">
        <v>206</v>
      </c>
      <c r="B41" s="488">
        <v>626.70000000000005</v>
      </c>
      <c r="C41" s="488">
        <v>594.20000000000005</v>
      </c>
      <c r="D41" s="488">
        <v>569.29999999999995</v>
      </c>
      <c r="E41" s="488">
        <v>551.6</v>
      </c>
      <c r="F41" s="488">
        <v>520.70000000000005</v>
      </c>
      <c r="G41" s="488">
        <v>534.4</v>
      </c>
      <c r="H41" s="488">
        <v>559.70000000000005</v>
      </c>
      <c r="I41" s="488">
        <v>547.70000000000005</v>
      </c>
      <c r="J41" s="488">
        <v>560.6</v>
      </c>
      <c r="K41" s="488">
        <v>557.9</v>
      </c>
      <c r="L41" s="2" t="s">
        <v>181</v>
      </c>
    </row>
    <row r="42" spans="1:12">
      <c r="A42" s="2" t="s">
        <v>207</v>
      </c>
      <c r="B42" s="488">
        <v>1942.5</v>
      </c>
      <c r="C42" s="488">
        <v>2135</v>
      </c>
      <c r="D42" s="488">
        <v>2433.6</v>
      </c>
      <c r="E42" s="488">
        <v>2165.1</v>
      </c>
      <c r="F42" s="488">
        <v>2037.3</v>
      </c>
      <c r="G42" s="488">
        <v>2400.9</v>
      </c>
      <c r="H42" s="488">
        <v>2418.9</v>
      </c>
      <c r="I42" s="488">
        <v>2352.5</v>
      </c>
      <c r="J42" s="488">
        <v>2663.8</v>
      </c>
      <c r="K42" s="488">
        <v>2610.5</v>
      </c>
      <c r="L42" s="2" t="s">
        <v>208</v>
      </c>
    </row>
    <row r="43" spans="1:12">
      <c r="A43" s="2" t="s">
        <v>209</v>
      </c>
      <c r="B43" s="488">
        <v>1084.0999999999999</v>
      </c>
      <c r="C43" s="488">
        <v>1204</v>
      </c>
      <c r="D43" s="488">
        <v>1614.9</v>
      </c>
      <c r="E43" s="488">
        <v>1256.8</v>
      </c>
      <c r="F43" s="488">
        <v>980.5</v>
      </c>
      <c r="G43" s="488">
        <v>1167.8</v>
      </c>
      <c r="H43" s="488">
        <v>1039.2</v>
      </c>
      <c r="I43" s="488">
        <v>1037.9000000000001</v>
      </c>
      <c r="J43" s="488">
        <v>1355.9</v>
      </c>
      <c r="K43" s="488">
        <v>1355.9</v>
      </c>
      <c r="L43" s="2" t="s">
        <v>210</v>
      </c>
    </row>
    <row r="44" spans="1:12">
      <c r="A44" s="2" t="s">
        <v>206</v>
      </c>
      <c r="B44" s="488">
        <v>858.5</v>
      </c>
      <c r="C44" s="488">
        <v>931</v>
      </c>
      <c r="D44" s="488">
        <v>818.7</v>
      </c>
      <c r="E44" s="488">
        <v>908.4</v>
      </c>
      <c r="F44" s="488">
        <v>1056.8</v>
      </c>
      <c r="G44" s="488">
        <v>1233.0999999999999</v>
      </c>
      <c r="H44" s="488">
        <v>1379.6</v>
      </c>
      <c r="I44" s="488">
        <v>1314.6</v>
      </c>
      <c r="J44" s="488">
        <v>1308</v>
      </c>
      <c r="K44" s="488">
        <v>1254.5999999999999</v>
      </c>
      <c r="L44" s="2" t="s">
        <v>181</v>
      </c>
    </row>
    <row r="45" spans="1:12">
      <c r="A45" s="2" t="s">
        <v>211</v>
      </c>
      <c r="B45" s="488">
        <v>8136.7</v>
      </c>
      <c r="C45" s="488">
        <v>8136.4</v>
      </c>
      <c r="D45" s="488">
        <v>8087.6</v>
      </c>
      <c r="E45" s="488">
        <v>8068.4</v>
      </c>
      <c r="F45" s="488">
        <v>8181.6</v>
      </c>
      <c r="G45" s="488">
        <v>8566.5</v>
      </c>
      <c r="H45" s="488">
        <v>8992.2999999999993</v>
      </c>
      <c r="I45" s="488">
        <v>9679.2999999999993</v>
      </c>
      <c r="J45" s="488">
        <v>10481.799999999999</v>
      </c>
      <c r="K45" s="488">
        <v>11082.5</v>
      </c>
      <c r="L45" s="2" t="s">
        <v>212</v>
      </c>
    </row>
    <row r="46" spans="1:12">
      <c r="A46" s="2" t="s">
        <v>213</v>
      </c>
      <c r="B46" s="488">
        <v>1343.3</v>
      </c>
      <c r="C46" s="488">
        <v>1264.5999999999999</v>
      </c>
      <c r="D46" s="488">
        <v>1236</v>
      </c>
      <c r="E46" s="488">
        <v>1237.5999999999999</v>
      </c>
      <c r="F46" s="488">
        <v>1140.9000000000001</v>
      </c>
      <c r="G46" s="488">
        <v>1193.4000000000001</v>
      </c>
      <c r="H46" s="488">
        <v>874.7</v>
      </c>
      <c r="I46" s="488">
        <v>774.9</v>
      </c>
      <c r="J46" s="488">
        <v>832.5</v>
      </c>
      <c r="K46" s="488">
        <v>892.5</v>
      </c>
      <c r="L46" s="2" t="s">
        <v>214</v>
      </c>
    </row>
    <row r="47" spans="1:12">
      <c r="A47" s="2" t="s">
        <v>215</v>
      </c>
      <c r="B47" s="488">
        <v>3979</v>
      </c>
      <c r="C47" s="488">
        <v>4112.6000000000004</v>
      </c>
      <c r="D47" s="488">
        <v>4158.5</v>
      </c>
      <c r="E47" s="488">
        <v>4551.8</v>
      </c>
      <c r="F47" s="488">
        <v>4198</v>
      </c>
      <c r="G47" s="488">
        <v>4129.3999999999996</v>
      </c>
      <c r="H47" s="488">
        <v>3575.6</v>
      </c>
      <c r="I47" s="488">
        <v>3332.1</v>
      </c>
      <c r="J47" s="488">
        <v>3529.4</v>
      </c>
      <c r="K47" s="488">
        <v>3688.1</v>
      </c>
      <c r="L47" s="2" t="s">
        <v>216</v>
      </c>
    </row>
    <row r="48" spans="1:12">
      <c r="A48" s="2" t="s">
        <v>217</v>
      </c>
      <c r="B48" s="488">
        <v>2174.9</v>
      </c>
      <c r="C48" s="488">
        <v>2056.5</v>
      </c>
      <c r="D48" s="488">
        <v>1981.1</v>
      </c>
      <c r="E48" s="488">
        <v>1944.1</v>
      </c>
      <c r="F48" s="488">
        <v>1913.2</v>
      </c>
      <c r="G48" s="488">
        <v>1830.9</v>
      </c>
      <c r="H48" s="488">
        <v>1727.6</v>
      </c>
      <c r="I48" s="488">
        <v>1702.9</v>
      </c>
      <c r="J48" s="488">
        <v>1734.9</v>
      </c>
      <c r="K48" s="488">
        <v>1785.6</v>
      </c>
      <c r="L48" s="2" t="s">
        <v>218</v>
      </c>
    </row>
    <row r="49" spans="1:17">
      <c r="A49" s="2" t="s">
        <v>219</v>
      </c>
      <c r="B49" s="488">
        <v>631.29999999999995</v>
      </c>
      <c r="C49" s="488">
        <v>186.5</v>
      </c>
      <c r="D49" s="488">
        <v>-10.5</v>
      </c>
      <c r="E49" s="488">
        <v>-92.3</v>
      </c>
      <c r="F49" s="488">
        <v>133.69999999999999</v>
      </c>
      <c r="G49" s="488">
        <v>-7</v>
      </c>
      <c r="H49" s="488">
        <v>927.5</v>
      </c>
      <c r="I49" s="488">
        <v>1700.9</v>
      </c>
      <c r="J49" s="488">
        <v>1052</v>
      </c>
      <c r="K49" s="488">
        <v>800.9</v>
      </c>
      <c r="L49" s="2" t="s">
        <v>220</v>
      </c>
    </row>
    <row r="50" spans="1:17">
      <c r="B50" s="488"/>
      <c r="C50" s="488"/>
      <c r="D50" s="488"/>
      <c r="E50" s="488"/>
      <c r="F50" s="488"/>
      <c r="G50" s="488"/>
      <c r="H50" s="488"/>
      <c r="I50" s="488"/>
      <c r="J50" s="488"/>
      <c r="K50" s="488"/>
    </row>
    <row r="51" spans="1:17">
      <c r="B51" s="488"/>
      <c r="C51" s="488"/>
      <c r="D51" s="488"/>
      <c r="E51" s="488"/>
      <c r="F51" s="488"/>
      <c r="G51" s="488"/>
      <c r="H51" s="488"/>
      <c r="I51" s="488"/>
      <c r="J51" s="488"/>
      <c r="K51" s="488"/>
    </row>
    <row r="52" spans="1:17">
      <c r="A52" s="410" t="s">
        <v>221</v>
      </c>
      <c r="B52" s="489"/>
      <c r="C52" s="489"/>
      <c r="D52" s="489"/>
      <c r="E52" s="489"/>
      <c r="F52" s="489"/>
      <c r="G52" s="489"/>
      <c r="H52" s="489"/>
      <c r="I52" s="489"/>
      <c r="J52" s="489"/>
      <c r="K52" s="489"/>
      <c r="L52" s="410" t="s">
        <v>233</v>
      </c>
    </row>
    <row r="53" spans="1:17">
      <c r="A53" s="2" t="s">
        <v>223</v>
      </c>
      <c r="B53" s="488"/>
      <c r="C53" s="488"/>
      <c r="D53" s="488"/>
      <c r="E53" s="488"/>
      <c r="F53" s="488"/>
      <c r="G53" s="488"/>
      <c r="H53" s="488"/>
      <c r="I53" s="488"/>
      <c r="J53" s="488"/>
      <c r="K53" s="488"/>
      <c r="L53" s="2" t="s">
        <v>224</v>
      </c>
    </row>
    <row r="54" spans="1:17">
      <c r="A54" s="2" t="s">
        <v>225</v>
      </c>
      <c r="B54" s="26">
        <v>-3619.2</v>
      </c>
      <c r="C54" s="26">
        <v>-3899.2</v>
      </c>
      <c r="D54" s="26">
        <v>-3936.4</v>
      </c>
      <c r="E54" s="26">
        <v>-3868</v>
      </c>
      <c r="F54" s="26">
        <v>-3266.3</v>
      </c>
      <c r="G54" s="26">
        <v>-3517.3</v>
      </c>
      <c r="H54" s="26">
        <v>-2924.1</v>
      </c>
      <c r="I54" s="26">
        <v>-2638.5</v>
      </c>
      <c r="J54" s="26">
        <v>-3756.7</v>
      </c>
      <c r="K54" s="26">
        <v>-4115</v>
      </c>
      <c r="L54" s="2" t="s">
        <v>226</v>
      </c>
    </row>
    <row r="55" spans="1:17">
      <c r="A55" s="427"/>
      <c r="B55" s="490"/>
      <c r="C55" s="490"/>
      <c r="D55" s="490"/>
      <c r="E55" s="490"/>
      <c r="F55" s="490"/>
      <c r="G55" s="490"/>
      <c r="H55" s="490"/>
      <c r="I55" s="490"/>
      <c r="J55" s="490"/>
      <c r="K55" s="490"/>
      <c r="L55" s="427"/>
    </row>
    <row r="56" spans="1:17">
      <c r="D56" s="2"/>
      <c r="E56" s="2"/>
      <c r="F56" s="2"/>
      <c r="G56" s="2"/>
      <c r="H56" s="2"/>
      <c r="I56" s="2"/>
      <c r="J56" s="2"/>
      <c r="K56" s="2"/>
    </row>
    <row r="57" spans="1:17" s="3" customFormat="1">
      <c r="A57" s="2" t="s">
        <v>227</v>
      </c>
      <c r="B57" s="2"/>
      <c r="C57" s="2"/>
      <c r="D57" s="2"/>
      <c r="E57" s="2"/>
      <c r="F57" s="2"/>
      <c r="G57" s="2" t="s">
        <v>228</v>
      </c>
      <c r="H57" s="2"/>
      <c r="I57" s="2"/>
      <c r="J57" s="2"/>
      <c r="K57" s="2"/>
      <c r="L57" s="2"/>
    </row>
    <row r="58" spans="1:17" s="3" customFormat="1">
      <c r="A58" s="2" t="s">
        <v>229</v>
      </c>
      <c r="B58" s="2"/>
      <c r="C58" s="2"/>
      <c r="D58" s="2"/>
      <c r="E58" s="2"/>
      <c r="F58" s="2"/>
      <c r="G58" s="2" t="s">
        <v>234</v>
      </c>
      <c r="H58" s="2"/>
      <c r="I58" s="2"/>
      <c r="J58" s="2"/>
      <c r="K58" s="2"/>
      <c r="L58" s="2"/>
    </row>
    <row r="59" spans="1:17" s="3" customForma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7" s="3" customFormat="1">
      <c r="A60" s="357" t="s">
        <v>364</v>
      </c>
      <c r="B60" s="357"/>
      <c r="C60" s="357"/>
      <c r="D60" s="357"/>
      <c r="E60" s="357"/>
      <c r="F60" s="357"/>
      <c r="G60" s="357" t="s">
        <v>231</v>
      </c>
      <c r="H60" s="2"/>
      <c r="I60" s="2"/>
      <c r="J60" s="2"/>
      <c r="K60" s="2"/>
      <c r="L60" s="2"/>
    </row>
    <row r="61" spans="1:17" s="3" customFormat="1">
      <c r="A61" s="357" t="s">
        <v>2230</v>
      </c>
      <c r="B61" s="357"/>
      <c r="C61" s="357"/>
      <c r="D61" s="357"/>
      <c r="E61" s="357"/>
      <c r="F61" s="357"/>
      <c r="G61" s="357" t="s">
        <v>121</v>
      </c>
      <c r="H61" s="2"/>
      <c r="I61" s="2"/>
      <c r="J61" s="2"/>
      <c r="K61" s="2"/>
      <c r="L61" s="2"/>
    </row>
    <row r="62" spans="1:17">
      <c r="D62" s="2"/>
      <c r="E62" s="2"/>
      <c r="F62" s="2"/>
      <c r="G62" s="2"/>
      <c r="H62" s="2"/>
      <c r="I62" s="2"/>
      <c r="J62" s="2"/>
      <c r="K62" s="2"/>
      <c r="M62" s="3"/>
      <c r="N62" s="3"/>
      <c r="O62" s="3"/>
      <c r="P62" s="3"/>
      <c r="Q62" s="3"/>
    </row>
    <row r="63" spans="1:17">
      <c r="D63" s="2"/>
      <c r="E63" s="2"/>
      <c r="F63" s="2"/>
      <c r="G63" s="2"/>
      <c r="H63" s="2"/>
      <c r="I63" s="2"/>
      <c r="J63" s="2"/>
      <c r="K63" s="2"/>
    </row>
    <row r="64" spans="1:17">
      <c r="D64" s="2"/>
      <c r="E64" s="2"/>
      <c r="F64" s="2"/>
      <c r="G64" s="2"/>
      <c r="H64" s="2"/>
      <c r="I64" s="2"/>
      <c r="J64" s="2"/>
      <c r="K64" s="2"/>
    </row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</sheetData>
  <hyperlinks>
    <hyperlink ref="L2" location="'ÍNDICE-INDEX'!A1" display="ÍNDICE-INDEX'" xr:uid="{09B68570-C44D-44BD-A471-1BAD999DB5AE}"/>
  </hyperlinks>
  <pageMargins left="0.74803149606299202" right="0.74803149606299202" top="0.98425196850393704" bottom="0.98425196850393704" header="0.511811023622047" footer="0.511811023622047"/>
  <pageSetup scale="46" orientation="landscape" r:id="rId1"/>
  <headerFooter alignWithMargins="0"/>
  <rowBreaks count="1" manualBreakCount="1">
    <brk id="6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BF689E14F795498FE442C962D844C6" ma:contentTypeVersion="20" ma:contentTypeDescription="Create a new document." ma:contentTypeScope="" ma:versionID="cfa03897881f22ed6900d6fcd5f6b3f1">
  <xsd:schema xmlns:xsd="http://www.w3.org/2001/XMLSchema" xmlns:xs="http://www.w3.org/2001/XMLSchema" xmlns:p="http://schemas.microsoft.com/office/2006/metadata/properties" xmlns:ns1="http://schemas.microsoft.com/sharepoint/v3" xmlns:ns2="06336cc9-1d91-41e6-a5ed-42a8850931c3" xmlns:ns3="2e0f9a37-d5d4-403e-a0de-8e0e72481b0e" targetNamespace="http://schemas.microsoft.com/office/2006/metadata/properties" ma:root="true" ma:fieldsID="db00b4d249946a75097280912d151472" ns1:_="" ns2:_="" ns3:_="">
    <xsd:import namespace="http://schemas.microsoft.com/sharepoint/v3"/>
    <xsd:import namespace="06336cc9-1d91-41e6-a5ed-42a8850931c3"/>
    <xsd:import namespace="2e0f9a37-d5d4-403e-a0de-8e0e72481b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Numeric_Order" minOccurs="0"/>
                <xsd:element ref="ns2:EnlaceWebflow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Titulo" minOccurs="0"/>
                <xsd:element ref="ns2:MediaServiceObjectDetectorVersions" minOccurs="0"/>
                <xsd:element ref="ns2:EnlaceAlterno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6cc9-1d91-41e6-a5ed-42a8850931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Numeric_Order" ma:index="10" nillable="true" ma:displayName="NumericOrder" ma:format="Dropdown" ma:internalName="Numeric_Order" ma:percentage="FALSE">
      <xsd:simpleType>
        <xsd:restriction base="dms:Number"/>
      </xsd:simpleType>
    </xsd:element>
    <xsd:element name="EnlaceWebflow" ma:index="11" nillable="true" ma:displayName="EnlaceWebflow" ma:format="Hyperlink" ma:internalName="EnlaceWebflo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189064c-74a9-43e5-b572-e3b11b1ca6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itulo" ma:index="22" nillable="true" ma:displayName="Titulo" ma:format="Dropdown" ma:internalName="Titulo">
      <xsd:simpleType>
        <xsd:restriction base="dms:Text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nlaceAlterno" ma:index="24" nillable="true" ma:displayName="Enlace Webflow 2" ma:description="En caso de que el Enlace Webflow Falle !" ma:format="Dropdown" ma:internalName="EnlaceAlterno">
      <xsd:simpleType>
        <xsd:restriction base="dms:Note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f9a37-d5d4-403e-a0de-8e0e72481b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edb5104-a6ea-46f1-a222-154c6f3224c0}" ma:internalName="TaxCatchAll" ma:showField="CatchAllData" ma:web="2e0f9a37-d5d4-403e-a0de-8e0e72481b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EnlaceAlterno xmlns="06336cc9-1d91-41e6-a5ed-42a8850931c3" xsi:nil="true"/>
    <TaxCatchAll xmlns="2e0f9a37-d5d4-403e-a0de-8e0e72481b0e" xsi:nil="true"/>
    <Titulo xmlns="06336cc9-1d91-41e6-a5ed-42a8850931c3" xsi:nil="true"/>
    <lcf76f155ced4ddcb4097134ff3c332f xmlns="06336cc9-1d91-41e6-a5ed-42a8850931c3">
      <Terms xmlns="http://schemas.microsoft.com/office/infopath/2007/PartnerControls"/>
    </lcf76f155ced4ddcb4097134ff3c332f>
    <_ip_UnifiedCompliancePolicyProperties xmlns="http://schemas.microsoft.com/sharepoint/v3" xsi:nil="true"/>
    <EnlaceWebflow xmlns="06336cc9-1d91-41e6-a5ed-42a8850931c3">
      <Url xsi:nil="true"/>
      <Description xsi:nil="true"/>
    </EnlaceWebflow>
    <Numeric_Order xmlns="06336cc9-1d91-41e6-a5ed-42a8850931c3" xsi:nil="true"/>
  </documentManagement>
</p:properties>
</file>

<file path=customXml/itemProps1.xml><?xml version="1.0" encoding="utf-8"?>
<ds:datastoreItem xmlns:ds="http://schemas.openxmlformats.org/officeDocument/2006/customXml" ds:itemID="{4EF0EAF7-6ACB-4C52-A136-6476976E29B6}"/>
</file>

<file path=customXml/itemProps2.xml><?xml version="1.0" encoding="utf-8"?>
<ds:datastoreItem xmlns:ds="http://schemas.openxmlformats.org/officeDocument/2006/customXml" ds:itemID="{63B866DE-F5E9-44B3-9192-5CC5FB4BA08C}"/>
</file>

<file path=customXml/itemProps3.xml><?xml version="1.0" encoding="utf-8"?>
<ds:datastoreItem xmlns:ds="http://schemas.openxmlformats.org/officeDocument/2006/customXml" ds:itemID="{8B719305-D013-43EE-8867-ECE10D0A4F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20</vt:i4>
      </vt:variant>
    </vt:vector>
  </HeadingPairs>
  <TitlesOfParts>
    <vt:vector size="46" baseType="lpstr">
      <vt:lpstr>INGRESO Y PRODUCTO 2023</vt:lpstr>
      <vt:lpstr>INSTRUCCIONES-INSTRUCTIONS</vt:lpstr>
      <vt:lpstr>ÍNDICE-INDEX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  <vt:lpstr>Tabla 13</vt:lpstr>
      <vt:lpstr>Tabla 14</vt:lpstr>
      <vt:lpstr>Tabla 15</vt:lpstr>
      <vt:lpstr>Tabla 16</vt:lpstr>
      <vt:lpstr>Tabla 17</vt:lpstr>
      <vt:lpstr>Tabla 18</vt:lpstr>
      <vt:lpstr>cuenta 1</vt:lpstr>
      <vt:lpstr>cuenta 2</vt:lpstr>
      <vt:lpstr>cuenta 3 </vt:lpstr>
      <vt:lpstr>cuenta 4</vt:lpstr>
      <vt:lpstr>cuenta 5</vt:lpstr>
      <vt:lpstr>'cuenta 1'!Print_Area</vt:lpstr>
      <vt:lpstr>'cuenta 2'!Print_Area</vt:lpstr>
      <vt:lpstr>'cuenta 3 '!Print_Area</vt:lpstr>
      <vt:lpstr>'cuenta 4'!Print_Area</vt:lpstr>
      <vt:lpstr>'cuenta 5'!Print_Area</vt:lpstr>
      <vt:lpstr>'Tabla 1'!Print_Area</vt:lpstr>
      <vt:lpstr>'Tabla 10'!Print_Area</vt:lpstr>
      <vt:lpstr>'Tabla 11'!Print_Area</vt:lpstr>
      <vt:lpstr>'Tabla 12'!Print_Area</vt:lpstr>
      <vt:lpstr>'Tabla 13'!Print_Area</vt:lpstr>
      <vt:lpstr>'Tabla 14'!Print_Area</vt:lpstr>
      <vt:lpstr>'Tabla 15'!Print_Area</vt:lpstr>
      <vt:lpstr>'Tabla 16'!Print_Area</vt:lpstr>
      <vt:lpstr>'Tabla 17'!Print_Area</vt:lpstr>
      <vt:lpstr>'Tabla 3'!Print_Area</vt:lpstr>
      <vt:lpstr>'Tabla 4'!Print_Area</vt:lpstr>
      <vt:lpstr>'Tabla 5'!Print_Area</vt:lpstr>
      <vt:lpstr>'Tabla 6'!Print_Area</vt:lpstr>
      <vt:lpstr>'Tabla 8'!Print_Area</vt:lpstr>
      <vt:lpstr>'Tabla 9'!Print_Area</vt:lpstr>
    </vt:vector>
  </TitlesOfParts>
  <Manager/>
  <Company>Junta de Planificación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Crespo Soto, Néstor</dc:creator>
  <cp:keywords/>
  <dc:description/>
  <cp:lastModifiedBy>Maggie Perez Guzmán</cp:lastModifiedBy>
  <cp:revision/>
  <cp:lastPrinted>2024-02-16T18:08:58Z</cp:lastPrinted>
  <dcterms:created xsi:type="dcterms:W3CDTF">2010-12-22T15:39:41Z</dcterms:created>
  <dcterms:modified xsi:type="dcterms:W3CDTF">2024-04-08T15:46:09Z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0x01010032BF689E14F795498FE442C962D844C6</vt:lpwstr>
  </property>
</Properties>
</file>