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024  -  Sol. Serv. Mant. y Conservación de Prop. Reposeídas\"/>
    </mc:Choice>
  </mc:AlternateContent>
  <xr:revisionPtr revIDLastSave="0" documentId="8_{68423469-ADFA-4175-868A-9F022C937BF8}" xr6:coauthVersionLast="47" xr6:coauthVersionMax="47" xr10:uidLastSave="{00000000-0000-0000-0000-000000000000}"/>
  <workbookProtection workbookPassword="C48C" lockStructure="1"/>
  <bookViews>
    <workbookView xWindow="28680" yWindow="-120" windowWidth="29040" windowHeight="15720" xr2:uid="{E5386962-1C5E-4A9D-916C-4D4FE76BF57C}"/>
  </bookViews>
  <sheets>
    <sheet name="Solicitud de Mantenimi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J11" i="1"/>
  <c r="W15" i="1"/>
  <c r="R15" i="1"/>
  <c r="M15" i="1"/>
  <c r="H15" i="1"/>
  <c r="C15" i="1"/>
</calcChain>
</file>

<file path=xl/sharedStrings.xml><?xml version="1.0" encoding="utf-8"?>
<sst xmlns="http://schemas.openxmlformats.org/spreadsheetml/2006/main" count="43" uniqueCount="41">
  <si>
    <t>Nombre</t>
  </si>
  <si>
    <t>Firma</t>
  </si>
  <si>
    <t>Conservación: Igual al expediente del cual forma parte.</t>
  </si>
  <si>
    <t>Dirección</t>
  </si>
  <si>
    <t>Clasificación</t>
  </si>
  <si>
    <t>Observaciones</t>
  </si>
  <si>
    <t>Solicitado por:</t>
  </si>
  <si>
    <t>Puesto</t>
  </si>
  <si>
    <t>Para Uso de la Compañía</t>
  </si>
  <si>
    <t>Nombre en letra de Molde</t>
  </si>
  <si>
    <t>Frecuencia</t>
  </si>
  <si>
    <t>A.</t>
  </si>
  <si>
    <t>B.</t>
  </si>
  <si>
    <t>C.</t>
  </si>
  <si>
    <t>D.</t>
  </si>
  <si>
    <t>E.</t>
  </si>
  <si>
    <t>F.</t>
  </si>
  <si>
    <t>Drenar el terreno (de ser necesario) para evitar la acumulación de agua.</t>
  </si>
  <si>
    <t>G.</t>
  </si>
  <si>
    <t>Llevar los escombros al vertedero.</t>
  </si>
  <si>
    <t>H.</t>
  </si>
  <si>
    <t>J.</t>
  </si>
  <si>
    <t>I.</t>
  </si>
  <si>
    <t>Otros:</t>
  </si>
  <si>
    <t>Referido a:</t>
  </si>
  <si>
    <t>Poda de árboles, ramas, raíces que afecten la propiedad o propiedades vecinas.  De ser necesario coordinar el corte del árbol con las agencias correspondientes.</t>
  </si>
  <si>
    <t>Instalación de cerraduras, portacandados o candados (entiéndase la compra del producto y la mano de obra).</t>
  </si>
  <si>
    <t>K.</t>
  </si>
  <si>
    <t>Clausurar los huecos de ventanas y puertas, aún aquellos que contengan rejas, con paneles nuevos de construcción (de ½”).  Además, mantener debidamente clausuradas con paneles nuevos de construcción (de ½”) aquellas ventanas y puertas de las propiedades susceptibles al vandalismo y / o invasión.</t>
  </si>
  <si>
    <t>Servicio de fumigación interno y externo contra sabandijas y comején arbóreo.</t>
  </si>
  <si>
    <r>
      <t xml:space="preserve">Número de Préstamo </t>
    </r>
    <r>
      <rPr>
        <b/>
        <i/>
        <sz val="10"/>
        <rFont val="Century Gothic"/>
        <family val="2"/>
      </rPr>
      <t>(Referencia)</t>
    </r>
  </si>
  <si>
    <r>
      <t xml:space="preserve">Fecha en que se prestó servicio anterior </t>
    </r>
    <r>
      <rPr>
        <b/>
        <i/>
        <sz val="8"/>
        <rFont val="Century Gothic"/>
        <family val="2"/>
      </rPr>
      <t>(Día-Mes-Año)</t>
    </r>
  </si>
  <si>
    <r>
      <t xml:space="preserve">Recoger y eliminar los escombros </t>
    </r>
    <r>
      <rPr>
        <b/>
        <sz val="10"/>
        <rFont val="Century Gothic"/>
        <family val="2"/>
      </rPr>
      <t>INTERNOS</t>
    </r>
    <r>
      <rPr>
        <sz val="10"/>
        <rFont val="Century Gothic"/>
        <family val="2"/>
      </rPr>
      <t xml:space="preserve"> y limpiar el interior de la propiedad (piso, baños, ventanas, closet, gabinetes, etc.). Eliminar los malos olores causados por los escombros, humedad, etc.</t>
    </r>
  </si>
  <si>
    <r>
      <t xml:space="preserve">(Entiéndase por </t>
    </r>
    <r>
      <rPr>
        <b/>
        <u/>
        <sz val="10"/>
        <rFont val="Century Gothic"/>
        <family val="2"/>
      </rPr>
      <t>escombros</t>
    </r>
    <r>
      <rPr>
        <b/>
        <sz val="10"/>
        <rFont val="Century Gothic"/>
        <family val="2"/>
      </rPr>
      <t>: restos, ruinas, residuos, desperdicios, vestigios (rastros), echadizo (cosa u objeto desechado por inútil)).</t>
    </r>
  </si>
  <si>
    <r>
      <t xml:space="preserve">Fecha </t>
    </r>
    <r>
      <rPr>
        <i/>
        <sz val="8"/>
        <rFont val="Century Gothic"/>
        <family val="2"/>
      </rPr>
      <t>(Día-Mes-Año)</t>
    </r>
  </si>
  <si>
    <r>
      <t xml:space="preserve">Fecha del servicio prestado </t>
    </r>
    <r>
      <rPr>
        <i/>
        <sz val="8"/>
        <rFont val="Century Gothic"/>
        <family val="2"/>
      </rPr>
      <t>(Día-Mes-Año)</t>
    </r>
  </si>
  <si>
    <t>SOLICITUD DE SERVICIOS DE MANTENIMIENTO Y CONSERVACIÓN DE PROPIEDADES REPOSEÍDAS</t>
  </si>
  <si>
    <t>Servicios que se solicitan</t>
  </si>
  <si>
    <r>
      <t xml:space="preserve">Recoger y eliminar los escombros y desperdicios </t>
    </r>
    <r>
      <rPr>
        <b/>
        <sz val="10"/>
        <rFont val="Century Gothic"/>
        <family val="2"/>
      </rPr>
      <t>EXTERNOS</t>
    </r>
    <r>
      <rPr>
        <sz val="10"/>
        <rFont val="Century Gothic"/>
        <family val="2"/>
      </rPr>
      <t xml:space="preserve"> de los </t>
    </r>
    <r>
      <rPr>
        <u/>
        <sz val="10"/>
        <rFont val="Century Gothic"/>
        <family val="2"/>
      </rPr>
      <t>predios</t>
    </r>
    <r>
      <rPr>
        <sz val="10"/>
        <rFont val="Century Gothic"/>
        <family val="2"/>
      </rPr>
      <t xml:space="preserve"> de la propiedad (hasta un máximo de 30 pies), </t>
    </r>
    <r>
      <rPr>
        <u/>
        <sz val="10"/>
        <rFont val="Century Gothic"/>
        <family val="2"/>
      </rPr>
      <t>techo</t>
    </r>
    <r>
      <rPr>
        <sz val="10"/>
        <rFont val="Century Gothic"/>
        <family val="2"/>
      </rPr>
      <t xml:space="preserve"> y de la </t>
    </r>
    <r>
      <rPr>
        <u/>
        <sz val="10"/>
        <rFont val="Century Gothic"/>
        <family val="2"/>
      </rPr>
      <t>entrada</t>
    </r>
    <r>
      <rPr>
        <sz val="10"/>
        <rFont val="Century Gothic"/>
        <family val="2"/>
      </rPr>
      <t xml:space="preserve"> que da acceso a la misma.</t>
    </r>
  </si>
  <si>
    <t>Recorte y recogido de césped (hasta un máximo de 30 pies alrededor de la propiedad).</t>
  </si>
  <si>
    <t>Aplicación de herbicida (hasta un máximo de 30 pies alrededor de la propiedad).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</si>
</sst>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Book Antiqua"/>
      <family val="1"/>
    </font>
    <font>
      <i/>
      <sz val="10"/>
      <name val="Book Antiqua"/>
      <family val="1"/>
    </font>
    <font>
      <b/>
      <sz val="11"/>
      <name val="Book Antiqua"/>
      <family val="1"/>
    </font>
    <font>
      <b/>
      <sz val="9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sz val="9"/>
      <name val="Century Gothic"/>
      <family val="2"/>
    </font>
    <font>
      <b/>
      <i/>
      <sz val="8"/>
      <name val="Century Gothic"/>
      <family val="2"/>
    </font>
    <font>
      <u/>
      <sz val="10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1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/>
    <xf numFmtId="0" fontId="5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7" fillId="0" borderId="4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49" fontId="7" fillId="0" borderId="0" xfId="0" applyNumberFormat="1" applyFont="1" applyBorder="1" applyAlignment="1" applyProtection="1">
      <alignment horizontal="left"/>
      <protection hidden="1"/>
    </xf>
    <xf numFmtId="49" fontId="7" fillId="0" borderId="3" xfId="0" applyNumberFormat="1" applyFont="1" applyBorder="1" applyAlignment="1" applyProtection="1">
      <alignment horizontal="left"/>
      <protection hidden="1"/>
    </xf>
    <xf numFmtId="49" fontId="12" fillId="0" borderId="0" xfId="0" applyNumberFormat="1" applyFont="1" applyBorder="1" applyAlignment="1" applyProtection="1">
      <alignment horizontal="left"/>
      <protection hidden="1"/>
    </xf>
    <xf numFmtId="49" fontId="7" fillId="0" borderId="0" xfId="0" applyNumberFormat="1" applyFont="1" applyBorder="1" applyAlignment="1" applyProtection="1">
      <alignment horizontal="justify" vertical="top" wrapText="1"/>
      <protection hidden="1"/>
    </xf>
    <xf numFmtId="49" fontId="5" fillId="0" borderId="0" xfId="0" applyNumberFormat="1" applyFont="1" applyBorder="1" applyAlignment="1" applyProtection="1">
      <alignment horizontal="justify" vertical="top" wrapText="1"/>
      <protection hidden="1"/>
    </xf>
    <xf numFmtId="0" fontId="7" fillId="0" borderId="0" xfId="0" applyNumberFormat="1" applyFont="1" applyAlignment="1">
      <alignment horizontal="justify" vertical="top" wrapText="1" shrinkToFit="1"/>
    </xf>
    <xf numFmtId="49" fontId="7" fillId="0" borderId="4" xfId="0" applyNumberFormat="1" applyFont="1" applyBorder="1" applyAlignment="1" applyProtection="1">
      <alignment horizontal="left"/>
      <protection hidden="1"/>
    </xf>
    <xf numFmtId="49" fontId="7" fillId="0" borderId="5" xfId="0" applyNumberFormat="1" applyFont="1" applyBorder="1" applyAlignment="1" applyProtection="1">
      <alignment horizontal="left"/>
      <protection hidden="1"/>
    </xf>
    <xf numFmtId="49" fontId="7" fillId="0" borderId="6" xfId="0" applyNumberFormat="1" applyFont="1" applyBorder="1" applyAlignment="1" applyProtection="1">
      <alignment horizontal="left"/>
      <protection hidden="1"/>
    </xf>
    <xf numFmtId="49" fontId="7" fillId="0" borderId="1" xfId="0" applyNumberFormat="1" applyFont="1" applyBorder="1" applyAlignment="1" applyProtection="1">
      <alignment horizontal="center"/>
      <protection hidden="1"/>
    </xf>
    <xf numFmtId="49" fontId="7" fillId="0" borderId="1" xfId="0" applyNumberFormat="1" applyFont="1" applyBorder="1" applyAlignment="1" applyProtection="1">
      <alignment horizontal="left"/>
      <protection hidden="1"/>
    </xf>
    <xf numFmtId="49" fontId="12" fillId="0" borderId="0" xfId="0" applyNumberFormat="1" applyFont="1" applyBorder="1" applyAlignment="1" applyProtection="1">
      <alignment horizontal="center" vertical="top"/>
      <protection hidden="1"/>
    </xf>
    <xf numFmtId="15" fontId="7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7" fillId="0" borderId="3" xfId="0" applyFont="1" applyBorder="1" applyAlignment="1" applyProtection="1">
      <alignment vertical="top"/>
      <protection hidden="1"/>
    </xf>
    <xf numFmtId="49" fontId="7" fillId="0" borderId="1" xfId="0" applyNumberFormat="1" applyFont="1" applyBorder="1" applyAlignment="1" applyProtection="1">
      <alignment horizontal="center" vertical="top"/>
      <protection hidden="1"/>
    </xf>
    <xf numFmtId="49" fontId="7" fillId="0" borderId="3" xfId="0" applyNumberFormat="1" applyFont="1" applyBorder="1" applyAlignment="1" applyProtection="1">
      <alignment horizontal="left" vertical="top"/>
      <protection hidden="1"/>
    </xf>
    <xf numFmtId="49" fontId="7" fillId="0" borderId="1" xfId="0" applyNumberFormat="1" applyFont="1" applyBorder="1" applyAlignment="1" applyProtection="1">
      <alignment horizontal="left" vertical="top"/>
      <protection hidden="1"/>
    </xf>
    <xf numFmtId="49" fontId="7" fillId="0" borderId="0" xfId="0" applyNumberFormat="1" applyFont="1" applyBorder="1" applyAlignment="1" applyProtection="1">
      <alignment horizontal="center"/>
    </xf>
    <xf numFmtId="15" fontId="7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protection hidden="1"/>
    </xf>
    <xf numFmtId="49" fontId="7" fillId="0" borderId="3" xfId="0" applyNumberFormat="1" applyFont="1" applyBorder="1" applyAlignment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top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shrinkToFit="1"/>
      <protection hidden="1"/>
    </xf>
    <xf numFmtId="0" fontId="9" fillId="0" borderId="0" xfId="0" applyFont="1" applyBorder="1" applyAlignment="1" applyProtection="1">
      <alignment horizontal="left" shrinkToFit="1"/>
      <protection hidden="1"/>
    </xf>
    <xf numFmtId="0" fontId="9" fillId="0" borderId="3" xfId="0" applyFont="1" applyBorder="1" applyAlignment="1" applyProtection="1">
      <alignment horizontal="left" shrinkToFit="1"/>
      <protection hidden="1"/>
    </xf>
    <xf numFmtId="0" fontId="7" fillId="0" borderId="5" xfId="0" applyFont="1" applyBorder="1" applyAlignment="1" applyProtection="1">
      <alignment horizontal="center"/>
    </xf>
    <xf numFmtId="15" fontId="7" fillId="0" borderId="5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/>
      <protection locked="0"/>
    </xf>
    <xf numFmtId="49" fontId="7" fillId="0" borderId="12" xfId="0" applyNumberFormat="1" applyFont="1" applyBorder="1" applyAlignment="1" applyProtection="1">
      <alignment horizontal="center"/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justify" vertical="top" wrapText="1"/>
      <protection hidden="1"/>
    </xf>
    <xf numFmtId="49" fontId="5" fillId="0" borderId="0" xfId="0" applyNumberFormat="1" applyFont="1" applyBorder="1" applyAlignment="1" applyProtection="1">
      <alignment horizontal="justify" vertical="top" wrapText="1"/>
      <protection hidden="1"/>
    </xf>
    <xf numFmtId="0" fontId="7" fillId="0" borderId="0" xfId="0" applyNumberFormat="1" applyFont="1" applyBorder="1" applyAlignment="1" applyProtection="1">
      <alignment horizontal="justify" vertical="top" wrapText="1" shrinkToFit="1"/>
      <protection hidden="1"/>
    </xf>
    <xf numFmtId="0" fontId="7" fillId="0" borderId="0" xfId="0" applyNumberFormat="1" applyFont="1" applyAlignment="1">
      <alignment horizontal="justify" vertical="top" wrapText="1" shrinkToFit="1"/>
    </xf>
    <xf numFmtId="0" fontId="5" fillId="3" borderId="10" xfId="0" applyFont="1" applyFill="1" applyBorder="1" applyAlignment="1" applyProtection="1">
      <alignment horizontal="center" shrinkToFit="1"/>
      <protection hidden="1"/>
    </xf>
    <xf numFmtId="0" fontId="5" fillId="3" borderId="11" xfId="0" applyFont="1" applyFill="1" applyBorder="1" applyAlignment="1" applyProtection="1">
      <alignment horizontal="center" shrinkToFit="1"/>
      <protection hidden="1"/>
    </xf>
    <xf numFmtId="0" fontId="5" fillId="3" borderId="12" xfId="0" applyFont="1" applyFill="1" applyBorder="1" applyAlignment="1" applyProtection="1">
      <alignment horizontal="center" shrinkToFit="1"/>
      <protection hidden="1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0" fontId="5" fillId="4" borderId="11" xfId="0" applyFont="1" applyFill="1" applyBorder="1" applyAlignment="1" applyProtection="1">
      <alignment horizontal="center"/>
      <protection hidden="1"/>
    </xf>
    <xf numFmtId="0" fontId="5" fillId="4" borderId="12" xfId="0" applyFont="1" applyFill="1" applyBorder="1" applyAlignment="1" applyProtection="1">
      <alignment horizontal="center"/>
      <protection hidden="1"/>
    </xf>
    <xf numFmtId="15" fontId="7" fillId="0" borderId="5" xfId="0" applyNumberFormat="1" applyFont="1" applyBorder="1" applyAlignment="1" applyProtection="1">
      <alignment horizontal="center"/>
      <protection hidden="1"/>
    </xf>
    <xf numFmtId="49" fontId="12" fillId="0" borderId="8" xfId="0" applyNumberFormat="1" applyFont="1" applyBorder="1" applyAlignment="1" applyProtection="1">
      <alignment horizontal="center" vertical="top"/>
      <protection hidden="1"/>
    </xf>
    <xf numFmtId="49" fontId="7" fillId="0" borderId="0" xfId="0" applyNumberFormat="1" applyFont="1" applyBorder="1" applyAlignment="1" applyProtection="1">
      <alignment horizontal="left" vertical="top" wrapText="1"/>
      <protection hidden="1"/>
    </xf>
    <xf numFmtId="49" fontId="7" fillId="0" borderId="5" xfId="0" applyNumberFormat="1" applyFont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  <protection hidden="1"/>
    </xf>
    <xf numFmtId="49" fontId="5" fillId="2" borderId="11" xfId="0" applyNumberFormat="1" applyFont="1" applyFill="1" applyBorder="1" applyAlignment="1" applyProtection="1">
      <alignment horizontal="center"/>
      <protection hidden="1"/>
    </xf>
    <xf numFmtId="49" fontId="5" fillId="2" borderId="12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0</xdr:row>
      <xdr:rowOff>220980</xdr:rowOff>
    </xdr:from>
    <xdr:to>
      <xdr:col>28</xdr:col>
      <xdr:colOff>209550</xdr:colOff>
      <xdr:row>0</xdr:row>
      <xdr:rowOff>579120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AF8D5CA-0439-08E0-3A15-2344E60F2D08}"/>
            </a:ext>
          </a:extLst>
        </xdr:cNvPr>
        <xdr:cNvSpPr txBox="1">
          <a:spLocks noChangeArrowheads="1"/>
        </xdr:cNvSpPr>
      </xdr:nvSpPr>
      <xdr:spPr bwMode="auto">
        <a:xfrm>
          <a:off x="5619750" y="220980"/>
          <a:ext cx="723900" cy="35814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JR-024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Rev. Abr. 25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200025</xdr:colOff>
      <xdr:row>4</xdr:row>
      <xdr:rowOff>0</xdr:rowOff>
    </xdr:to>
    <xdr:pic>
      <xdr:nvPicPr>
        <xdr:cNvPr id="1101" name="Picture 1" descr="Company name&#10;&#10;AI-generated content may be incorrect.">
          <a:extLst>
            <a:ext uri="{FF2B5EF4-FFF2-40B4-BE49-F238E27FC236}">
              <a16:creationId xmlns:a16="http://schemas.microsoft.com/office/drawing/2014/main" id="{5D7590F4-A062-3EBC-1D91-3305861D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71B6-E175-4971-A3B4-B511E07B4809}">
  <sheetPr>
    <pageSetUpPr fitToPage="1"/>
  </sheetPr>
  <dimension ref="A1:AD72"/>
  <sheetViews>
    <sheetView showGridLines="0" tabSelected="1" view="pageBreakPreview" zoomScaleNormal="100" zoomScaleSheetLayoutView="100" workbookViewId="0">
      <selection activeCell="E51" sqref="E51:AA51"/>
    </sheetView>
  </sheetViews>
  <sheetFormatPr defaultColWidth="3.28515625" defaultRowHeight="13.5" x14ac:dyDescent="0.25"/>
  <cols>
    <col min="1" max="16384" width="3.28515625" style="1"/>
  </cols>
  <sheetData>
    <row r="1" spans="1:30" ht="59.25" customHeight="1" x14ac:dyDescent="0.3">
      <c r="A1" s="2"/>
      <c r="B1" s="2"/>
      <c r="C1" s="2"/>
      <c r="D1" s="2"/>
      <c r="E1" s="2"/>
      <c r="F1" s="2"/>
      <c r="G1" s="2"/>
      <c r="H1" s="49" t="s">
        <v>36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" hidden="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6" hidden="1" customHeight="1" x14ac:dyDescent="0.25"/>
    <row r="4" spans="1:30" ht="12.9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75" t="s">
        <v>30</v>
      </c>
      <c r="T4" s="76"/>
      <c r="U4" s="76"/>
      <c r="V4" s="76"/>
      <c r="W4" s="76"/>
      <c r="X4" s="76"/>
      <c r="Y4" s="76"/>
      <c r="Z4" s="76"/>
      <c r="AA4" s="76"/>
      <c r="AB4" s="76"/>
      <c r="AC4" s="76"/>
      <c r="AD4" s="77"/>
    </row>
    <row r="5" spans="1:30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8"/>
      <c r="T5" s="79"/>
      <c r="U5" s="79"/>
      <c r="V5" s="79"/>
      <c r="W5" s="79"/>
      <c r="X5" s="79"/>
      <c r="Y5" s="79"/>
      <c r="Z5" s="79"/>
      <c r="AA5" s="79"/>
      <c r="AB5" s="79"/>
      <c r="AC5" s="79"/>
      <c r="AD5" s="80"/>
    </row>
    <row r="6" spans="1:30" ht="12.95" customHeight="1" x14ac:dyDescent="0.25">
      <c r="A6" s="84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</row>
    <row r="7" spans="1:30" ht="15" customHeight="1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80"/>
    </row>
    <row r="8" spans="1:30" ht="1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80"/>
    </row>
    <row r="9" spans="1:30" ht="12.95" customHeight="1" x14ac:dyDescent="0.25">
      <c r="A9" s="54" t="s">
        <v>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</row>
    <row r="10" spans="1:30" ht="3" customHeight="1" x14ac:dyDescent="0.2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</row>
    <row r="11" spans="1:30" ht="15" customHeight="1" x14ac:dyDescent="0.3">
      <c r="A11" s="5"/>
      <c r="B11" s="6"/>
      <c r="C11" s="6"/>
      <c r="D11" s="6"/>
      <c r="E11" s="7"/>
      <c r="F11" s="6"/>
      <c r="G11" s="6"/>
      <c r="H11" s="6"/>
      <c r="I11" s="8"/>
      <c r="J11" s="60" t="str">
        <f>IF(I11="X","Inicial"," Inicial")</f>
        <v xml:space="preserve"> Inicial</v>
      </c>
      <c r="K11" s="61"/>
      <c r="L11" s="7"/>
      <c r="M11" s="7"/>
      <c r="N11" s="7"/>
      <c r="O11" s="7"/>
      <c r="P11" s="7"/>
      <c r="Q11" s="7"/>
      <c r="R11" s="9"/>
      <c r="S11" s="60" t="str">
        <f>IF(R11="X","Seguimiento"," Seguimiento")</f>
        <v xml:space="preserve"> Seguimiento</v>
      </c>
      <c r="T11" s="61"/>
      <c r="U11" s="61"/>
      <c r="V11" s="61"/>
      <c r="W11" s="61"/>
      <c r="X11" s="7"/>
      <c r="Y11" s="6"/>
      <c r="Z11" s="6"/>
      <c r="AA11" s="6"/>
      <c r="AB11" s="6"/>
      <c r="AC11" s="6"/>
      <c r="AD11" s="10"/>
    </row>
    <row r="12" spans="1:30" ht="3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1:30" ht="12.95" customHeight="1" x14ac:dyDescent="0.25">
      <c r="A13" s="51" t="s">
        <v>10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3"/>
    </row>
    <row r="14" spans="1:30" ht="3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</row>
    <row r="15" spans="1:30" ht="15" customHeight="1" x14ac:dyDescent="0.3">
      <c r="A15" s="5"/>
      <c r="B15" s="9"/>
      <c r="C15" s="60" t="str">
        <f>IF(B15="X","Dos meses"," Dos meses")</f>
        <v xml:space="preserve"> Dos meses</v>
      </c>
      <c r="D15" s="61"/>
      <c r="E15" s="61"/>
      <c r="F15" s="6"/>
      <c r="G15" s="9"/>
      <c r="H15" s="60" t="str">
        <f>IF(G15="X","Cuatro meses"," Cuatro meses")</f>
        <v xml:space="preserve"> Cuatro meses</v>
      </c>
      <c r="I15" s="61"/>
      <c r="J15" s="61"/>
      <c r="K15" s="62"/>
      <c r="L15" s="9"/>
      <c r="M15" s="60" t="str">
        <f>IF(L15="X","Seis meses"," Seis meses")</f>
        <v xml:space="preserve"> Seis meses</v>
      </c>
      <c r="N15" s="61"/>
      <c r="O15" s="61"/>
      <c r="P15" s="62"/>
      <c r="Q15" s="9"/>
      <c r="R15" s="65" t="str">
        <f>IF(Q15="X","Querella"," Querella")</f>
        <v xml:space="preserve"> Querella</v>
      </c>
      <c r="S15" s="66"/>
      <c r="T15" s="66"/>
      <c r="U15" s="10"/>
      <c r="V15" s="9"/>
      <c r="W15" s="65" t="str">
        <f>IF(V15="X","Situación especial"," Situación especial")</f>
        <v xml:space="preserve"> Situación especial</v>
      </c>
      <c r="X15" s="66"/>
      <c r="Y15" s="66"/>
      <c r="Z15" s="66"/>
      <c r="AA15" s="66"/>
      <c r="AB15" s="17"/>
      <c r="AC15" s="17"/>
      <c r="AD15" s="10"/>
    </row>
    <row r="16" spans="1:30" ht="3" customHeight="1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0"/>
    </row>
    <row r="17" spans="1:30" ht="12.95" customHeight="1" x14ac:dyDescent="0.25">
      <c r="A17" s="54" t="s">
        <v>31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6"/>
    </row>
    <row r="18" spans="1:30" ht="15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9"/>
    </row>
    <row r="19" spans="1:30" ht="12.95" customHeight="1" x14ac:dyDescent="0.25">
      <c r="A19" s="51" t="s">
        <v>37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</row>
    <row r="20" spans="1:30" ht="2.2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</row>
    <row r="21" spans="1:30" ht="12.75" customHeight="1" x14ac:dyDescent="0.25">
      <c r="A21" s="5"/>
      <c r="B21" s="21" t="s">
        <v>11</v>
      </c>
      <c r="C21" s="89" t="s">
        <v>38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24"/>
      <c r="AC21" s="24"/>
      <c r="AD21" s="22"/>
    </row>
    <row r="22" spans="1:30" ht="12.75" customHeight="1" x14ac:dyDescent="0.3">
      <c r="A22" s="5"/>
      <c r="B22" s="23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24"/>
      <c r="AC22" s="24"/>
      <c r="AD22" s="22"/>
    </row>
    <row r="23" spans="1:30" ht="12.75" customHeight="1" x14ac:dyDescent="0.3">
      <c r="A23" s="5"/>
      <c r="B23" s="23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24"/>
      <c r="AC23" s="24"/>
      <c r="AD23" s="22"/>
    </row>
    <row r="24" spans="1:30" ht="3" customHeight="1" x14ac:dyDescent="0.3">
      <c r="A24" s="5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2"/>
    </row>
    <row r="25" spans="1:30" ht="12.75" customHeight="1" x14ac:dyDescent="0.25">
      <c r="A25" s="5"/>
      <c r="B25" s="21" t="s">
        <v>12</v>
      </c>
      <c r="C25" s="71" t="s">
        <v>32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24"/>
      <c r="AC25" s="24"/>
      <c r="AD25" s="22"/>
    </row>
    <row r="26" spans="1:30" ht="27" customHeight="1" x14ac:dyDescent="0.25">
      <c r="A26" s="5"/>
      <c r="B26" s="2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24"/>
      <c r="AC26" s="24"/>
      <c r="AD26" s="22"/>
    </row>
    <row r="27" spans="1:30" ht="3" customHeight="1" x14ac:dyDescent="0.25">
      <c r="A27" s="5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2"/>
    </row>
    <row r="28" spans="1:30" ht="12.75" customHeight="1" x14ac:dyDescent="0.25">
      <c r="A28" s="5"/>
      <c r="B28" s="21"/>
      <c r="C28" s="72" t="s">
        <v>33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25"/>
      <c r="AC28" s="25"/>
      <c r="AD28" s="22"/>
    </row>
    <row r="29" spans="1:30" ht="14.25" customHeight="1" x14ac:dyDescent="0.25">
      <c r="A29" s="5"/>
      <c r="B29" s="2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25"/>
      <c r="AC29" s="25"/>
      <c r="AD29" s="22"/>
    </row>
    <row r="30" spans="1:30" ht="3" customHeight="1" x14ac:dyDescent="0.25">
      <c r="A30" s="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2"/>
    </row>
    <row r="31" spans="1:30" ht="12.75" customHeight="1" x14ac:dyDescent="0.25">
      <c r="A31" s="5"/>
      <c r="B31" s="21" t="s">
        <v>13</v>
      </c>
      <c r="C31" s="45" t="s">
        <v>39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</row>
    <row r="32" spans="1:30" ht="3" customHeight="1" x14ac:dyDescent="0.25">
      <c r="A32" s="5"/>
      <c r="B32" s="21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</row>
    <row r="33" spans="1:30" ht="12.75" customHeight="1" x14ac:dyDescent="0.25">
      <c r="A33" s="5"/>
      <c r="B33" s="21" t="s">
        <v>14</v>
      </c>
      <c r="C33" s="73" t="s">
        <v>28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26"/>
      <c r="AC33" s="26"/>
      <c r="AD33" s="22"/>
    </row>
    <row r="34" spans="1:30" ht="12.75" customHeight="1" x14ac:dyDescent="0.25">
      <c r="A34" s="5"/>
      <c r="B34" s="21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26"/>
      <c r="AC34" s="26"/>
      <c r="AD34" s="22"/>
    </row>
    <row r="35" spans="1:30" ht="30" customHeight="1" x14ac:dyDescent="0.25">
      <c r="A35" s="5"/>
      <c r="B35" s="21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26"/>
      <c r="AC35" s="26"/>
      <c r="AD35" s="22"/>
    </row>
    <row r="36" spans="1:30" ht="3" customHeight="1" x14ac:dyDescent="0.25">
      <c r="A36" s="5"/>
      <c r="B36" s="21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26"/>
      <c r="AC36" s="26"/>
      <c r="AD36" s="22"/>
    </row>
    <row r="37" spans="1:30" ht="12.75" customHeight="1" x14ac:dyDescent="0.25">
      <c r="A37" s="5"/>
      <c r="B37" s="21" t="s">
        <v>15</v>
      </c>
      <c r="C37" s="21" t="s">
        <v>29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2"/>
    </row>
    <row r="38" spans="1:30" ht="3" customHeight="1" x14ac:dyDescent="0.25">
      <c r="A38" s="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2"/>
    </row>
    <row r="39" spans="1:30" ht="12.75" customHeight="1" x14ac:dyDescent="0.25">
      <c r="A39" s="5"/>
      <c r="B39" s="21" t="s">
        <v>16</v>
      </c>
      <c r="C39" s="45" t="s">
        <v>40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</row>
    <row r="40" spans="1:30" ht="3" customHeight="1" x14ac:dyDescent="0.25">
      <c r="A40" s="5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2"/>
    </row>
    <row r="41" spans="1:30" ht="12.75" customHeight="1" x14ac:dyDescent="0.25">
      <c r="A41" s="5"/>
      <c r="B41" s="21" t="s">
        <v>18</v>
      </c>
      <c r="C41" s="21" t="s">
        <v>17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2"/>
    </row>
    <row r="42" spans="1:30" ht="3" customHeight="1" x14ac:dyDescent="0.25">
      <c r="A42" s="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2"/>
    </row>
    <row r="43" spans="1:30" ht="12.75" customHeight="1" x14ac:dyDescent="0.25">
      <c r="A43" s="5"/>
      <c r="B43" s="21" t="s">
        <v>20</v>
      </c>
      <c r="C43" s="71" t="s">
        <v>19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24"/>
      <c r="AC43" s="24"/>
      <c r="AD43" s="22"/>
    </row>
    <row r="44" spans="1:30" ht="3" customHeight="1" x14ac:dyDescent="0.25">
      <c r="A44" s="5"/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2"/>
    </row>
    <row r="45" spans="1:30" ht="12.75" customHeight="1" x14ac:dyDescent="0.25">
      <c r="A45" s="5"/>
      <c r="B45" s="21" t="s">
        <v>22</v>
      </c>
      <c r="C45" s="71" t="s">
        <v>25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24"/>
      <c r="AC45" s="24"/>
      <c r="AD45" s="22"/>
    </row>
    <row r="46" spans="1:30" ht="12.75" customHeight="1" x14ac:dyDescent="0.25">
      <c r="A46" s="5"/>
      <c r="B46" s="2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24"/>
      <c r="AC46" s="24"/>
      <c r="AD46" s="22"/>
    </row>
    <row r="47" spans="1:30" ht="3" customHeight="1" x14ac:dyDescent="0.25">
      <c r="A47" s="5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2"/>
    </row>
    <row r="48" spans="1:30" ht="12.75" customHeight="1" x14ac:dyDescent="0.25">
      <c r="A48" s="5"/>
      <c r="B48" s="21" t="s">
        <v>21</v>
      </c>
      <c r="C48" s="71" t="s">
        <v>26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24"/>
      <c r="AC48" s="24"/>
      <c r="AD48" s="22"/>
    </row>
    <row r="49" spans="1:30" ht="12.75" customHeight="1" x14ac:dyDescent="0.25">
      <c r="A49" s="5"/>
      <c r="B49" s="2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24"/>
      <c r="AC49" s="24"/>
      <c r="AD49" s="22"/>
    </row>
    <row r="50" spans="1:30" ht="3" customHeight="1" x14ac:dyDescent="0.25">
      <c r="A50" s="5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2"/>
    </row>
    <row r="51" spans="1:30" ht="12.75" customHeight="1" x14ac:dyDescent="0.25">
      <c r="A51" s="5"/>
      <c r="B51" s="21" t="s">
        <v>27</v>
      </c>
      <c r="C51" s="21" t="s">
        <v>23</v>
      </c>
      <c r="D51" s="21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43"/>
      <c r="AC51" s="43"/>
      <c r="AD51" s="22"/>
    </row>
    <row r="52" spans="1:30" ht="3" customHeight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9"/>
    </row>
    <row r="53" spans="1:30" ht="12.95" customHeight="1" x14ac:dyDescent="0.25">
      <c r="A53" s="54" t="s">
        <v>5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6"/>
    </row>
    <row r="54" spans="1:30" ht="15" customHeight="1" x14ac:dyDescent="0.2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9"/>
    </row>
    <row r="55" spans="1:30" ht="15" customHeight="1" x14ac:dyDescent="0.2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9"/>
    </row>
    <row r="56" spans="1:30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9"/>
    </row>
    <row r="57" spans="1:30" ht="12.95" customHeight="1" x14ac:dyDescent="0.25">
      <c r="A57" s="91" t="s">
        <v>24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3"/>
      <c r="O57" s="91" t="s">
        <v>6</v>
      </c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</row>
    <row r="58" spans="1:30" ht="15" customHeight="1" x14ac:dyDescent="0.25">
      <c r="A58" s="3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22"/>
      <c r="O58" s="31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43"/>
      <c r="AC58" s="43"/>
      <c r="AD58" s="22"/>
    </row>
    <row r="59" spans="1:30" s="37" customFormat="1" ht="10.15" customHeight="1" x14ac:dyDescent="0.2">
      <c r="A59" s="40"/>
      <c r="B59" s="88" t="s">
        <v>0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41"/>
      <c r="O59" s="42"/>
      <c r="P59" s="88" t="s">
        <v>0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32"/>
      <c r="AC59" s="32"/>
      <c r="AD59" s="41"/>
    </row>
    <row r="60" spans="1:30" ht="15" customHeight="1" x14ac:dyDescent="0.25">
      <c r="A60" s="3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22"/>
      <c r="O60" s="31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43"/>
      <c r="AC60" s="43"/>
      <c r="AD60" s="22"/>
    </row>
    <row r="61" spans="1:30" s="37" customFormat="1" ht="10.15" customHeight="1" x14ac:dyDescent="0.2">
      <c r="A61" s="40"/>
      <c r="B61" s="88" t="s">
        <v>34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41"/>
      <c r="O61" s="42"/>
      <c r="P61" s="88" t="s">
        <v>7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32"/>
      <c r="AC61" s="32"/>
      <c r="AD61" s="41"/>
    </row>
    <row r="62" spans="1:30" ht="2.25" customHeight="1" thickBot="1" x14ac:dyDescent="0.3">
      <c r="A62" s="3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/>
      <c r="O62" s="3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2"/>
    </row>
    <row r="63" spans="1:30" ht="12.95" customHeight="1" thickBot="1" x14ac:dyDescent="0.3">
      <c r="A63" s="57" t="s">
        <v>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9"/>
    </row>
    <row r="64" spans="1:30" ht="15" customHeight="1" x14ac:dyDescent="0.25">
      <c r="A64" s="5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6"/>
      <c r="O64" s="6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33"/>
      <c r="AC64" s="33"/>
      <c r="AD64" s="10"/>
    </row>
    <row r="65" spans="1:30" s="37" customFormat="1" ht="10.9" customHeight="1" x14ac:dyDescent="0.2">
      <c r="A65" s="38"/>
      <c r="B65" s="50" t="s">
        <v>35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36"/>
      <c r="O65" s="36"/>
      <c r="P65" s="50" t="s">
        <v>1</v>
      </c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34"/>
      <c r="AC65" s="34"/>
      <c r="AD65" s="39"/>
    </row>
    <row r="66" spans="1:30" ht="15" customHeight="1" x14ac:dyDescent="0.25">
      <c r="A66" s="5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"/>
      <c r="O66" s="6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44"/>
      <c r="AC66" s="44"/>
      <c r="AD66" s="10"/>
    </row>
    <row r="67" spans="1:30" s="37" customFormat="1" ht="10.15" customHeight="1" x14ac:dyDescent="0.2">
      <c r="A67" s="38"/>
      <c r="B67" s="50" t="s">
        <v>7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36"/>
      <c r="O67" s="36"/>
      <c r="P67" s="50" t="s">
        <v>9</v>
      </c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34"/>
      <c r="AC67" s="34"/>
      <c r="AD67" s="39"/>
    </row>
    <row r="68" spans="1:30" ht="3" customHeight="1" x14ac:dyDescent="0.25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0"/>
    </row>
    <row r="69" spans="1:30" s="37" customFormat="1" ht="15" customHeight="1" x14ac:dyDescent="0.2">
      <c r="A69" s="35" t="s">
        <v>2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/>
      <c r="W69" s="36"/>
      <c r="X69" s="36"/>
      <c r="Y69" s="36"/>
      <c r="Z69" s="36"/>
      <c r="AA69" s="36"/>
      <c r="AB69" s="36"/>
      <c r="AC69" s="36"/>
      <c r="AD69" s="36"/>
    </row>
    <row r="70" spans="1:30" s="37" customFormat="1" ht="15" customHeight="1" x14ac:dyDescent="0.2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ht="12" customHeight="1" x14ac:dyDescent="0.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</row>
    <row r="72" spans="1:30" s="37" customFormat="1" ht="12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</row>
  </sheetData>
  <sheetProtection password="9680" sheet="1" selectLockedCells="1"/>
  <mergeCells count="52">
    <mergeCell ref="C21:AA23"/>
    <mergeCell ref="B64:M64"/>
    <mergeCell ref="P61:AA61"/>
    <mergeCell ref="A57:N57"/>
    <mergeCell ref="O57:AD57"/>
    <mergeCell ref="B59:M59"/>
    <mergeCell ref="B58:M58"/>
    <mergeCell ref="B65:M65"/>
    <mergeCell ref="P64:AA64"/>
    <mergeCell ref="P65:AA65"/>
    <mergeCell ref="C15:E15"/>
    <mergeCell ref="B61:M61"/>
    <mergeCell ref="P60:AA60"/>
    <mergeCell ref="B60:M60"/>
    <mergeCell ref="P58:AA58"/>
    <mergeCell ref="P59:AA59"/>
    <mergeCell ref="A53:AD53"/>
    <mergeCell ref="S4:AD4"/>
    <mergeCell ref="S5:AD5"/>
    <mergeCell ref="A10:AD10"/>
    <mergeCell ref="A9:AD9"/>
    <mergeCell ref="J11:K11"/>
    <mergeCell ref="S11:W11"/>
    <mergeCell ref="A7:AD7"/>
    <mergeCell ref="A8:AD8"/>
    <mergeCell ref="A6:AD6"/>
    <mergeCell ref="C48:AA49"/>
    <mergeCell ref="C25:AA26"/>
    <mergeCell ref="C28:AA29"/>
    <mergeCell ref="C45:AA46"/>
    <mergeCell ref="C33:AA36"/>
    <mergeCell ref="C43:AA43"/>
    <mergeCell ref="P66:AA66"/>
    <mergeCell ref="W15:AA15"/>
    <mergeCell ref="R15:T15"/>
    <mergeCell ref="M15:P15"/>
    <mergeCell ref="A56:AD56"/>
    <mergeCell ref="E51:AA51"/>
    <mergeCell ref="A54:AD54"/>
    <mergeCell ref="A55:AD55"/>
    <mergeCell ref="A18:AD18"/>
    <mergeCell ref="A19:AD19"/>
    <mergeCell ref="A71:AD71"/>
    <mergeCell ref="A72:AD72"/>
    <mergeCell ref="H1:T1"/>
    <mergeCell ref="B67:M67"/>
    <mergeCell ref="P67:AA67"/>
    <mergeCell ref="A13:AD13"/>
    <mergeCell ref="A17:AD17"/>
    <mergeCell ref="A63:AD63"/>
    <mergeCell ref="H15:K15"/>
    <mergeCell ref="B66:M66"/>
  </mergeCells>
  <phoneticPr fontId="0" type="noConversion"/>
  <conditionalFormatting sqref="J11 R15">
    <cfRule type="cellIs" dxfId="5" priority="1" stopIfTrue="1" operator="equal">
      <formula>"Inicial"</formula>
    </cfRule>
  </conditionalFormatting>
  <conditionalFormatting sqref="C15">
    <cfRule type="cellIs" dxfId="4" priority="2" stopIfTrue="1" operator="equal">
      <formula>"Dos meses"</formula>
    </cfRule>
  </conditionalFormatting>
  <conditionalFormatting sqref="H15">
    <cfRule type="cellIs" dxfId="3" priority="3" stopIfTrue="1" operator="equal">
      <formula>"Cuatro meses"</formula>
    </cfRule>
  </conditionalFormatting>
  <conditionalFormatting sqref="M15:O15">
    <cfRule type="cellIs" dxfId="2" priority="4" stopIfTrue="1" operator="equal">
      <formula>"Seis meses"</formula>
    </cfRule>
  </conditionalFormatting>
  <conditionalFormatting sqref="W15:AC15">
    <cfRule type="cellIs" dxfId="1" priority="5" stopIfTrue="1" operator="equal">
      <formula>"Situación especial"</formula>
    </cfRule>
  </conditionalFormatting>
  <conditionalFormatting sqref="S11:W11">
    <cfRule type="cellIs" dxfId="0" priority="6" stopIfTrue="1" operator="equal">
      <formula>"Seguimiento"</formula>
    </cfRule>
  </conditionalFormatting>
  <dataValidations count="1">
    <dataValidation type="list" allowBlank="1" showInputMessage="1" showErrorMessage="1" errorTitle="ERROR" error="Indique con una &quot;X&quot; mayúscula si la clasificación es inicial." sqref="R11 B15 G15 L15 Q15 V15 I11" xr:uid="{7FB59828-F209-4C6B-B34A-B4A30DE6EB15}">
      <formula1>"X"</formula1>
    </dataValidation>
  </dataValidations>
  <printOptions horizontalCentered="1"/>
  <pageMargins left="0" right="0" top="0" bottom="0" header="0.5" footer="0.25"/>
  <pageSetup orientation="portrait" r:id="rId1"/>
  <headerFooter alignWithMargins="0">
    <oddFooter>&amp;C &amp;8 235 Avenida Arterial Hostos · Edificio Capital Center  · Torre Norte, Hato Rey
PO Box 42003, San Juan, PR 00940-2203
Tel: (787) 777-1414
www.retiro.pr.gov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C252037D-D189-4996-A5A8-82064C17C723}"/>
</file>

<file path=customXml/itemProps2.xml><?xml version="1.0" encoding="utf-8"?>
<ds:datastoreItem xmlns:ds="http://schemas.openxmlformats.org/officeDocument/2006/customXml" ds:itemID="{364FD109-6BA1-4636-BCD3-C6997935E85D}"/>
</file>

<file path=customXml/itemProps3.xml><?xml version="1.0" encoding="utf-8"?>
<ds:datastoreItem xmlns:ds="http://schemas.openxmlformats.org/officeDocument/2006/customXml" ds:itemID="{48A482CF-40A3-4B09-8FF8-E59BA3C76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Solicitud de Mantenimiento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MMARR01</dc:creator>
  <cp:lastModifiedBy>Ramon J. Miranda</cp:lastModifiedBy>
  <cp:lastPrinted>2025-04-10T18:47:31Z</cp:lastPrinted>
  <dcterms:created xsi:type="dcterms:W3CDTF">2003-10-27T11:54:31Z</dcterms:created>
  <dcterms:modified xsi:type="dcterms:W3CDTF">2025-04-10T20:06:24Z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