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U:\Pedro Gerena\Reserva Legal Bancos - Carta Circular agosto 5, 2025\"/>
    </mc:Choice>
  </mc:AlternateContent>
  <xr:revisionPtr revIDLastSave="0" documentId="13_ncr:1_{82CDF1AF-67D8-49EA-9FDA-ACD787845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gal Reserve Report" sheetId="1" r:id="rId1"/>
  </sheets>
  <definedNames>
    <definedName name="_xlnm.Print_Area" localSheetId="0">'Legal Reserve Report'!$A$1:$T$130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S30" i="1" s="1"/>
  <c r="S28" i="1"/>
  <c r="O28" i="1"/>
  <c r="S27" i="1"/>
  <c r="M27" i="1"/>
  <c r="Q27" i="1"/>
  <c r="Q25" i="1"/>
  <c r="Q17" i="1"/>
  <c r="S17" i="1"/>
  <c r="L27" i="1"/>
  <c r="L6" i="1"/>
  <c r="L17" i="1"/>
  <c r="M25" i="1"/>
  <c r="S25" i="1" s="1"/>
  <c r="N25" i="1"/>
  <c r="O25" i="1"/>
  <c r="P25" i="1"/>
  <c r="R25" i="1"/>
  <c r="L25" i="1"/>
  <c r="M6" i="1" l="1"/>
  <c r="N6" i="1" s="1"/>
  <c r="O6" i="1" s="1"/>
  <c r="P6" i="1" s="1"/>
  <c r="Q6" i="1" s="1"/>
  <c r="R6" i="1" s="1"/>
  <c r="R45" i="1" s="1"/>
  <c r="Q45" i="1" s="1"/>
  <c r="P45" i="1" s="1"/>
  <c r="O45" i="1" s="1"/>
  <c r="N45" i="1" s="1"/>
  <c r="M45" i="1" s="1"/>
  <c r="L45" i="1" s="1"/>
  <c r="L28" i="1" l="1"/>
  <c r="L30" i="1" s="1"/>
  <c r="M17" i="1"/>
  <c r="N17" i="1"/>
  <c r="O17" i="1"/>
  <c r="O27" i="1" s="1"/>
  <c r="P17" i="1"/>
  <c r="P27" i="1" s="1"/>
  <c r="P28" i="1" s="1"/>
  <c r="Q28" i="1"/>
  <c r="R17" i="1"/>
  <c r="R27" i="1" s="1"/>
  <c r="R28" i="1" s="1"/>
  <c r="P29" i="1"/>
  <c r="M28" i="1"/>
  <c r="Q29" i="1"/>
  <c r="L44" i="1"/>
  <c r="M44" i="1"/>
  <c r="N44" i="1"/>
  <c r="O44" i="1"/>
  <c r="P44" i="1"/>
  <c r="Q44" i="1"/>
  <c r="R44" i="1"/>
  <c r="L54" i="1"/>
  <c r="M54" i="1"/>
  <c r="N54" i="1"/>
  <c r="O54" i="1"/>
  <c r="P54" i="1"/>
  <c r="Q54" i="1"/>
  <c r="R54" i="1"/>
  <c r="L63" i="1"/>
  <c r="M63" i="1"/>
  <c r="M29" i="1" s="1"/>
  <c r="N63" i="1"/>
  <c r="N29" i="1" s="1"/>
  <c r="O63" i="1"/>
  <c r="O29" i="1" s="1"/>
  <c r="P63" i="1"/>
  <c r="Q63" i="1"/>
  <c r="R63" i="1"/>
  <c r="L70" i="1"/>
  <c r="M70" i="1"/>
  <c r="N70" i="1"/>
  <c r="O70" i="1"/>
  <c r="P70" i="1"/>
  <c r="Q70" i="1"/>
  <c r="R70" i="1"/>
  <c r="L77" i="1"/>
  <c r="M77" i="1"/>
  <c r="N77" i="1"/>
  <c r="O77" i="1"/>
  <c r="P77" i="1"/>
  <c r="Q77" i="1"/>
  <c r="R77" i="1"/>
  <c r="L86" i="1"/>
  <c r="L24" i="1" s="1"/>
  <c r="M86" i="1"/>
  <c r="N86" i="1"/>
  <c r="O86" i="1"/>
  <c r="P86" i="1"/>
  <c r="Q86" i="1"/>
  <c r="R86" i="1"/>
  <c r="L94" i="1"/>
  <c r="M94" i="1"/>
  <c r="N94" i="1"/>
  <c r="O94" i="1"/>
  <c r="P94" i="1"/>
  <c r="Q94" i="1"/>
  <c r="R94" i="1"/>
  <c r="L107" i="1"/>
  <c r="M107" i="1"/>
  <c r="N107" i="1"/>
  <c r="O107" i="1"/>
  <c r="P107" i="1"/>
  <c r="Q107" i="1"/>
  <c r="R107" i="1"/>
  <c r="Q30" i="1" l="1"/>
  <c r="P30" i="1"/>
  <c r="O30" i="1"/>
  <c r="M30" i="1"/>
  <c r="R29" i="1"/>
  <c r="R30" i="1" s="1"/>
  <c r="L29" i="1"/>
  <c r="N27" i="1"/>
  <c r="N28" i="1" s="1"/>
  <c r="N30" i="1" s="1"/>
</calcChain>
</file>

<file path=xl/sharedStrings.xml><?xml version="1.0" encoding="utf-8"?>
<sst xmlns="http://schemas.openxmlformats.org/spreadsheetml/2006/main" count="148" uniqueCount="93">
  <si>
    <t>TOTAL</t>
  </si>
  <si>
    <t>Total</t>
  </si>
  <si>
    <t>Text</t>
  </si>
  <si>
    <t xml:space="preserve">Other currencies </t>
  </si>
  <si>
    <t>Euro's</t>
  </si>
  <si>
    <t>Other currencies "Text"</t>
  </si>
  <si>
    <t>U.S. dollars</t>
  </si>
  <si>
    <t>In U.S. Legal Currency</t>
  </si>
  <si>
    <t>Convert and report in U.S. dollars</t>
  </si>
  <si>
    <t>(IN THOUTHANDS '000)</t>
  </si>
  <si>
    <t>Memoranda information on Cash on hand</t>
  </si>
  <si>
    <t xml:space="preserve">Part IV. </t>
  </si>
  <si>
    <t>Schedule RC-LR  Legal Reserve</t>
  </si>
  <si>
    <t>Institution ID:</t>
  </si>
  <si>
    <t>Address:</t>
  </si>
  <si>
    <t>Commissioner of Financial Institutions</t>
  </si>
  <si>
    <t>Report date:</t>
  </si>
  <si>
    <t>Bank Name:</t>
  </si>
  <si>
    <t>Commonwealth of Puerto Rico</t>
  </si>
  <si>
    <t>Page 2 of 2</t>
  </si>
  <si>
    <t>OCFI-RC-LR</t>
  </si>
  <si>
    <t>"TEXT"</t>
  </si>
  <si>
    <t>Other elegible assets. See Note below.</t>
  </si>
  <si>
    <t>E</t>
  </si>
  <si>
    <t xml:space="preserve">Securities purchased under agreements to resell that have an original maturity of one business day. </t>
  </si>
  <si>
    <t>D</t>
  </si>
  <si>
    <t xml:space="preserve">Federal funds sold that have an original maturity of one business day. </t>
  </si>
  <si>
    <t>C</t>
  </si>
  <si>
    <t>B</t>
  </si>
  <si>
    <r>
      <t xml:space="preserve">Cash on hand. </t>
    </r>
    <r>
      <rPr>
        <b/>
        <u/>
        <sz val="10"/>
        <color theme="1"/>
        <rFont val="Calibri"/>
        <family val="2"/>
        <scheme val="minor"/>
      </rPr>
      <t>Provide additional information on Part IV.</t>
    </r>
  </si>
  <si>
    <t>A</t>
  </si>
  <si>
    <t>Part III. Report Details</t>
  </si>
  <si>
    <t>Signature</t>
  </si>
  <si>
    <t>Date</t>
  </si>
  <si>
    <t>Authorized Bank Official's Name and Position</t>
  </si>
  <si>
    <t>Part II. Report Certification</t>
  </si>
  <si>
    <t>Legal Reserve Surplus (Deficiency)</t>
  </si>
  <si>
    <t>d.</t>
  </si>
  <si>
    <t>c.</t>
  </si>
  <si>
    <t>Legal Reserve percentage requirered for your institution</t>
  </si>
  <si>
    <t>b.</t>
  </si>
  <si>
    <t>a.</t>
  </si>
  <si>
    <t>Week Average</t>
  </si>
  <si>
    <t>Legal Reserve Calculation</t>
  </si>
  <si>
    <t>3.</t>
  </si>
  <si>
    <t>Total (Sum of lines 2.a to 2.f, above)</t>
  </si>
  <si>
    <t>g</t>
  </si>
  <si>
    <r>
      <t>Other elegible assets (Provide detail) (Otros activos elegibles -Provea detalle)</t>
    </r>
    <r>
      <rPr>
        <b/>
        <sz val="10"/>
        <rFont val="Arial"/>
        <family val="2"/>
      </rPr>
      <t xml:space="preserve">  Part III-E.</t>
    </r>
  </si>
  <si>
    <t>f.</t>
  </si>
  <si>
    <r>
      <t xml:space="preserve">Securities purchased under agreements to resell that have an original maturity of one business day. (Transacciones de valores compradas bajo acuerdos de reventa sujetos a ser repagados en o antes del cierre del siguiente día laborable.) 
</t>
    </r>
    <r>
      <rPr>
        <b/>
        <sz val="10"/>
        <rFont val="Arial"/>
        <family val="2"/>
      </rPr>
      <t>Part III-D.</t>
    </r>
  </si>
  <si>
    <t>e.</t>
  </si>
  <si>
    <r>
      <t xml:space="preserve">Federal funds sold that have an original maturity of one business day. (Fondos Federales vendidos sujetos a ser cobrados en o antes del siguiente día laborable.) </t>
    </r>
    <r>
      <rPr>
        <b/>
        <sz val="10"/>
        <rFont val="Arial"/>
        <family val="2"/>
      </rPr>
      <t xml:space="preserve"> 
Refer to Part lll-C.</t>
    </r>
  </si>
  <si>
    <t>Legal Currency</t>
  </si>
  <si>
    <t>2.</t>
  </si>
  <si>
    <t>Total (Sum of lines 1.a to 1.c.5, above)</t>
  </si>
  <si>
    <t>d</t>
  </si>
  <si>
    <t>Matured time or savings deposits without automatic renewal provisions (Depósitos a términos vencidos sin provisiones de renovación automática.)</t>
  </si>
  <si>
    <t>Open deposits or checking accounts (Depósitos en Cuentas Corrientes)</t>
  </si>
  <si>
    <r>
      <t>Demand Deposit Accounts (</t>
    </r>
    <r>
      <rPr>
        <b/>
        <i/>
        <sz val="10"/>
        <rFont val="Arial"/>
        <family val="2"/>
      </rPr>
      <t>excluding public funds and other liabilites reported as deposits</t>
    </r>
    <r>
      <rPr>
        <b/>
        <sz val="10"/>
        <rFont val="Arial"/>
        <family val="2"/>
      </rPr>
      <t>)</t>
    </r>
  </si>
  <si>
    <t>1.</t>
  </si>
  <si>
    <t>For the week ending on Sunday</t>
  </si>
  <si>
    <t>Sunday</t>
  </si>
  <si>
    <t>Saturday</t>
  </si>
  <si>
    <t>Friday</t>
  </si>
  <si>
    <t>Thursday</t>
  </si>
  <si>
    <t>Wednesday</t>
  </si>
  <si>
    <t>Tuesday</t>
  </si>
  <si>
    <t>Monday</t>
  </si>
  <si>
    <t>(in thouthands - '000)</t>
  </si>
  <si>
    <t>Part I. Legal Reserve Report</t>
  </si>
  <si>
    <t xml:space="preserve">Bank Name: </t>
  </si>
  <si>
    <t xml:space="preserve">Report date:  </t>
  </si>
  <si>
    <t xml:space="preserve">Institution ID: </t>
  </si>
  <si>
    <t>(line item 3.b. less line item 3.c)</t>
  </si>
  <si>
    <t>Daily  and Weekly Average Legal Currency (as reported in line item 2.g.)</t>
  </si>
  <si>
    <t>Other demand deposits (Provide detail in the appropiate lines below) (Otros depósitos a la demanda -Provea detalle en las líneas a continuación)</t>
  </si>
  <si>
    <r>
      <t xml:space="preserve">Text (Add text to describe other types of </t>
    </r>
    <r>
      <rPr>
        <u/>
        <sz val="10"/>
        <rFont val="Arial"/>
        <family val="2"/>
      </rPr>
      <t>demand deposits or demand loans</t>
    </r>
    <r>
      <rPr>
        <sz val="10"/>
        <rFont val="Arial"/>
        <family val="2"/>
      </rPr>
      <t xml:space="preserve"> ) (Añada texto para describir otros tipos de </t>
    </r>
    <r>
      <rPr>
        <u/>
        <sz val="10"/>
        <rFont val="Arial"/>
        <family val="2"/>
      </rPr>
      <t>depósitos o préstamos a la demanda</t>
    </r>
    <r>
      <rPr>
        <sz val="10"/>
        <rFont val="Arial"/>
        <family val="2"/>
      </rPr>
      <t>)</t>
    </r>
  </si>
  <si>
    <r>
      <t xml:space="preserve">Text  Add text to describe other types of </t>
    </r>
    <r>
      <rPr>
        <u/>
        <sz val="10"/>
        <rFont val="Arial"/>
        <family val="2"/>
      </rPr>
      <t>demand deposits or demand loans</t>
    </r>
    <r>
      <rPr>
        <sz val="10"/>
        <rFont val="Arial"/>
        <family val="2"/>
      </rPr>
      <t xml:space="preserve"> ) Cuentas MMK</t>
    </r>
  </si>
  <si>
    <t xml:space="preserve">Daily and Weekly Average Demand Deposit Accounts  (Reported in line item 1.d. Monday to Friday) </t>
  </si>
  <si>
    <t xml:space="preserve">Cash on hand and at a related or affiliated bank available the following day. </t>
  </si>
  <si>
    <t>Entity Deposits (Depósito en la institución)</t>
  </si>
  <si>
    <t>Certified and official checks  (Cheques certificados u oficiales)</t>
  </si>
  <si>
    <t xml:space="preserve">Checks from entities or trust funds in payable the following day after its presentation. (Cheques de entidades o Compañías Fiduciarias, para ser presentados al cobro al día siguiente de ser recibidos.) </t>
  </si>
  <si>
    <t xml:space="preserve">Related or afffiliated entity name: Text </t>
  </si>
  <si>
    <t xml:space="preserve">In Other related entities authorized by the Commissioner </t>
  </si>
  <si>
    <t xml:space="preserve">Entity name: Text </t>
  </si>
  <si>
    <t>Cash held in other entities or deposit institutions, authorized by the Commissioner, available immediately upon request or in the following day.</t>
  </si>
  <si>
    <t xml:space="preserve">Institution Name: </t>
  </si>
  <si>
    <t>Liabilities of the Bank/IBE/IFE</t>
  </si>
  <si>
    <r>
      <t>Text (Add text to describe other types of</t>
    </r>
    <r>
      <rPr>
        <u/>
        <sz val="10"/>
        <rFont val="Arial"/>
        <family val="2"/>
      </rPr>
      <t xml:space="preserve"> demand loans</t>
    </r>
    <r>
      <rPr>
        <sz val="10"/>
        <rFont val="Arial"/>
        <family val="2"/>
      </rPr>
      <t xml:space="preserve"> ) préstamos a la demanda</t>
    </r>
    <r>
      <rPr>
        <sz val="10"/>
        <color rgb="FFFF0000"/>
        <rFont val="Arial"/>
        <family val="2"/>
      </rPr>
      <t xml:space="preserve"> </t>
    </r>
  </si>
  <si>
    <r>
      <t xml:space="preserve">Cash on hand and in related company entities available the following day.  (Efectivo en caja y depositados en entidades de compañías relacionadas, disponibles al siguiente día laborable. 
</t>
    </r>
    <r>
      <rPr>
        <b/>
        <sz val="10"/>
        <rFont val="Arial"/>
        <family val="2"/>
      </rPr>
      <t>Refer to  Part III-A and Part IV Memoranda.</t>
    </r>
  </si>
  <si>
    <r>
      <t xml:space="preserve">Cash held in other entities or deposit institutions, available immediately upon presentation or in the following day.  (Efectivo depositado en otras entidades o instituciones depositarias sujetos a cobro inmediato o al día siguiente.) 
</t>
    </r>
    <r>
      <rPr>
        <b/>
        <sz val="10"/>
        <rFont val="Arial"/>
        <family val="2"/>
      </rPr>
      <t>Refer to Part III-B.</t>
    </r>
  </si>
  <si>
    <t xml:space="preserve">     ANNEX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</si>
</sst>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##,###,##0;\(###,###,##0\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61616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34998626667073579"/>
      </patternFill>
    </fill>
    <fill>
      <patternFill patternType="gray125">
        <bgColor theme="0" tint="-0.1499984740745262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2" fillId="3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64" fontId="2" fillId="2" borderId="5" xfId="1" applyNumberFormat="1" applyFont="1" applyFill="1" applyBorder="1" applyAlignment="1" applyProtection="1">
      <alignment vertical="center"/>
      <protection locked="0"/>
    </xf>
    <xf numFmtId="164" fontId="2" fillId="2" borderId="10" xfId="1" applyNumberFormat="1" applyFont="1" applyFill="1" applyBorder="1" applyAlignment="1" applyProtection="1">
      <alignment vertical="center"/>
      <protection locked="0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164" fontId="2" fillId="2" borderId="14" xfId="1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top"/>
    </xf>
    <xf numFmtId="0" fontId="1" fillId="2" borderId="7" xfId="0" applyFont="1" applyFill="1" applyBorder="1"/>
    <xf numFmtId="0" fontId="1" fillId="2" borderId="3" xfId="0" applyFont="1" applyFill="1" applyBorder="1"/>
    <xf numFmtId="0" fontId="8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9" fillId="2" borderId="21" xfId="0" applyFont="1" applyFill="1" applyBorder="1"/>
    <xf numFmtId="164" fontId="2" fillId="2" borderId="22" xfId="1" applyNumberFormat="1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>
      <alignment horizontal="left"/>
    </xf>
    <xf numFmtId="0" fontId="2" fillId="2" borderId="7" xfId="0" applyFont="1" applyFill="1" applyBorder="1"/>
    <xf numFmtId="0" fontId="4" fillId="2" borderId="24" xfId="0" applyFont="1" applyFill="1" applyBorder="1" applyAlignment="1">
      <alignment horizontal="left"/>
    </xf>
    <xf numFmtId="164" fontId="2" fillId="2" borderId="1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2" fillId="2" borderId="7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10" fillId="2" borderId="7" xfId="0" applyFont="1" applyFill="1" applyBorder="1"/>
    <xf numFmtId="0" fontId="8" fillId="2" borderId="0" xfId="0" applyFont="1" applyFill="1" applyAlignment="1">
      <alignment vertical="center" wrapText="1"/>
    </xf>
    <xf numFmtId="14" fontId="12" fillId="2" borderId="0" xfId="0" applyNumberFormat="1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14" fontId="8" fillId="2" borderId="0" xfId="0" applyNumberFormat="1" applyFont="1" applyFill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25" xfId="0" applyFont="1" applyFill="1" applyBorder="1"/>
    <xf numFmtId="0" fontId="5" fillId="2" borderId="25" xfId="0" applyFont="1" applyFill="1" applyBorder="1"/>
    <xf numFmtId="164" fontId="8" fillId="3" borderId="4" xfId="2" applyNumberFormat="1" applyFont="1" applyFill="1" applyBorder="1" applyAlignment="1">
      <alignment vertical="center"/>
    </xf>
    <xf numFmtId="164" fontId="8" fillId="3" borderId="1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164" fontId="2" fillId="3" borderId="4" xfId="1" applyNumberFormat="1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horizontal="center"/>
    </xf>
    <xf numFmtId="9" fontId="8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2" fillId="4" borderId="27" xfId="0" applyNumberFormat="1" applyFont="1" applyFill="1" applyBorder="1" applyAlignment="1">
      <alignment vertical="center"/>
    </xf>
    <xf numFmtId="165" fontId="2" fillId="4" borderId="25" xfId="0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164" fontId="2" fillId="3" borderId="1" xfId="2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64" fontId="2" fillId="2" borderId="1" xfId="1" applyNumberFormat="1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0" xfId="0" quotePrefix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30" xfId="0" quotePrefix="1" applyFont="1" applyFill="1" applyBorder="1" applyAlignment="1">
      <alignment vertical="top"/>
    </xf>
    <xf numFmtId="0" fontId="1" fillId="2" borderId="32" xfId="0" quotePrefix="1" applyFont="1" applyFill="1" applyBorder="1" applyAlignment="1">
      <alignment vertical="top"/>
    </xf>
    <xf numFmtId="164" fontId="2" fillId="4" borderId="27" xfId="0" applyNumberFormat="1" applyFont="1" applyFill="1" applyBorder="1" applyAlignment="1">
      <alignment vertical="center"/>
    </xf>
    <xf numFmtId="164" fontId="2" fillId="4" borderId="25" xfId="0" applyNumberFormat="1" applyFont="1" applyFill="1" applyBorder="1" applyAlignment="1">
      <alignment vertical="center"/>
    </xf>
    <xf numFmtId="164" fontId="2" fillId="4" borderId="28" xfId="0" applyNumberFormat="1" applyFont="1" applyFill="1" applyBorder="1" applyAlignment="1">
      <alignment vertical="center"/>
    </xf>
    <xf numFmtId="0" fontId="3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2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1" fillId="2" borderId="30" xfId="0" quotePrefix="1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164" fontId="2" fillId="4" borderId="27" xfId="0" applyNumberFormat="1" applyFont="1" applyFill="1" applyBorder="1" applyAlignment="1" applyProtection="1">
      <alignment vertical="center"/>
      <protection locked="0"/>
    </xf>
    <xf numFmtId="164" fontId="2" fillId="4" borderId="25" xfId="0" applyNumberFormat="1" applyFont="1" applyFill="1" applyBorder="1" applyAlignment="1" applyProtection="1">
      <alignment vertical="center"/>
      <protection locked="0"/>
    </xf>
    <xf numFmtId="164" fontId="2" fillId="4" borderId="28" xfId="0" applyNumberFormat="1" applyFont="1" applyFill="1" applyBorder="1" applyAlignment="1" applyProtection="1">
      <alignment vertical="center"/>
      <protection locked="0"/>
    </xf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0" xfId="0" quotePrefix="1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2" xfId="0" quotePrefix="1" applyFont="1" applyFill="1" applyBorder="1"/>
    <xf numFmtId="165" fontId="2" fillId="5" borderId="27" xfId="0" applyNumberFormat="1" applyFont="1" applyFill="1" applyBorder="1" applyAlignment="1" applyProtection="1">
      <alignment vertical="center"/>
      <protection locked="0"/>
    </xf>
    <xf numFmtId="165" fontId="2" fillId="5" borderId="25" xfId="0" applyNumberFormat="1" applyFont="1" applyFill="1" applyBorder="1" applyAlignment="1" applyProtection="1">
      <alignment vertical="center"/>
      <protection locked="0"/>
    </xf>
    <xf numFmtId="0" fontId="2" fillId="5" borderId="25" xfId="0" applyFont="1" applyFill="1" applyBorder="1" applyAlignment="1" applyProtection="1">
      <alignment vertical="center"/>
      <protection locked="0"/>
    </xf>
    <xf numFmtId="0" fontId="2" fillId="5" borderId="28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 wrapText="1"/>
    </xf>
    <xf numFmtId="14" fontId="8" fillId="2" borderId="7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14" fontId="8" fillId="2" borderId="0" xfId="0" applyNumberFormat="1" applyFont="1" applyFill="1" applyAlignment="1">
      <alignment horizontal="right"/>
    </xf>
    <xf numFmtId="0" fontId="17" fillId="0" borderId="0" xfId="0" applyFont="1"/>
    <xf numFmtId="0" fontId="4" fillId="2" borderId="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149407</xdr:colOff>
      <xdr:row>0</xdr:row>
      <xdr:rowOff>0</xdr:rowOff>
    </xdr:from>
    <xdr:ext cx="757002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135A34-AC0C-7FD5-CB0F-490B01D257A5}"/>
            </a:ext>
          </a:extLst>
        </xdr:cNvPr>
        <xdr:cNvSpPr txBox="1"/>
      </xdr:nvSpPr>
      <xdr:spPr>
        <a:xfrm>
          <a:off x="10694943" y="0"/>
          <a:ext cx="75700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ANNEX</a:t>
          </a:r>
          <a:r>
            <a:rPr lang="en-US" sz="1400" b="1" baseline="0"/>
            <a:t> </a:t>
          </a:r>
          <a:endParaRPr lang="LID4096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0"/>
  <sheetViews>
    <sheetView tabSelected="1" zoomScale="140" zoomScaleNormal="140" workbookViewId="0">
      <selection activeCell="S41" sqref="S41"/>
    </sheetView>
  </sheetViews>
  <sheetFormatPr defaultColWidth="9.28515625" defaultRowHeight="12.75" x14ac:dyDescent="0.2"/>
  <cols>
    <col min="1" max="1" width="1.42578125" style="1" customWidth="1"/>
    <col min="2" max="2" width="4" style="3" customWidth="1"/>
    <col min="3" max="3" width="2.42578125" style="1" customWidth="1"/>
    <col min="4" max="4" width="2.5703125" style="1" customWidth="1"/>
    <col min="5" max="6" width="2.42578125" style="1" customWidth="1"/>
    <col min="7" max="7" width="13.28515625" style="1" customWidth="1"/>
    <col min="8" max="9" width="12.42578125" style="1" customWidth="1"/>
    <col min="10" max="10" width="13.28515625" style="1" customWidth="1"/>
    <col min="11" max="11" width="27.5703125" style="1" customWidth="1"/>
    <col min="12" max="12" width="8.42578125" style="1" customWidth="1"/>
    <col min="13" max="13" width="11.42578125" style="1" bestFit="1" customWidth="1"/>
    <col min="14" max="14" width="9.7109375" style="1" bestFit="1" customWidth="1"/>
    <col min="15" max="15" width="10.5703125" style="1" bestFit="1" customWidth="1"/>
    <col min="16" max="17" width="7.5703125" style="1" customWidth="1"/>
    <col min="18" max="18" width="8.5703125" style="1" customWidth="1"/>
    <col min="19" max="19" width="7" style="1" customWidth="1"/>
    <col min="20" max="20" width="8.5703125" style="2" customWidth="1"/>
    <col min="21" max="21" width="2.42578125" style="2" customWidth="1"/>
    <col min="22" max="22" width="9.28515625" style="2"/>
    <col min="23" max="16384" width="9.28515625" style="1"/>
  </cols>
  <sheetData>
    <row r="1" spans="1:24" ht="4.3499999999999996" customHeight="1" x14ac:dyDescent="0.25">
      <c r="B1" s="25"/>
    </row>
    <row r="2" spans="1:24" ht="15.75" x14ac:dyDescent="0.25">
      <c r="B2" s="25" t="s">
        <v>18</v>
      </c>
      <c r="L2" s="20"/>
      <c r="M2" s="20"/>
      <c r="N2" s="20"/>
      <c r="O2" s="20"/>
      <c r="P2" s="20"/>
      <c r="Q2" s="60" t="s">
        <v>20</v>
      </c>
      <c r="R2" s="20"/>
    </row>
    <row r="3" spans="1:24" ht="15.75" x14ac:dyDescent="0.25">
      <c r="B3" s="25" t="s">
        <v>15</v>
      </c>
      <c r="K3" s="32"/>
      <c r="L3" s="59" t="s">
        <v>87</v>
      </c>
      <c r="M3" s="59"/>
      <c r="N3" s="59"/>
      <c r="O3" s="57"/>
      <c r="P3" s="58" t="s">
        <v>71</v>
      </c>
      <c r="Q3" s="57"/>
      <c r="R3" s="57"/>
    </row>
    <row r="4" spans="1:24" ht="15.75" x14ac:dyDescent="0.25">
      <c r="B4" s="25" t="s">
        <v>12</v>
      </c>
      <c r="L4" s="54" t="s">
        <v>14</v>
      </c>
      <c r="M4" s="54"/>
      <c r="N4" s="54"/>
      <c r="O4" s="20"/>
      <c r="P4" s="54" t="s">
        <v>72</v>
      </c>
      <c r="Q4" s="53"/>
      <c r="R4" s="53"/>
    </row>
    <row r="5" spans="1:24" ht="15.75" x14ac:dyDescent="0.25">
      <c r="B5" s="22" t="s">
        <v>69</v>
      </c>
      <c r="D5" s="25"/>
      <c r="E5" s="25"/>
      <c r="F5" s="25"/>
      <c r="G5" s="25"/>
      <c r="H5" s="25"/>
      <c r="I5" s="25"/>
      <c r="J5" s="25"/>
      <c r="K5" s="34" t="s">
        <v>68</v>
      </c>
      <c r="L5" s="52" t="s">
        <v>67</v>
      </c>
      <c r="M5" s="52" t="s">
        <v>66</v>
      </c>
      <c r="N5" s="52" t="s">
        <v>65</v>
      </c>
      <c r="O5" s="52" t="s">
        <v>64</v>
      </c>
      <c r="P5" s="52" t="s">
        <v>63</v>
      </c>
      <c r="Q5" s="52" t="s">
        <v>62</v>
      </c>
      <c r="R5" s="52" t="s">
        <v>61</v>
      </c>
    </row>
    <row r="6" spans="1:24" ht="15.6" customHeight="1" x14ac:dyDescent="0.2">
      <c r="B6" s="32" t="s">
        <v>60</v>
      </c>
      <c r="C6" s="32"/>
      <c r="D6" s="129"/>
      <c r="E6" s="128"/>
      <c r="F6" s="128"/>
      <c r="G6" s="128"/>
      <c r="H6" s="127"/>
      <c r="I6" s="126"/>
      <c r="J6" s="126"/>
      <c r="K6" s="125"/>
      <c r="L6" s="23">
        <f>+K6+1</f>
        <v>1</v>
      </c>
      <c r="M6" s="23">
        <f>+L6+1</f>
        <v>2</v>
      </c>
      <c r="N6" s="23">
        <f t="shared" ref="N6:R6" si="0">+M6+1</f>
        <v>3</v>
      </c>
      <c r="O6" s="23">
        <f t="shared" si="0"/>
        <v>4</v>
      </c>
      <c r="P6" s="23">
        <f t="shared" si="0"/>
        <v>5</v>
      </c>
      <c r="Q6" s="23">
        <f t="shared" si="0"/>
        <v>6</v>
      </c>
      <c r="R6" s="23">
        <f t="shared" si="0"/>
        <v>7</v>
      </c>
    </row>
    <row r="7" spans="1:24" ht="2.1" customHeight="1" thickBot="1" x14ac:dyDescent="0.25">
      <c r="A7" s="2"/>
      <c r="B7" s="142"/>
      <c r="C7" s="155"/>
      <c r="D7" s="155"/>
      <c r="E7" s="155"/>
      <c r="F7" s="155"/>
      <c r="G7" s="155"/>
      <c r="K7" s="124"/>
      <c r="L7" s="20"/>
      <c r="M7" s="20"/>
      <c r="N7" s="20"/>
      <c r="O7" s="20"/>
      <c r="P7" s="20"/>
      <c r="Q7" s="20"/>
      <c r="R7" s="20"/>
    </row>
    <row r="8" spans="1:24" s="76" customFormat="1" ht="23.65" customHeight="1" x14ac:dyDescent="0.2">
      <c r="B8" s="160" t="s">
        <v>88</v>
      </c>
      <c r="C8" s="86" t="s">
        <v>59</v>
      </c>
      <c r="D8" s="156" t="s">
        <v>58</v>
      </c>
      <c r="E8" s="156"/>
      <c r="F8" s="156"/>
      <c r="G8" s="156"/>
      <c r="H8" s="156"/>
      <c r="I8" s="156"/>
      <c r="J8" s="156"/>
      <c r="K8" s="157"/>
      <c r="L8" s="123"/>
      <c r="M8" s="122"/>
      <c r="N8" s="122"/>
      <c r="O8" s="121"/>
      <c r="P8" s="121"/>
      <c r="Q8" s="121"/>
      <c r="R8" s="120"/>
      <c r="S8" s="77"/>
      <c r="T8" s="77"/>
      <c r="U8" s="77"/>
    </row>
    <row r="9" spans="1:24" ht="14.65" customHeight="1" x14ac:dyDescent="0.2">
      <c r="B9" s="161"/>
      <c r="C9" s="72"/>
      <c r="D9" s="119" t="s">
        <v>41</v>
      </c>
      <c r="E9" s="118" t="s">
        <v>57</v>
      </c>
      <c r="F9" s="118"/>
      <c r="G9" s="118"/>
      <c r="H9" s="118"/>
      <c r="I9" s="118"/>
      <c r="J9" s="118"/>
      <c r="K9" s="117"/>
      <c r="L9" s="106"/>
      <c r="M9" s="106"/>
      <c r="N9" s="106"/>
      <c r="O9" s="106"/>
      <c r="P9" s="106"/>
      <c r="Q9" s="106"/>
      <c r="R9" s="106"/>
      <c r="S9" s="2"/>
      <c r="V9" s="1"/>
    </row>
    <row r="10" spans="1:24" x14ac:dyDescent="0.2">
      <c r="B10" s="161"/>
      <c r="C10" s="72"/>
      <c r="D10" s="116" t="s">
        <v>40</v>
      </c>
      <c r="E10" s="115" t="s">
        <v>80</v>
      </c>
      <c r="F10" s="115"/>
      <c r="G10" s="115"/>
      <c r="H10" s="115"/>
      <c r="I10" s="115"/>
      <c r="J10" s="115"/>
      <c r="K10" s="114"/>
      <c r="L10" s="106"/>
      <c r="M10" s="106"/>
      <c r="N10" s="106"/>
      <c r="O10" s="106"/>
      <c r="P10" s="106"/>
      <c r="Q10" s="106"/>
      <c r="R10" s="106"/>
      <c r="S10" s="2"/>
      <c r="V10" s="1"/>
    </row>
    <row r="11" spans="1:24" ht="26.65" customHeight="1" x14ac:dyDescent="0.2">
      <c r="B11" s="161"/>
      <c r="C11" s="72"/>
      <c r="D11" s="98" t="s">
        <v>38</v>
      </c>
      <c r="E11" s="158" t="s">
        <v>75</v>
      </c>
      <c r="F11" s="158"/>
      <c r="G11" s="158"/>
      <c r="H11" s="158"/>
      <c r="I11" s="158"/>
      <c r="J11" s="158"/>
      <c r="K11" s="159"/>
      <c r="L11" s="113"/>
      <c r="M11" s="112"/>
      <c r="N11" s="113"/>
      <c r="O11" s="112"/>
      <c r="P11" s="113"/>
      <c r="Q11" s="112"/>
      <c r="R11" s="111"/>
      <c r="S11" s="2"/>
      <c r="V11" s="1"/>
    </row>
    <row r="12" spans="1:24" s="104" customFormat="1" x14ac:dyDescent="0.2">
      <c r="B12" s="161"/>
      <c r="D12" s="107"/>
      <c r="E12" s="107">
        <v>1</v>
      </c>
      <c r="F12" s="107" t="s">
        <v>81</v>
      </c>
      <c r="G12" s="107"/>
      <c r="H12" s="107"/>
      <c r="I12" s="107"/>
      <c r="J12" s="107"/>
      <c r="K12" s="110"/>
      <c r="L12" s="106"/>
      <c r="M12" s="106"/>
      <c r="N12" s="106"/>
      <c r="O12" s="106"/>
      <c r="P12" s="106"/>
      <c r="Q12" s="106"/>
      <c r="R12" s="106"/>
      <c r="S12" s="105"/>
      <c r="T12" s="105"/>
      <c r="U12" s="105"/>
    </row>
    <row r="13" spans="1:24" s="104" customFormat="1" ht="28.35" customHeight="1" x14ac:dyDescent="0.2">
      <c r="B13" s="161"/>
      <c r="D13" s="107"/>
      <c r="E13" s="107">
        <v>2</v>
      </c>
      <c r="F13" s="145" t="s">
        <v>56</v>
      </c>
      <c r="G13" s="145"/>
      <c r="H13" s="145"/>
      <c r="I13" s="145"/>
      <c r="J13" s="145"/>
      <c r="K13" s="146"/>
      <c r="L13" s="106"/>
      <c r="M13" s="106"/>
      <c r="N13" s="106"/>
      <c r="O13" s="106"/>
      <c r="P13" s="106"/>
      <c r="Q13" s="106"/>
      <c r="R13" s="106"/>
      <c r="S13" s="105"/>
      <c r="T13" s="105"/>
      <c r="U13" s="105"/>
    </row>
    <row r="14" spans="1:24" s="104" customFormat="1" ht="29.1" customHeight="1" x14ac:dyDescent="0.2">
      <c r="B14" s="161"/>
      <c r="D14" s="109"/>
      <c r="E14" s="107">
        <v>3</v>
      </c>
      <c r="F14" s="145" t="s">
        <v>76</v>
      </c>
      <c r="G14" s="145"/>
      <c r="H14" s="145"/>
      <c r="I14" s="145"/>
      <c r="J14" s="145"/>
      <c r="K14" s="146"/>
      <c r="L14" s="106"/>
      <c r="M14" s="106"/>
      <c r="N14" s="106"/>
      <c r="O14" s="106"/>
      <c r="P14" s="106"/>
      <c r="Q14" s="106"/>
      <c r="R14" s="106"/>
      <c r="S14" s="105"/>
      <c r="T14" s="105"/>
      <c r="U14" s="105"/>
      <c r="V14" s="108"/>
      <c r="W14" s="108"/>
      <c r="X14" s="108"/>
    </row>
    <row r="15" spans="1:24" s="104" customFormat="1" ht="27.6" customHeight="1" x14ac:dyDescent="0.2">
      <c r="B15" s="161"/>
      <c r="D15" s="107"/>
      <c r="E15" s="107">
        <v>4</v>
      </c>
      <c r="F15" s="145" t="s">
        <v>77</v>
      </c>
      <c r="G15" s="145"/>
      <c r="H15" s="145"/>
      <c r="I15" s="145"/>
      <c r="J15" s="145"/>
      <c r="K15" s="146"/>
      <c r="L15" s="106"/>
      <c r="M15" s="106"/>
      <c r="N15" s="106"/>
      <c r="O15" s="106"/>
      <c r="P15" s="106"/>
      <c r="Q15" s="106"/>
      <c r="R15" s="106"/>
      <c r="S15" s="105"/>
      <c r="T15" s="105"/>
      <c r="U15" s="105"/>
    </row>
    <row r="16" spans="1:24" s="104" customFormat="1" ht="27" customHeight="1" x14ac:dyDescent="0.2">
      <c r="B16" s="161"/>
      <c r="D16" s="107"/>
      <c r="E16" s="107">
        <v>5</v>
      </c>
      <c r="F16" s="145" t="s">
        <v>89</v>
      </c>
      <c r="G16" s="145"/>
      <c r="H16" s="145"/>
      <c r="I16" s="145"/>
      <c r="J16" s="145"/>
      <c r="K16" s="146"/>
      <c r="L16" s="106"/>
      <c r="M16" s="106"/>
      <c r="N16" s="106"/>
      <c r="O16" s="106"/>
      <c r="P16" s="106"/>
      <c r="Q16" s="106"/>
      <c r="R16" s="106"/>
      <c r="T16" s="105"/>
      <c r="U16" s="105"/>
    </row>
    <row r="17" spans="1:29" s="76" customFormat="1" ht="139.5" customHeight="1" thickBot="1" x14ac:dyDescent="0.25">
      <c r="B17" s="162"/>
      <c r="C17" s="79"/>
      <c r="D17" s="90" t="s">
        <v>55</v>
      </c>
      <c r="E17" s="91" t="s">
        <v>54</v>
      </c>
      <c r="F17" s="91"/>
      <c r="G17" s="91"/>
      <c r="H17" s="91"/>
      <c r="I17" s="91"/>
      <c r="J17" s="90"/>
      <c r="K17" s="89"/>
      <c r="L17" s="88">
        <f>SUM(L9:L16)</f>
        <v>0</v>
      </c>
      <c r="M17" s="88">
        <f t="shared" ref="M17:R17" si="1">SUM(M9:M16)</f>
        <v>0</v>
      </c>
      <c r="N17" s="88">
        <f t="shared" si="1"/>
        <v>0</v>
      </c>
      <c r="O17" s="88">
        <f t="shared" si="1"/>
        <v>0</v>
      </c>
      <c r="P17" s="88">
        <f t="shared" si="1"/>
        <v>0</v>
      </c>
      <c r="Q17" s="88">
        <f>SUM(Q9:Q16)</f>
        <v>0</v>
      </c>
      <c r="R17" s="88">
        <f t="shared" si="1"/>
        <v>0</v>
      </c>
      <c r="S17" s="73">
        <f>SUM(L17:P17)/5</f>
        <v>0</v>
      </c>
      <c r="T17" s="77"/>
      <c r="U17" s="77"/>
      <c r="V17" s="87"/>
    </row>
    <row r="18" spans="1:29" ht="18" customHeight="1" x14ac:dyDescent="0.2">
      <c r="C18" s="103" t="s">
        <v>53</v>
      </c>
      <c r="D18" s="3" t="s">
        <v>52</v>
      </c>
      <c r="E18" s="3"/>
      <c r="F18" s="3"/>
      <c r="G18" s="3"/>
      <c r="L18" s="102"/>
      <c r="M18" s="101"/>
      <c r="N18" s="101"/>
      <c r="O18" s="101"/>
      <c r="P18" s="101"/>
      <c r="Q18" s="101"/>
      <c r="R18" s="100"/>
      <c r="S18" s="97"/>
      <c r="V18" s="1"/>
    </row>
    <row r="19" spans="1:29" ht="42" customHeight="1" x14ac:dyDescent="0.2">
      <c r="C19" s="72"/>
      <c r="D19" s="99" t="s">
        <v>41</v>
      </c>
      <c r="E19" s="152" t="s">
        <v>90</v>
      </c>
      <c r="F19" s="152"/>
      <c r="G19" s="152"/>
      <c r="H19" s="152"/>
      <c r="I19" s="152"/>
      <c r="J19" s="152"/>
      <c r="K19" s="153"/>
      <c r="L19" s="92"/>
      <c r="M19" s="92"/>
      <c r="N19" s="92"/>
      <c r="O19" s="92"/>
      <c r="P19" s="92"/>
      <c r="Q19" s="92"/>
      <c r="R19" s="92"/>
      <c r="S19" s="97"/>
      <c r="V19" s="78"/>
    </row>
    <row r="20" spans="1:29" ht="46.35" customHeight="1" x14ac:dyDescent="0.2">
      <c r="C20" s="72"/>
      <c r="D20" s="98" t="s">
        <v>40</v>
      </c>
      <c r="E20" s="145" t="s">
        <v>82</v>
      </c>
      <c r="F20" s="145"/>
      <c r="G20" s="145"/>
      <c r="H20" s="145"/>
      <c r="I20" s="145"/>
      <c r="J20" s="145"/>
      <c r="K20" s="146"/>
      <c r="L20" s="92"/>
      <c r="M20" s="92"/>
      <c r="N20" s="92"/>
      <c r="O20" s="92"/>
      <c r="P20" s="92"/>
      <c r="Q20" s="92"/>
      <c r="R20" s="92"/>
      <c r="S20" s="97"/>
      <c r="V20" s="78"/>
      <c r="W20" s="154"/>
      <c r="X20" s="154"/>
      <c r="Y20" s="154"/>
      <c r="Z20" s="154"/>
      <c r="AA20" s="154"/>
      <c r="AB20" s="154"/>
      <c r="AC20" s="154"/>
    </row>
    <row r="21" spans="1:29" ht="53.1" customHeight="1" x14ac:dyDescent="0.2">
      <c r="C21" s="72"/>
      <c r="D21" s="98" t="s">
        <v>38</v>
      </c>
      <c r="E21" s="145" t="s">
        <v>91</v>
      </c>
      <c r="F21" s="145"/>
      <c r="G21" s="145"/>
      <c r="H21" s="145"/>
      <c r="I21" s="145"/>
      <c r="J21" s="145"/>
      <c r="K21" s="146"/>
      <c r="L21" s="92"/>
      <c r="M21" s="92"/>
      <c r="N21" s="92"/>
      <c r="O21" s="92"/>
      <c r="P21" s="92"/>
      <c r="Q21" s="92"/>
      <c r="R21" s="92"/>
      <c r="S21" s="97"/>
      <c r="V21" s="78"/>
      <c r="W21" s="154"/>
      <c r="X21" s="154"/>
      <c r="Y21" s="154"/>
      <c r="Z21" s="154"/>
      <c r="AA21" s="154"/>
      <c r="AB21" s="154"/>
      <c r="AC21" s="154"/>
    </row>
    <row r="22" spans="1:29" ht="41.65" customHeight="1" x14ac:dyDescent="0.2">
      <c r="C22" s="72"/>
      <c r="D22" s="98" t="s">
        <v>37</v>
      </c>
      <c r="E22" s="145" t="s">
        <v>51</v>
      </c>
      <c r="F22" s="145"/>
      <c r="G22" s="145"/>
      <c r="H22" s="145"/>
      <c r="I22" s="145"/>
      <c r="J22" s="145"/>
      <c r="K22" s="146"/>
      <c r="L22" s="92"/>
      <c r="M22" s="92"/>
      <c r="N22" s="92"/>
      <c r="O22" s="92"/>
      <c r="P22" s="92"/>
      <c r="Q22" s="92"/>
      <c r="R22" s="92"/>
      <c r="S22" s="97"/>
      <c r="V22" s="1"/>
    </row>
    <row r="23" spans="1:29" ht="52.35" customHeight="1" x14ac:dyDescent="0.2">
      <c r="C23" s="72"/>
      <c r="D23" s="98" t="s">
        <v>50</v>
      </c>
      <c r="E23" s="145" t="s">
        <v>49</v>
      </c>
      <c r="F23" s="145"/>
      <c r="G23" s="145"/>
      <c r="H23" s="145"/>
      <c r="I23" s="145"/>
      <c r="J23" s="145"/>
      <c r="K23" s="146"/>
      <c r="L23" s="92"/>
      <c r="M23" s="92"/>
      <c r="N23" s="92"/>
      <c r="O23" s="92"/>
      <c r="P23" s="92"/>
      <c r="Q23" s="92"/>
      <c r="R23" s="92"/>
      <c r="S23" s="97"/>
      <c r="V23" s="1"/>
    </row>
    <row r="24" spans="1:29" ht="21" customHeight="1" x14ac:dyDescent="0.2">
      <c r="C24" s="72"/>
      <c r="D24" s="96" t="s">
        <v>48</v>
      </c>
      <c r="E24" s="95" t="s">
        <v>47</v>
      </c>
      <c r="F24" s="94"/>
      <c r="G24" s="94"/>
      <c r="H24" s="94"/>
      <c r="I24" s="94"/>
      <c r="J24" s="94"/>
      <c r="K24" s="93"/>
      <c r="L24" s="92">
        <f>+L86</f>
        <v>0</v>
      </c>
      <c r="M24" s="92"/>
      <c r="N24" s="92"/>
      <c r="O24" s="92"/>
      <c r="P24" s="92"/>
      <c r="Q24" s="92"/>
      <c r="R24" s="92"/>
      <c r="S24" s="2"/>
      <c r="V24" s="1"/>
    </row>
    <row r="25" spans="1:29" s="76" customFormat="1" ht="20.65" customHeight="1" x14ac:dyDescent="0.2">
      <c r="B25" s="80"/>
      <c r="C25" s="79"/>
      <c r="D25" s="90" t="s">
        <v>46</v>
      </c>
      <c r="E25" s="91" t="s">
        <v>45</v>
      </c>
      <c r="F25" s="90"/>
      <c r="G25" s="90"/>
      <c r="H25" s="90"/>
      <c r="I25" s="90"/>
      <c r="J25" s="90"/>
      <c r="K25" s="89"/>
      <c r="L25" s="88">
        <f>SUM(L19:L24)</f>
        <v>0</v>
      </c>
      <c r="M25" s="88">
        <f t="shared" ref="M25:R25" si="2">SUM(M19:M24)</f>
        <v>0</v>
      </c>
      <c r="N25" s="88">
        <f t="shared" si="2"/>
        <v>0</v>
      </c>
      <c r="O25" s="88">
        <f t="shared" si="2"/>
        <v>0</v>
      </c>
      <c r="P25" s="88">
        <f t="shared" si="2"/>
        <v>0</v>
      </c>
      <c r="Q25" s="88">
        <f>SUM(Q19:Q24)</f>
        <v>0</v>
      </c>
      <c r="R25" s="88">
        <f t="shared" si="2"/>
        <v>0</v>
      </c>
      <c r="S25" s="73">
        <f>SUM(L25:P25)/5</f>
        <v>0</v>
      </c>
      <c r="T25" s="77"/>
      <c r="U25" s="77"/>
      <c r="V25" s="87"/>
    </row>
    <row r="26" spans="1:29" s="76" customFormat="1" ht="20.65" customHeight="1" x14ac:dyDescent="0.2">
      <c r="B26" s="80"/>
      <c r="C26" s="86" t="s">
        <v>44</v>
      </c>
      <c r="D26" s="80" t="s">
        <v>43</v>
      </c>
      <c r="E26" s="80"/>
      <c r="F26" s="80"/>
      <c r="G26" s="80"/>
      <c r="L26" s="85"/>
      <c r="M26" s="84"/>
      <c r="N26" s="84"/>
      <c r="O26" s="83"/>
      <c r="P26" s="83"/>
      <c r="Q26" s="83"/>
      <c r="R26" s="82"/>
      <c r="S26" s="81" t="s">
        <v>42</v>
      </c>
      <c r="T26" s="77"/>
      <c r="U26" s="77"/>
    </row>
    <row r="27" spans="1:29" s="76" customFormat="1" ht="30" customHeight="1" x14ac:dyDescent="0.2">
      <c r="B27" s="80"/>
      <c r="C27" s="79"/>
      <c r="D27" s="78" t="s">
        <v>41</v>
      </c>
      <c r="E27" s="147" t="s">
        <v>78</v>
      </c>
      <c r="F27" s="147"/>
      <c r="G27" s="147"/>
      <c r="H27" s="147"/>
      <c r="I27" s="147"/>
      <c r="J27" s="147"/>
      <c r="K27" s="148"/>
      <c r="L27" s="6">
        <f t="shared" ref="L27:R27" si="3">L17</f>
        <v>0</v>
      </c>
      <c r="M27" s="6">
        <f>M17</f>
        <v>0</v>
      </c>
      <c r="N27" s="6">
        <f t="shared" si="3"/>
        <v>0</v>
      </c>
      <c r="O27" s="6">
        <f t="shared" si="3"/>
        <v>0</v>
      </c>
      <c r="P27" s="6">
        <f t="shared" si="3"/>
        <v>0</v>
      </c>
      <c r="Q27" s="6">
        <f>Q17</f>
        <v>0</v>
      </c>
      <c r="R27" s="6">
        <f t="shared" si="3"/>
        <v>0</v>
      </c>
      <c r="S27" s="73" t="e">
        <f>AVERAGEIF(L17:P17,"&lt;&gt;0")</f>
        <v>#DIV/0!</v>
      </c>
      <c r="T27" s="77"/>
      <c r="U27" s="77"/>
    </row>
    <row r="28" spans="1:29" x14ac:dyDescent="0.2">
      <c r="C28" s="72"/>
      <c r="D28" s="71" t="s">
        <v>40</v>
      </c>
      <c r="E28" s="1" t="s">
        <v>39</v>
      </c>
      <c r="I28" s="75"/>
      <c r="K28" s="74">
        <v>0.2</v>
      </c>
      <c r="L28" s="6">
        <f t="shared" ref="L28:R28" si="4">L27*$K$28</f>
        <v>0</v>
      </c>
      <c r="M28" s="6">
        <f t="shared" si="4"/>
        <v>0</v>
      </c>
      <c r="N28" s="6">
        <f t="shared" si="4"/>
        <v>0</v>
      </c>
      <c r="O28" s="6">
        <f>O27*$K$28</f>
        <v>0</v>
      </c>
      <c r="P28" s="6">
        <f t="shared" si="4"/>
        <v>0</v>
      </c>
      <c r="Q28" s="6">
        <f t="shared" si="4"/>
        <v>0</v>
      </c>
      <c r="R28" s="6">
        <f t="shared" si="4"/>
        <v>0</v>
      </c>
      <c r="S28" s="73" t="e">
        <f>S27*$K$28</f>
        <v>#DIV/0!</v>
      </c>
      <c r="V28" s="1"/>
    </row>
    <row r="29" spans="1:29" x14ac:dyDescent="0.2">
      <c r="C29" s="72"/>
      <c r="D29" s="71" t="s">
        <v>38</v>
      </c>
      <c r="E29" s="1" t="s">
        <v>74</v>
      </c>
      <c r="L29" s="6">
        <f t="shared" ref="L29:R29" si="5">L25</f>
        <v>0</v>
      </c>
      <c r="M29" s="6">
        <f t="shared" si="5"/>
        <v>0</v>
      </c>
      <c r="N29" s="6">
        <f t="shared" si="5"/>
        <v>0</v>
      </c>
      <c r="O29" s="6">
        <f t="shared" si="5"/>
        <v>0</v>
      </c>
      <c r="P29" s="6">
        <f t="shared" si="5"/>
        <v>0</v>
      </c>
      <c r="Q29" s="6">
        <f t="shared" si="5"/>
        <v>0</v>
      </c>
      <c r="R29" s="6">
        <f t="shared" si="5"/>
        <v>0</v>
      </c>
      <c r="S29" s="73" t="e">
        <f>AVERAGEIF(L25:P25,"&lt;&gt;0")</f>
        <v>#DIV/0!</v>
      </c>
      <c r="V29" s="1"/>
    </row>
    <row r="30" spans="1:29" x14ac:dyDescent="0.2">
      <c r="C30" s="72"/>
      <c r="D30" s="71" t="s">
        <v>37</v>
      </c>
      <c r="E30" s="1" t="s">
        <v>36</v>
      </c>
      <c r="K30" s="70" t="s">
        <v>73</v>
      </c>
      <c r="L30" s="69">
        <f>-(L28-L29)</f>
        <v>0</v>
      </c>
      <c r="M30" s="69">
        <f t="shared" ref="M30:R30" si="6">-(M28-M29)</f>
        <v>0</v>
      </c>
      <c r="N30" s="69">
        <f t="shared" si="6"/>
        <v>0</v>
      </c>
      <c r="O30" s="69">
        <f t="shared" si="6"/>
        <v>0</v>
      </c>
      <c r="P30" s="69">
        <f t="shared" si="6"/>
        <v>0</v>
      </c>
      <c r="Q30" s="69">
        <f t="shared" si="6"/>
        <v>0</v>
      </c>
      <c r="R30" s="69">
        <f t="shared" si="6"/>
        <v>0</v>
      </c>
      <c r="S30" s="68" t="e">
        <f>-(S28-S29)</f>
        <v>#DIV/0!</v>
      </c>
      <c r="V30" s="1"/>
    </row>
    <row r="31" spans="1:29" ht="3.75" customHeight="1" x14ac:dyDescent="0.2">
      <c r="S31" s="2"/>
      <c r="V31" s="1"/>
    </row>
    <row r="32" spans="1:29" s="2" customFormat="1" ht="2.25" customHeight="1" x14ac:dyDescent="0.25">
      <c r="A32" s="1"/>
      <c r="B32" s="6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V32" s="61"/>
    </row>
    <row r="33" spans="1:25" s="2" customFormat="1" ht="15.75" x14ac:dyDescent="0.25">
      <c r="A33" s="1"/>
      <c r="B33" s="62" t="s">
        <v>35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"/>
      <c r="V33" s="61"/>
    </row>
    <row r="34" spans="1:25" s="2" customFormat="1" ht="19.350000000000001" customHeight="1" x14ac:dyDescent="0.25">
      <c r="A34" s="1"/>
      <c r="B34" s="62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"/>
      <c r="V34" s="61"/>
    </row>
    <row r="35" spans="1:25" s="2" customFormat="1" ht="3" customHeight="1" x14ac:dyDescent="0.25">
      <c r="A35" s="1"/>
      <c r="B35" s="62"/>
      <c r="C35" s="150"/>
      <c r="D35" s="150"/>
      <c r="E35" s="150"/>
      <c r="F35" s="150"/>
      <c r="G35" s="150"/>
      <c r="H35" s="150"/>
      <c r="I35" s="65"/>
      <c r="J35" s="65"/>
      <c r="K35" s="46"/>
      <c r="L35" s="20"/>
      <c r="M35" s="20"/>
      <c r="N35" s="20"/>
      <c r="O35" s="151"/>
      <c r="P35" s="151"/>
      <c r="Q35" s="151"/>
      <c r="R35" s="151"/>
      <c r="S35" s="1"/>
      <c r="V35" s="61"/>
    </row>
    <row r="36" spans="1:25" ht="15.75" x14ac:dyDescent="0.25">
      <c r="B36" s="62"/>
      <c r="C36" s="143" t="s">
        <v>34</v>
      </c>
      <c r="D36" s="143"/>
      <c r="E36" s="143"/>
      <c r="F36" s="143"/>
      <c r="G36" s="143"/>
      <c r="H36" s="143"/>
      <c r="I36" s="64"/>
      <c r="J36" s="64"/>
      <c r="K36" s="64" t="s">
        <v>33</v>
      </c>
      <c r="L36" s="63"/>
      <c r="M36" s="63"/>
      <c r="N36" s="63"/>
      <c r="O36" s="143" t="s">
        <v>32</v>
      </c>
      <c r="P36" s="143"/>
      <c r="Q36" s="143"/>
      <c r="R36" s="143"/>
      <c r="V36" s="61"/>
      <c r="W36" s="2"/>
      <c r="X36" s="2"/>
      <c r="Y36" s="2"/>
    </row>
    <row r="37" spans="1:25" ht="3" customHeight="1" x14ac:dyDescent="0.25">
      <c r="B37" s="6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V37" s="61"/>
      <c r="W37" s="2"/>
      <c r="X37" s="2"/>
      <c r="Y37" s="2"/>
    </row>
    <row r="38" spans="1:25" ht="15.75" x14ac:dyDescent="0.25">
      <c r="B38" s="5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60"/>
      <c r="R38" s="20"/>
    </row>
    <row r="39" spans="1:25" ht="18.75" x14ac:dyDescent="0.3">
      <c r="B39" s="5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56" t="s">
        <v>19</v>
      </c>
      <c r="R39" s="20"/>
      <c r="S39" s="130" t="s">
        <v>92</v>
      </c>
    </row>
    <row r="40" spans="1:25" ht="15.75" x14ac:dyDescent="0.25">
      <c r="B40" s="56" t="s">
        <v>18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60" t="s">
        <v>20</v>
      </c>
      <c r="R40" s="20"/>
      <c r="S40" s="2"/>
    </row>
    <row r="41" spans="1:25" ht="15.75" x14ac:dyDescent="0.25">
      <c r="B41" s="56" t="s">
        <v>15</v>
      </c>
      <c r="C41" s="20"/>
      <c r="D41" s="20"/>
      <c r="E41" s="20"/>
      <c r="F41" s="20"/>
      <c r="G41" s="20"/>
      <c r="H41" s="20"/>
      <c r="I41" s="20"/>
      <c r="J41" s="20"/>
      <c r="K41" s="58"/>
      <c r="L41" s="59" t="s">
        <v>70</v>
      </c>
      <c r="M41" s="59"/>
      <c r="N41" s="59"/>
      <c r="O41" s="57"/>
      <c r="P41" s="58" t="s">
        <v>71</v>
      </c>
      <c r="Q41" s="57"/>
      <c r="R41" s="57"/>
      <c r="S41" s="2"/>
    </row>
    <row r="42" spans="1:25" ht="15.75" x14ac:dyDescent="0.25">
      <c r="B42" s="56" t="s">
        <v>12</v>
      </c>
      <c r="C42" s="20"/>
      <c r="D42" s="20"/>
      <c r="E42" s="20"/>
      <c r="F42" s="20"/>
      <c r="G42" s="20"/>
      <c r="H42" s="20"/>
      <c r="I42" s="20"/>
      <c r="J42" s="20"/>
      <c r="K42" s="55" t="s">
        <v>9</v>
      </c>
      <c r="L42" s="54" t="s">
        <v>14</v>
      </c>
      <c r="M42" s="54"/>
      <c r="N42" s="54"/>
      <c r="O42" s="20"/>
      <c r="P42" s="54" t="s">
        <v>72</v>
      </c>
      <c r="Q42" s="53"/>
      <c r="R42" s="53"/>
      <c r="S42" s="2"/>
    </row>
    <row r="43" spans="1:25" ht="15.75" x14ac:dyDescent="0.25">
      <c r="B43" s="25"/>
      <c r="K43" s="24"/>
      <c r="L43" s="28"/>
      <c r="M43" s="28"/>
      <c r="N43" s="28"/>
      <c r="O43" s="28"/>
      <c r="S43" s="2"/>
    </row>
    <row r="44" spans="1:25" ht="15.75" x14ac:dyDescent="0.25">
      <c r="B44" s="22" t="s">
        <v>31</v>
      </c>
      <c r="D44" s="25"/>
      <c r="E44" s="25"/>
      <c r="G44" s="25"/>
      <c r="H44" s="25"/>
      <c r="I44" s="25"/>
      <c r="J44" s="25"/>
      <c r="L44" s="52" t="str">
        <f t="shared" ref="L44:R44" si="7">L5</f>
        <v>Monday</v>
      </c>
      <c r="M44" s="52" t="str">
        <f t="shared" si="7"/>
        <v>Tuesday</v>
      </c>
      <c r="N44" s="52" t="str">
        <f t="shared" si="7"/>
        <v>Wednesday</v>
      </c>
      <c r="O44" s="52" t="str">
        <f t="shared" si="7"/>
        <v>Thursday</v>
      </c>
      <c r="P44" s="52" t="str">
        <f t="shared" si="7"/>
        <v>Friday</v>
      </c>
      <c r="Q44" s="52" t="str">
        <f t="shared" si="7"/>
        <v>Saturday</v>
      </c>
      <c r="R44" s="52" t="str">
        <f t="shared" si="7"/>
        <v>Sunday</v>
      </c>
      <c r="S44" s="2"/>
      <c r="V44" s="1"/>
    </row>
    <row r="45" spans="1:25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23">
        <f t="shared" ref="L45:P45" si="8">M45-1</f>
        <v>1</v>
      </c>
      <c r="M45" s="23">
        <f t="shared" si="8"/>
        <v>2</v>
      </c>
      <c r="N45" s="23">
        <f t="shared" si="8"/>
        <v>3</v>
      </c>
      <c r="O45" s="23">
        <f t="shared" si="8"/>
        <v>4</v>
      </c>
      <c r="P45" s="23">
        <f t="shared" si="8"/>
        <v>5</v>
      </c>
      <c r="Q45" s="23">
        <f>R45-1</f>
        <v>6</v>
      </c>
      <c r="R45" s="23">
        <f>+R6</f>
        <v>7</v>
      </c>
      <c r="S45" s="2"/>
      <c r="V45" s="1"/>
    </row>
    <row r="46" spans="1:25" ht="4.3499999999999996" customHeight="1" x14ac:dyDescent="0.2">
      <c r="A46" s="2"/>
      <c r="B46" s="50"/>
      <c r="C46" s="21"/>
      <c r="D46" s="21"/>
      <c r="E46" s="21"/>
      <c r="F46" s="21"/>
      <c r="G46" s="21"/>
      <c r="K46" s="21"/>
      <c r="L46" s="20"/>
      <c r="M46" s="20"/>
      <c r="N46" s="20"/>
      <c r="O46" s="20"/>
      <c r="P46" s="20"/>
      <c r="Q46" s="20"/>
      <c r="R46" s="20"/>
      <c r="S46" s="2"/>
      <c r="V46" s="1"/>
    </row>
    <row r="47" spans="1:25" x14ac:dyDescent="0.2">
      <c r="B47" s="3" t="s">
        <v>30</v>
      </c>
      <c r="C47" s="49" t="s">
        <v>79</v>
      </c>
      <c r="D47" s="48"/>
      <c r="E47" s="48"/>
      <c r="F47" s="48"/>
      <c r="G47" s="48"/>
      <c r="H47" s="48"/>
      <c r="I47" s="48"/>
      <c r="J47" s="48"/>
      <c r="K47" s="47"/>
      <c r="L47" s="46"/>
      <c r="M47" s="46"/>
      <c r="N47" s="46"/>
      <c r="O47" s="46"/>
      <c r="P47" s="46"/>
      <c r="Q47" s="46"/>
      <c r="R47" s="46"/>
      <c r="S47" s="2"/>
      <c r="V47" s="1"/>
    </row>
    <row r="48" spans="1:25" x14ac:dyDescent="0.2">
      <c r="B48" s="3">
        <v>1</v>
      </c>
      <c r="C48" s="41" t="s">
        <v>29</v>
      </c>
      <c r="D48" s="39"/>
      <c r="E48" s="39"/>
      <c r="F48" s="39"/>
      <c r="G48" s="39"/>
      <c r="H48" s="39"/>
      <c r="I48" s="39"/>
      <c r="J48" s="39"/>
      <c r="K48" s="39"/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2"/>
      <c r="V48" s="1"/>
    </row>
    <row r="49" spans="1:22" s="4" customFormat="1" x14ac:dyDescent="0.2">
      <c r="B49" s="7">
        <v>2</v>
      </c>
      <c r="C49" s="13" t="s">
        <v>83</v>
      </c>
      <c r="D49" s="15"/>
      <c r="E49" s="15"/>
      <c r="F49" s="15"/>
      <c r="G49" s="15"/>
      <c r="H49" s="15"/>
      <c r="I49" s="15"/>
      <c r="J49" s="15"/>
      <c r="K49" s="15"/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5"/>
      <c r="T49" s="5"/>
      <c r="U49" s="5"/>
    </row>
    <row r="50" spans="1:22" s="4" customFormat="1" x14ac:dyDescent="0.2">
      <c r="B50" s="7">
        <v>3</v>
      </c>
      <c r="C50" s="13" t="s">
        <v>83</v>
      </c>
      <c r="D50" s="39"/>
      <c r="E50" s="39"/>
      <c r="F50" s="39"/>
      <c r="G50" s="39"/>
      <c r="H50" s="39"/>
      <c r="I50" s="39"/>
      <c r="J50" s="39"/>
      <c r="K50" s="39"/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5"/>
      <c r="T50" s="5"/>
      <c r="U50" s="5"/>
    </row>
    <row r="51" spans="1:22" s="4" customFormat="1" x14ac:dyDescent="0.2">
      <c r="B51" s="7">
        <v>4</v>
      </c>
      <c r="C51" s="13" t="s">
        <v>83</v>
      </c>
      <c r="D51" s="39"/>
      <c r="E51" s="39"/>
      <c r="F51" s="39"/>
      <c r="G51" s="39"/>
      <c r="H51" s="39"/>
      <c r="I51" s="39"/>
      <c r="J51" s="39"/>
      <c r="K51" s="39"/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5"/>
      <c r="T51" s="5"/>
      <c r="U51" s="5"/>
    </row>
    <row r="52" spans="1:22" s="4" customFormat="1" x14ac:dyDescent="0.2">
      <c r="B52" s="7">
        <v>5</v>
      </c>
      <c r="C52" s="41" t="s">
        <v>84</v>
      </c>
      <c r="D52" s="39"/>
      <c r="E52" s="39"/>
      <c r="F52" s="39"/>
      <c r="G52" s="39"/>
      <c r="H52" s="39"/>
      <c r="I52" s="39"/>
      <c r="J52" s="39"/>
      <c r="K52" s="39"/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5"/>
      <c r="T52" s="5"/>
      <c r="U52" s="5"/>
    </row>
    <row r="53" spans="1:22" s="4" customFormat="1" ht="3.6" customHeight="1" x14ac:dyDescent="0.2">
      <c r="B53" s="7"/>
      <c r="C53" s="13"/>
      <c r="D53" s="15"/>
      <c r="E53" s="15"/>
      <c r="F53" s="15"/>
      <c r="G53" s="15"/>
      <c r="H53" s="15"/>
      <c r="I53" s="15"/>
      <c r="J53" s="15"/>
      <c r="K53" s="15"/>
      <c r="L53" s="42"/>
      <c r="M53" s="42"/>
      <c r="N53" s="42"/>
      <c r="O53" s="42"/>
      <c r="P53" s="42"/>
      <c r="Q53" s="42"/>
      <c r="R53" s="42"/>
      <c r="S53" s="5"/>
      <c r="T53" s="5"/>
      <c r="U53" s="5"/>
    </row>
    <row r="54" spans="1:22" s="4" customFormat="1" x14ac:dyDescent="0.2">
      <c r="B54" s="7"/>
      <c r="C54" s="135" t="s">
        <v>1</v>
      </c>
      <c r="D54" s="136"/>
      <c r="E54" s="136" t="s">
        <v>0</v>
      </c>
      <c r="F54" s="136"/>
      <c r="G54" s="136"/>
      <c r="H54" s="136"/>
      <c r="I54" s="136"/>
      <c r="J54" s="136"/>
      <c r="K54" s="136"/>
      <c r="L54" s="6">
        <f t="shared" ref="L54:R54" si="9">SUM(L48:L53)</f>
        <v>0</v>
      </c>
      <c r="M54" s="6">
        <f t="shared" si="9"/>
        <v>0</v>
      </c>
      <c r="N54" s="6">
        <f t="shared" si="9"/>
        <v>0</v>
      </c>
      <c r="O54" s="6">
        <f t="shared" si="9"/>
        <v>0</v>
      </c>
      <c r="P54" s="6">
        <f t="shared" si="9"/>
        <v>0</v>
      </c>
      <c r="Q54" s="6">
        <f t="shared" si="9"/>
        <v>0</v>
      </c>
      <c r="R54" s="6">
        <f t="shared" si="9"/>
        <v>0</v>
      </c>
      <c r="S54" s="5"/>
      <c r="T54" s="5"/>
      <c r="U54" s="5"/>
    </row>
    <row r="55" spans="1:22" s="4" customFormat="1" ht="3" customHeight="1" x14ac:dyDescent="0.2">
      <c r="A55" s="5"/>
      <c r="B55" s="2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ht="29.65" customHeight="1" x14ac:dyDescent="0.2">
      <c r="B56" s="7" t="s">
        <v>28</v>
      </c>
      <c r="C56" s="140" t="s">
        <v>86</v>
      </c>
      <c r="D56" s="140"/>
      <c r="E56" s="140"/>
      <c r="F56" s="140"/>
      <c r="G56" s="140"/>
      <c r="H56" s="140"/>
      <c r="I56" s="140"/>
      <c r="J56" s="140"/>
      <c r="K56" s="140"/>
      <c r="L56" s="40"/>
      <c r="M56" s="40"/>
      <c r="N56" s="40"/>
      <c r="O56" s="40"/>
      <c r="P56" s="40"/>
      <c r="Q56" s="40"/>
      <c r="R56" s="40"/>
      <c r="S56" s="2"/>
      <c r="V56" s="1"/>
    </row>
    <row r="57" spans="1:22" x14ac:dyDescent="0.2">
      <c r="B57" s="3">
        <v>1</v>
      </c>
      <c r="C57" s="19" t="s">
        <v>85</v>
      </c>
      <c r="D57" s="18"/>
      <c r="E57" s="18"/>
      <c r="F57" s="18"/>
      <c r="G57" s="18"/>
      <c r="H57" s="18"/>
      <c r="I57" s="18"/>
      <c r="J57" s="18"/>
      <c r="K57" s="18"/>
      <c r="L57" s="38">
        <v>0</v>
      </c>
      <c r="M57" s="38"/>
      <c r="N57" s="38"/>
      <c r="O57" s="38"/>
      <c r="P57" s="38"/>
      <c r="Q57" s="38">
        <v>0</v>
      </c>
      <c r="R57" s="38">
        <v>0</v>
      </c>
      <c r="S57" s="2"/>
      <c r="V57" s="1"/>
    </row>
    <row r="58" spans="1:22" s="4" customFormat="1" x14ac:dyDescent="0.2">
      <c r="B58" s="7">
        <v>2</v>
      </c>
      <c r="C58" s="13" t="s">
        <v>85</v>
      </c>
      <c r="D58" s="15"/>
      <c r="E58" s="15"/>
      <c r="F58" s="15"/>
      <c r="G58" s="15"/>
      <c r="H58" s="15"/>
      <c r="I58" s="15"/>
      <c r="J58" s="15"/>
      <c r="K58" s="15"/>
      <c r="L58" s="38">
        <v>0</v>
      </c>
      <c r="M58" s="9"/>
      <c r="N58" s="9"/>
      <c r="O58" s="9"/>
      <c r="P58" s="9"/>
      <c r="Q58" s="9">
        <v>0</v>
      </c>
      <c r="R58" s="9">
        <v>0</v>
      </c>
      <c r="S58" s="5"/>
      <c r="T58" s="5"/>
      <c r="U58" s="5"/>
    </row>
    <row r="59" spans="1:22" s="4" customFormat="1" x14ac:dyDescent="0.2">
      <c r="B59" s="7">
        <v>3</v>
      </c>
      <c r="C59" s="13" t="s">
        <v>85</v>
      </c>
      <c r="D59" s="39"/>
      <c r="E59" s="39"/>
      <c r="F59" s="39"/>
      <c r="G59" s="39"/>
      <c r="H59" s="39"/>
      <c r="I59" s="39"/>
      <c r="J59" s="39"/>
      <c r="K59" s="39"/>
      <c r="L59" s="38">
        <v>0</v>
      </c>
      <c r="M59" s="9"/>
      <c r="N59" s="9"/>
      <c r="O59" s="9"/>
      <c r="P59" s="9"/>
      <c r="Q59" s="9">
        <v>0</v>
      </c>
      <c r="R59" s="9">
        <v>0</v>
      </c>
      <c r="S59" s="5"/>
      <c r="T59" s="5"/>
      <c r="U59" s="5"/>
    </row>
    <row r="60" spans="1:22" s="4" customFormat="1" x14ac:dyDescent="0.2">
      <c r="B60" s="7">
        <v>4</v>
      </c>
      <c r="C60" s="13" t="s">
        <v>85</v>
      </c>
      <c r="D60" s="39"/>
      <c r="E60" s="39"/>
      <c r="F60" s="39"/>
      <c r="G60" s="39"/>
      <c r="H60" s="39"/>
      <c r="I60" s="39"/>
      <c r="J60" s="39"/>
      <c r="K60" s="39"/>
      <c r="L60" s="38">
        <v>0</v>
      </c>
      <c r="M60" s="9"/>
      <c r="N60" s="9"/>
      <c r="O60" s="9"/>
      <c r="P60" s="9"/>
      <c r="Q60" s="9">
        <v>0</v>
      </c>
      <c r="R60" s="9">
        <v>0</v>
      </c>
      <c r="S60" s="5"/>
      <c r="T60" s="5"/>
      <c r="U60" s="5"/>
    </row>
    <row r="61" spans="1:22" s="4" customFormat="1" x14ac:dyDescent="0.2">
      <c r="B61" s="7">
        <v>5</v>
      </c>
      <c r="C61" s="13" t="s">
        <v>85</v>
      </c>
      <c r="D61" s="39"/>
      <c r="E61" s="39"/>
      <c r="F61" s="39"/>
      <c r="G61" s="39"/>
      <c r="H61" s="39"/>
      <c r="I61" s="39"/>
      <c r="J61" s="39"/>
      <c r="K61" s="39"/>
      <c r="L61" s="38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5"/>
      <c r="T61" s="5"/>
      <c r="U61" s="5"/>
    </row>
    <row r="62" spans="1:22" s="4" customFormat="1" ht="3.6" customHeight="1" x14ac:dyDescent="0.2">
      <c r="B62" s="7"/>
      <c r="C62" s="45"/>
      <c r="D62" s="44"/>
      <c r="E62" s="44"/>
      <c r="F62" s="44"/>
      <c r="G62" s="44"/>
      <c r="H62" s="44"/>
      <c r="I62" s="44"/>
      <c r="J62" s="44"/>
      <c r="K62" s="44"/>
      <c r="L62" s="43"/>
      <c r="M62" s="43"/>
      <c r="N62" s="43"/>
      <c r="O62" s="43"/>
      <c r="P62" s="43"/>
      <c r="Q62" s="43"/>
      <c r="R62" s="43"/>
      <c r="S62" s="5"/>
      <c r="T62" s="5"/>
      <c r="U62" s="5"/>
    </row>
    <row r="63" spans="1:22" s="4" customFormat="1" x14ac:dyDescent="0.2">
      <c r="B63" s="7"/>
      <c r="C63" s="135" t="s">
        <v>1</v>
      </c>
      <c r="D63" s="136"/>
      <c r="E63" s="136" t="s">
        <v>0</v>
      </c>
      <c r="F63" s="136"/>
      <c r="G63" s="136"/>
      <c r="H63" s="136"/>
      <c r="I63" s="136"/>
      <c r="J63" s="136"/>
      <c r="K63" s="136"/>
      <c r="L63" s="6">
        <f t="shared" ref="L63:R63" si="10">SUM(L57:L62)</f>
        <v>0</v>
      </c>
      <c r="M63" s="6">
        <f t="shared" si="10"/>
        <v>0</v>
      </c>
      <c r="N63" s="6">
        <f t="shared" si="10"/>
        <v>0</v>
      </c>
      <c r="O63" s="6">
        <f t="shared" si="10"/>
        <v>0</v>
      </c>
      <c r="P63" s="6">
        <f t="shared" si="10"/>
        <v>0</v>
      </c>
      <c r="Q63" s="6">
        <f t="shared" si="10"/>
        <v>0</v>
      </c>
      <c r="R63" s="6">
        <f t="shared" si="10"/>
        <v>0</v>
      </c>
      <c r="S63" s="5"/>
      <c r="T63" s="5"/>
      <c r="U63" s="5"/>
    </row>
    <row r="64" spans="1:22" s="4" customFormat="1" ht="6" customHeight="1" x14ac:dyDescent="0.2">
      <c r="B64" s="7"/>
      <c r="T64" s="5"/>
      <c r="U64" s="5"/>
      <c r="V64" s="5"/>
    </row>
    <row r="65" spans="1:22" x14ac:dyDescent="0.2">
      <c r="B65" s="7" t="s">
        <v>27</v>
      </c>
      <c r="C65" s="140" t="s">
        <v>26</v>
      </c>
      <c r="D65" s="140"/>
      <c r="E65" s="140"/>
      <c r="F65" s="140"/>
      <c r="G65" s="140"/>
      <c r="H65" s="140"/>
      <c r="I65" s="140"/>
      <c r="J65" s="140"/>
      <c r="K65" s="140"/>
      <c r="L65" s="40"/>
      <c r="M65" s="40"/>
      <c r="N65" s="40"/>
      <c r="O65" s="40"/>
      <c r="P65" s="40"/>
      <c r="Q65" s="40"/>
      <c r="R65" s="40"/>
      <c r="S65" s="2"/>
      <c r="V65" s="1"/>
    </row>
    <row r="66" spans="1:22" x14ac:dyDescent="0.2">
      <c r="B66" s="3">
        <v>1</v>
      </c>
      <c r="C66" s="41"/>
      <c r="D66" s="39"/>
      <c r="E66" s="39"/>
      <c r="F66" s="39"/>
      <c r="G66" s="39"/>
      <c r="H66" s="39"/>
      <c r="I66" s="39"/>
      <c r="J66" s="39"/>
      <c r="K66" s="39"/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2"/>
      <c r="V66" s="1"/>
    </row>
    <row r="67" spans="1:22" s="4" customFormat="1" x14ac:dyDescent="0.2">
      <c r="B67" s="7">
        <v>2</v>
      </c>
      <c r="C67" s="13"/>
      <c r="D67" s="15"/>
      <c r="E67" s="15"/>
      <c r="F67" s="15"/>
      <c r="G67" s="15"/>
      <c r="H67" s="15"/>
      <c r="I67" s="15"/>
      <c r="J67" s="15"/>
      <c r="K67" s="15"/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5"/>
      <c r="T67" s="5"/>
      <c r="U67" s="5"/>
    </row>
    <row r="68" spans="1:22" s="4" customFormat="1" x14ac:dyDescent="0.2">
      <c r="B68" s="7">
        <v>3</v>
      </c>
      <c r="C68" s="138"/>
      <c r="D68" s="139"/>
      <c r="E68" s="139"/>
      <c r="F68" s="139"/>
      <c r="G68" s="139"/>
      <c r="H68" s="139"/>
      <c r="I68" s="139"/>
      <c r="J68" s="139"/>
      <c r="K68" s="139"/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5"/>
      <c r="T68" s="5"/>
      <c r="U68" s="5"/>
    </row>
    <row r="69" spans="1:22" s="4" customFormat="1" ht="5.0999999999999996" customHeight="1" x14ac:dyDescent="0.2">
      <c r="B69" s="7"/>
      <c r="C69" s="138"/>
      <c r="D69" s="139"/>
      <c r="E69" s="139"/>
      <c r="F69" s="139"/>
      <c r="G69" s="139"/>
      <c r="H69" s="139"/>
      <c r="I69" s="139"/>
      <c r="J69" s="139"/>
      <c r="K69" s="139"/>
      <c r="L69" s="42"/>
      <c r="M69" s="42"/>
      <c r="N69" s="42"/>
      <c r="O69" s="42"/>
      <c r="P69" s="42"/>
      <c r="Q69" s="42"/>
      <c r="R69" s="42"/>
      <c r="S69" s="5"/>
      <c r="T69" s="5"/>
      <c r="U69" s="5"/>
    </row>
    <row r="70" spans="1:22" s="4" customFormat="1" x14ac:dyDescent="0.2">
      <c r="B70" s="7"/>
      <c r="C70" s="135" t="s">
        <v>1</v>
      </c>
      <c r="D70" s="136"/>
      <c r="E70" s="136" t="s">
        <v>0</v>
      </c>
      <c r="F70" s="136"/>
      <c r="G70" s="136"/>
      <c r="H70" s="136"/>
      <c r="I70" s="136"/>
      <c r="J70" s="136"/>
      <c r="K70" s="136"/>
      <c r="L70" s="6">
        <f t="shared" ref="L70:R70" si="11">SUM(L66:L69)</f>
        <v>0</v>
      </c>
      <c r="M70" s="6">
        <f t="shared" si="11"/>
        <v>0</v>
      </c>
      <c r="N70" s="6">
        <f t="shared" si="11"/>
        <v>0</v>
      </c>
      <c r="O70" s="6">
        <f t="shared" si="11"/>
        <v>0</v>
      </c>
      <c r="P70" s="6">
        <f t="shared" si="11"/>
        <v>0</v>
      </c>
      <c r="Q70" s="6">
        <f t="shared" si="11"/>
        <v>0</v>
      </c>
      <c r="R70" s="6">
        <f t="shared" si="11"/>
        <v>0</v>
      </c>
      <c r="S70" s="5"/>
      <c r="T70" s="5"/>
      <c r="U70" s="5"/>
    </row>
    <row r="71" spans="1:22" ht="4.3499999999999996" customHeight="1" x14ac:dyDescent="0.2">
      <c r="A71" s="2"/>
      <c r="B71" s="142"/>
      <c r="C71" s="144"/>
      <c r="D71" s="144"/>
      <c r="E71" s="144"/>
      <c r="F71" s="144"/>
      <c r="G71" s="144"/>
      <c r="K71" s="21"/>
      <c r="S71" s="2"/>
      <c r="V71" s="1"/>
    </row>
    <row r="72" spans="1:22" x14ac:dyDescent="0.2">
      <c r="B72" s="7" t="s">
        <v>25</v>
      </c>
      <c r="C72" s="140" t="s">
        <v>24</v>
      </c>
      <c r="D72" s="140"/>
      <c r="E72" s="140"/>
      <c r="F72" s="140"/>
      <c r="G72" s="140"/>
      <c r="H72" s="140"/>
      <c r="I72" s="140"/>
      <c r="J72" s="140"/>
      <c r="K72" s="140"/>
      <c r="L72" s="40"/>
      <c r="M72" s="40"/>
      <c r="N72" s="40"/>
      <c r="O72" s="40"/>
      <c r="P72" s="40"/>
      <c r="Q72" s="40"/>
      <c r="R72" s="40"/>
      <c r="S72" s="2"/>
      <c r="V72" s="1"/>
    </row>
    <row r="73" spans="1:22" x14ac:dyDescent="0.2">
      <c r="B73" s="3">
        <v>1</v>
      </c>
      <c r="C73" s="41"/>
      <c r="D73" s="39"/>
      <c r="E73" s="39"/>
      <c r="F73" s="39"/>
      <c r="G73" s="39"/>
      <c r="H73" s="39"/>
      <c r="I73" s="39"/>
      <c r="J73" s="39"/>
      <c r="K73" s="39"/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2"/>
      <c r="V73" s="1"/>
    </row>
    <row r="74" spans="1:22" s="4" customFormat="1" x14ac:dyDescent="0.2">
      <c r="B74" s="7">
        <v>2</v>
      </c>
      <c r="C74" s="13"/>
      <c r="D74" s="15"/>
      <c r="E74" s="15"/>
      <c r="F74" s="15"/>
      <c r="G74" s="15"/>
      <c r="H74" s="15"/>
      <c r="I74" s="15"/>
      <c r="J74" s="15"/>
      <c r="K74" s="15"/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5"/>
      <c r="T74" s="5"/>
      <c r="U74" s="5"/>
    </row>
    <row r="75" spans="1:22" s="4" customFormat="1" x14ac:dyDescent="0.2">
      <c r="B75" s="7">
        <v>3</v>
      </c>
      <c r="C75" s="138"/>
      <c r="D75" s="139"/>
      <c r="E75" s="139"/>
      <c r="F75" s="139"/>
      <c r="G75" s="139"/>
      <c r="H75" s="139"/>
      <c r="I75" s="139"/>
      <c r="J75" s="139"/>
      <c r="K75" s="139"/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5"/>
      <c r="T75" s="5"/>
      <c r="U75" s="5"/>
    </row>
    <row r="76" spans="1:22" s="4" customFormat="1" ht="4.3499999999999996" customHeight="1" x14ac:dyDescent="0.2">
      <c r="B76" s="7"/>
      <c r="C76" s="138"/>
      <c r="D76" s="139"/>
      <c r="E76" s="139"/>
      <c r="F76" s="139"/>
      <c r="G76" s="139"/>
      <c r="H76" s="139"/>
      <c r="I76" s="139"/>
      <c r="J76" s="139"/>
      <c r="K76" s="139"/>
      <c r="L76" s="9"/>
      <c r="M76" s="9"/>
      <c r="N76" s="9"/>
      <c r="O76" s="9"/>
      <c r="P76" s="9"/>
      <c r="Q76" s="9"/>
      <c r="R76" s="9"/>
      <c r="S76" s="5"/>
      <c r="T76" s="5"/>
      <c r="U76" s="5"/>
    </row>
    <row r="77" spans="1:22" s="4" customFormat="1" x14ac:dyDescent="0.2">
      <c r="B77" s="7"/>
      <c r="C77" s="135" t="s">
        <v>1</v>
      </c>
      <c r="D77" s="136"/>
      <c r="E77" s="136" t="s">
        <v>0</v>
      </c>
      <c r="F77" s="136"/>
      <c r="G77" s="136"/>
      <c r="H77" s="136"/>
      <c r="I77" s="136"/>
      <c r="J77" s="136"/>
      <c r="K77" s="136"/>
      <c r="L77" s="6">
        <f t="shared" ref="L77:R77" si="12">SUM(L73:L76)</f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  <c r="R77" s="6">
        <f t="shared" si="12"/>
        <v>0</v>
      </c>
      <c r="S77" s="5"/>
      <c r="T77" s="5"/>
      <c r="U77" s="5"/>
    </row>
    <row r="78" spans="1:22" s="4" customFormat="1" ht="5.0999999999999996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2" x14ac:dyDescent="0.2">
      <c r="B79" s="7" t="s">
        <v>23</v>
      </c>
      <c r="C79" s="140" t="s">
        <v>22</v>
      </c>
      <c r="D79" s="140"/>
      <c r="E79" s="140"/>
      <c r="F79" s="140"/>
      <c r="G79" s="140"/>
      <c r="H79" s="140"/>
      <c r="I79" s="140"/>
      <c r="J79" s="140"/>
      <c r="K79" s="140"/>
      <c r="L79" s="40"/>
      <c r="M79" s="40"/>
      <c r="N79" s="40"/>
      <c r="O79" s="40"/>
      <c r="P79" s="40"/>
      <c r="Q79" s="40"/>
      <c r="R79" s="40"/>
      <c r="S79" s="2"/>
      <c r="V79" s="1"/>
    </row>
    <row r="80" spans="1:22" x14ac:dyDescent="0.2">
      <c r="B80" s="3">
        <v>1</v>
      </c>
      <c r="C80" s="37" t="s">
        <v>21</v>
      </c>
      <c r="D80" s="39"/>
      <c r="E80" s="39"/>
      <c r="F80" s="39"/>
      <c r="G80" s="39"/>
      <c r="H80" s="18"/>
      <c r="I80" s="18"/>
      <c r="J80" s="18"/>
      <c r="K80" s="17"/>
      <c r="L80" s="38">
        <v>0</v>
      </c>
      <c r="M80" s="38"/>
      <c r="N80" s="38"/>
      <c r="O80" s="38"/>
      <c r="P80" s="38"/>
      <c r="Q80" s="38">
        <v>0</v>
      </c>
      <c r="R80" s="38">
        <v>0</v>
      </c>
      <c r="S80" s="2"/>
      <c r="V80" s="1"/>
    </row>
    <row r="81" spans="1:22" s="4" customFormat="1" x14ac:dyDescent="0.2">
      <c r="B81" s="7">
        <v>2</v>
      </c>
      <c r="C81" s="37" t="s">
        <v>21</v>
      </c>
      <c r="D81" s="15"/>
      <c r="E81" s="15"/>
      <c r="F81" s="15"/>
      <c r="G81" s="15"/>
      <c r="H81" s="15"/>
      <c r="I81" s="15"/>
      <c r="J81" s="15"/>
      <c r="K81" s="14"/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5"/>
      <c r="T81" s="5"/>
      <c r="U81" s="5"/>
    </row>
    <row r="82" spans="1:22" s="4" customFormat="1" x14ac:dyDescent="0.2">
      <c r="B82" s="3">
        <v>3</v>
      </c>
      <c r="C82" s="37" t="s">
        <v>21</v>
      </c>
      <c r="D82" s="36"/>
      <c r="E82" s="36"/>
      <c r="F82" s="36"/>
      <c r="G82" s="36"/>
      <c r="H82" s="36"/>
      <c r="I82" s="36"/>
      <c r="J82" s="36"/>
      <c r="K82" s="35"/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5"/>
      <c r="T82" s="5"/>
      <c r="U82" s="5"/>
    </row>
    <row r="83" spans="1:22" s="4" customFormat="1" x14ac:dyDescent="0.2">
      <c r="B83" s="7">
        <v>4</v>
      </c>
      <c r="C83" s="37" t="s">
        <v>21</v>
      </c>
      <c r="D83" s="36"/>
      <c r="E83" s="36"/>
      <c r="F83" s="36"/>
      <c r="G83" s="36"/>
      <c r="H83" s="36"/>
      <c r="I83" s="36"/>
      <c r="J83" s="36"/>
      <c r="K83" s="35"/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5"/>
      <c r="T83" s="5"/>
      <c r="U83" s="5"/>
    </row>
    <row r="84" spans="1:22" s="4" customFormat="1" x14ac:dyDescent="0.2">
      <c r="B84" s="3">
        <v>5</v>
      </c>
      <c r="C84" s="37" t="s">
        <v>21</v>
      </c>
      <c r="D84" s="36"/>
      <c r="E84" s="36"/>
      <c r="F84" s="36"/>
      <c r="G84" s="36"/>
      <c r="H84" s="36"/>
      <c r="I84" s="36"/>
      <c r="J84" s="36"/>
      <c r="K84" s="35"/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5"/>
      <c r="T84" s="5"/>
      <c r="U84" s="5"/>
    </row>
    <row r="85" spans="1:22" s="4" customFormat="1" ht="4.3499999999999996" customHeight="1" x14ac:dyDescent="0.2">
      <c r="B85" s="7"/>
      <c r="C85" s="131"/>
      <c r="D85" s="132"/>
      <c r="E85" s="132"/>
      <c r="F85" s="132"/>
      <c r="G85" s="132"/>
      <c r="H85" s="132"/>
      <c r="I85" s="132"/>
      <c r="J85" s="132"/>
      <c r="K85" s="141"/>
      <c r="L85" s="9"/>
      <c r="M85" s="9"/>
      <c r="N85" s="9"/>
      <c r="O85" s="9"/>
      <c r="P85" s="9"/>
      <c r="Q85" s="9"/>
      <c r="R85" s="9"/>
      <c r="S85" s="5"/>
      <c r="T85" s="5"/>
      <c r="U85" s="5"/>
    </row>
    <row r="86" spans="1:22" s="4" customFormat="1" x14ac:dyDescent="0.2">
      <c r="B86" s="7"/>
      <c r="C86" s="135" t="s">
        <v>1</v>
      </c>
      <c r="D86" s="136"/>
      <c r="E86" s="136" t="s">
        <v>0</v>
      </c>
      <c r="F86" s="136"/>
      <c r="G86" s="136"/>
      <c r="H86" s="136"/>
      <c r="I86" s="136"/>
      <c r="J86" s="136"/>
      <c r="K86" s="136"/>
      <c r="L86" s="6">
        <f t="shared" ref="L86:R86" si="13">SUM(L80:L85)</f>
        <v>0</v>
      </c>
      <c r="M86" s="6">
        <f t="shared" si="13"/>
        <v>0</v>
      </c>
      <c r="N86" s="6">
        <f t="shared" si="13"/>
        <v>0</v>
      </c>
      <c r="O86" s="6">
        <f t="shared" si="13"/>
        <v>0</v>
      </c>
      <c r="P86" s="6">
        <f t="shared" si="13"/>
        <v>0</v>
      </c>
      <c r="Q86" s="6">
        <f t="shared" si="13"/>
        <v>0</v>
      </c>
      <c r="R86" s="6">
        <f t="shared" si="13"/>
        <v>0</v>
      </c>
      <c r="S86" s="5"/>
      <c r="T86" s="5"/>
      <c r="U86" s="5"/>
    </row>
    <row r="87" spans="1:22" s="4" customFormat="1" x14ac:dyDescent="0.2">
      <c r="A87" s="5"/>
      <c r="B87" s="27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2" ht="15.75" x14ac:dyDescent="0.25">
      <c r="B88" s="25"/>
      <c r="Q88" s="34" t="s">
        <v>20</v>
      </c>
    </row>
    <row r="89" spans="1:22" ht="15.75" x14ac:dyDescent="0.25">
      <c r="B89" s="25"/>
      <c r="Q89" s="25" t="s">
        <v>19</v>
      </c>
    </row>
    <row r="90" spans="1:22" ht="15.75" x14ac:dyDescent="0.25">
      <c r="B90" s="25" t="s">
        <v>18</v>
      </c>
      <c r="L90" s="33" t="s">
        <v>17</v>
      </c>
      <c r="M90" s="33"/>
      <c r="N90" s="33"/>
      <c r="O90" s="28"/>
      <c r="P90" s="32" t="s">
        <v>16</v>
      </c>
      <c r="Q90" s="28"/>
      <c r="S90" s="2"/>
    </row>
    <row r="91" spans="1:22" ht="15.75" x14ac:dyDescent="0.25">
      <c r="B91" s="25" t="s">
        <v>15</v>
      </c>
      <c r="K91" s="32"/>
      <c r="L91" s="31" t="s">
        <v>14</v>
      </c>
      <c r="M91" s="31"/>
      <c r="N91" s="31"/>
      <c r="O91" s="29"/>
      <c r="P91" s="30" t="s">
        <v>13</v>
      </c>
      <c r="Q91" s="29"/>
      <c r="R91" s="28"/>
      <c r="S91" s="2"/>
    </row>
    <row r="92" spans="1:22" ht="15.75" x14ac:dyDescent="0.25">
      <c r="B92" s="25" t="s">
        <v>12</v>
      </c>
      <c r="S92" s="2"/>
    </row>
    <row r="93" spans="1:22" s="4" customFormat="1" x14ac:dyDescent="0.2">
      <c r="A93" s="5"/>
      <c r="B93" s="27"/>
      <c r="C93" s="5"/>
      <c r="D93" s="5"/>
      <c r="E93" s="5"/>
      <c r="F93" s="5"/>
      <c r="G93" s="5"/>
      <c r="H93" s="5"/>
      <c r="I93" s="5"/>
      <c r="J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2" ht="21" x14ac:dyDescent="0.35">
      <c r="B94" s="22" t="s">
        <v>11</v>
      </c>
      <c r="D94" s="25"/>
      <c r="E94" s="25"/>
      <c r="F94" s="26" t="s">
        <v>10</v>
      </c>
      <c r="H94" s="25"/>
      <c r="I94" s="25"/>
      <c r="J94" s="25"/>
      <c r="K94" s="24" t="s">
        <v>9</v>
      </c>
      <c r="L94" s="23">
        <f t="shared" ref="L94:R94" si="14">+L45</f>
        <v>1</v>
      </c>
      <c r="M94" s="23">
        <f t="shared" si="14"/>
        <v>2</v>
      </c>
      <c r="N94" s="23">
        <f t="shared" si="14"/>
        <v>3</v>
      </c>
      <c r="O94" s="23">
        <f t="shared" si="14"/>
        <v>4</v>
      </c>
      <c r="P94" s="23">
        <f t="shared" si="14"/>
        <v>5</v>
      </c>
      <c r="Q94" s="23">
        <f t="shared" si="14"/>
        <v>6</v>
      </c>
      <c r="R94" s="23">
        <f t="shared" si="14"/>
        <v>7</v>
      </c>
      <c r="S94" s="2"/>
      <c r="V94" s="7"/>
    </row>
    <row r="95" spans="1:22" ht="15.75" x14ac:dyDescent="0.25">
      <c r="A95" s="2"/>
      <c r="B95" s="142"/>
      <c r="C95" s="142"/>
      <c r="D95" s="142"/>
      <c r="E95" s="142"/>
      <c r="F95" s="142"/>
      <c r="G95" s="142"/>
      <c r="H95" s="22" t="s">
        <v>8</v>
      </c>
      <c r="K95" s="21"/>
      <c r="L95" s="20"/>
      <c r="M95" s="20"/>
      <c r="N95" s="20"/>
      <c r="O95" s="20"/>
      <c r="P95" s="20"/>
      <c r="Q95" s="20"/>
      <c r="R95" s="20"/>
      <c r="S95" s="2"/>
      <c r="V95" s="1"/>
    </row>
    <row r="96" spans="1:22" x14ac:dyDescent="0.2">
      <c r="B96" s="3">
        <v>1</v>
      </c>
      <c r="C96" s="19" t="s">
        <v>7</v>
      </c>
      <c r="D96" s="18"/>
      <c r="E96" s="18"/>
      <c r="F96" s="18"/>
      <c r="G96" s="18"/>
      <c r="H96" s="19" t="s">
        <v>6</v>
      </c>
      <c r="I96" s="18"/>
      <c r="J96" s="18"/>
      <c r="K96" s="17"/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2"/>
      <c r="V96" s="1"/>
    </row>
    <row r="97" spans="2:21" s="4" customFormat="1" x14ac:dyDescent="0.2">
      <c r="B97" s="7">
        <v>2</v>
      </c>
      <c r="C97" s="13" t="s">
        <v>5</v>
      </c>
      <c r="D97" s="15"/>
      <c r="E97" s="15"/>
      <c r="F97" s="15"/>
      <c r="G97" s="15"/>
      <c r="H97" s="13" t="s">
        <v>4</v>
      </c>
      <c r="I97" s="15"/>
      <c r="J97" s="15"/>
      <c r="K97" s="14"/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5"/>
      <c r="T97" s="5"/>
      <c r="U97" s="5"/>
    </row>
    <row r="98" spans="2:21" s="4" customFormat="1" x14ac:dyDescent="0.2">
      <c r="B98" s="7">
        <v>3</v>
      </c>
      <c r="C98" s="13" t="s">
        <v>3</v>
      </c>
      <c r="D98" s="11"/>
      <c r="E98" s="11"/>
      <c r="F98" s="11"/>
      <c r="G98" s="11"/>
      <c r="H98" s="12" t="s">
        <v>2</v>
      </c>
      <c r="I98" s="11"/>
      <c r="J98" s="11"/>
      <c r="K98" s="10"/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5"/>
      <c r="T98" s="5"/>
      <c r="U98" s="5"/>
    </row>
    <row r="99" spans="2:21" s="4" customFormat="1" x14ac:dyDescent="0.2">
      <c r="B99" s="7">
        <v>4</v>
      </c>
      <c r="C99" s="13" t="s">
        <v>3</v>
      </c>
      <c r="D99" s="11"/>
      <c r="E99" s="11"/>
      <c r="F99" s="11"/>
      <c r="G99" s="11"/>
      <c r="H99" s="12" t="s">
        <v>2</v>
      </c>
      <c r="I99" s="11"/>
      <c r="J99" s="11"/>
      <c r="K99" s="10"/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5"/>
      <c r="T99" s="5"/>
      <c r="U99" s="5"/>
    </row>
    <row r="100" spans="2:21" s="4" customFormat="1" x14ac:dyDescent="0.2">
      <c r="B100" s="7">
        <v>5</v>
      </c>
      <c r="C100" s="13" t="s">
        <v>3</v>
      </c>
      <c r="D100" s="11"/>
      <c r="E100" s="11"/>
      <c r="F100" s="11"/>
      <c r="G100" s="11"/>
      <c r="H100" s="12" t="s">
        <v>2</v>
      </c>
      <c r="I100" s="11"/>
      <c r="J100" s="11"/>
      <c r="K100" s="10"/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5"/>
      <c r="T100" s="5"/>
      <c r="U100" s="5"/>
    </row>
    <row r="101" spans="2:21" s="4" customFormat="1" x14ac:dyDescent="0.2">
      <c r="B101" s="7">
        <v>6</v>
      </c>
      <c r="C101" s="13" t="s">
        <v>3</v>
      </c>
      <c r="D101" s="11"/>
      <c r="E101" s="11"/>
      <c r="F101" s="11"/>
      <c r="G101" s="11"/>
      <c r="H101" s="12" t="s">
        <v>2</v>
      </c>
      <c r="I101" s="11"/>
      <c r="J101" s="11"/>
      <c r="K101" s="10"/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5"/>
      <c r="T101" s="5"/>
      <c r="U101" s="5"/>
    </row>
    <row r="102" spans="2:21" s="4" customFormat="1" x14ac:dyDescent="0.2">
      <c r="B102" s="7">
        <v>7</v>
      </c>
      <c r="C102" s="13" t="s">
        <v>3</v>
      </c>
      <c r="D102" s="11"/>
      <c r="E102" s="11"/>
      <c r="F102" s="11"/>
      <c r="G102" s="11"/>
      <c r="H102" s="12" t="s">
        <v>2</v>
      </c>
      <c r="I102" s="11"/>
      <c r="J102" s="11"/>
      <c r="K102" s="10"/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5"/>
      <c r="T102" s="5"/>
      <c r="U102" s="5"/>
    </row>
    <row r="103" spans="2:21" s="4" customFormat="1" x14ac:dyDescent="0.2">
      <c r="B103" s="7">
        <v>8</v>
      </c>
      <c r="C103" s="13" t="s">
        <v>3</v>
      </c>
      <c r="D103" s="11"/>
      <c r="E103" s="11"/>
      <c r="F103" s="11"/>
      <c r="G103" s="11"/>
      <c r="H103" s="12" t="s">
        <v>2</v>
      </c>
      <c r="I103" s="11"/>
      <c r="J103" s="11"/>
      <c r="K103" s="10"/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5"/>
      <c r="T103" s="5"/>
      <c r="U103" s="5"/>
    </row>
    <row r="104" spans="2:21" s="4" customFormat="1" x14ac:dyDescent="0.2">
      <c r="B104" s="7">
        <v>9</v>
      </c>
      <c r="C104" s="13" t="s">
        <v>3</v>
      </c>
      <c r="D104" s="11"/>
      <c r="E104" s="11"/>
      <c r="F104" s="11"/>
      <c r="G104" s="11"/>
      <c r="H104" s="12" t="s">
        <v>2</v>
      </c>
      <c r="I104" s="11"/>
      <c r="J104" s="11"/>
      <c r="K104" s="10"/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5"/>
      <c r="T104" s="5"/>
      <c r="U104" s="5"/>
    </row>
    <row r="105" spans="2:21" s="4" customFormat="1" x14ac:dyDescent="0.2">
      <c r="B105" s="7">
        <v>10</v>
      </c>
      <c r="C105" s="13" t="s">
        <v>3</v>
      </c>
      <c r="D105" s="11"/>
      <c r="E105" s="11"/>
      <c r="F105" s="11"/>
      <c r="G105" s="11"/>
      <c r="H105" s="12" t="s">
        <v>2</v>
      </c>
      <c r="I105" s="11"/>
      <c r="J105" s="11"/>
      <c r="K105" s="10"/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5"/>
      <c r="T105" s="5"/>
      <c r="U105" s="5"/>
    </row>
    <row r="106" spans="2:21" s="4" customFormat="1" ht="5.0999999999999996" customHeight="1" x14ac:dyDescent="0.2">
      <c r="B106" s="7"/>
      <c r="C106" s="131"/>
      <c r="D106" s="132"/>
      <c r="E106" s="132"/>
      <c r="F106" s="132"/>
      <c r="G106" s="132"/>
      <c r="H106" s="133"/>
      <c r="I106" s="133"/>
      <c r="J106" s="133"/>
      <c r="K106" s="134"/>
      <c r="L106" s="8"/>
      <c r="M106" s="8"/>
      <c r="N106" s="8"/>
      <c r="O106" s="8"/>
      <c r="P106" s="8"/>
      <c r="Q106" s="8"/>
      <c r="R106" s="8"/>
      <c r="S106" s="5"/>
      <c r="T106" s="5"/>
      <c r="U106" s="5"/>
    </row>
    <row r="107" spans="2:21" s="4" customFormat="1" x14ac:dyDescent="0.2">
      <c r="B107" s="7"/>
      <c r="C107" s="135" t="s">
        <v>1</v>
      </c>
      <c r="D107" s="136"/>
      <c r="E107" s="136" t="s">
        <v>0</v>
      </c>
      <c r="F107" s="136"/>
      <c r="G107" s="136"/>
      <c r="H107" s="136"/>
      <c r="I107" s="136"/>
      <c r="J107" s="136"/>
      <c r="K107" s="137"/>
      <c r="L107" s="6">
        <f t="shared" ref="L107:R107" si="15">SUM(L96:L106)</f>
        <v>0</v>
      </c>
      <c r="M107" s="6">
        <f t="shared" si="15"/>
        <v>0</v>
      </c>
      <c r="N107" s="6">
        <f t="shared" si="15"/>
        <v>0</v>
      </c>
      <c r="O107" s="6">
        <f t="shared" si="15"/>
        <v>0</v>
      </c>
      <c r="P107" s="6">
        <f t="shared" si="15"/>
        <v>0</v>
      </c>
      <c r="Q107" s="6">
        <f t="shared" si="15"/>
        <v>0</v>
      </c>
      <c r="R107" s="6">
        <f t="shared" si="15"/>
        <v>0</v>
      </c>
      <c r="S107" s="5"/>
      <c r="T107" s="5"/>
      <c r="U107" s="5"/>
    </row>
    <row r="108" spans="2:21" ht="5.65" customHeight="1" x14ac:dyDescent="0.2"/>
    <row r="110" spans="2:21" x14ac:dyDescent="0.2">
      <c r="B110" s="1"/>
    </row>
    <row r="111" spans="2:21" x14ac:dyDescent="0.2">
      <c r="B111" s="1"/>
    </row>
    <row r="112" spans="2:21" x14ac:dyDescent="0.2">
      <c r="B112" s="1"/>
    </row>
    <row r="113" spans="2:2" x14ac:dyDescent="0.2">
      <c r="B113" s="1"/>
    </row>
    <row r="114" spans="2:2" x14ac:dyDescent="0.2">
      <c r="B114" s="1"/>
    </row>
    <row r="115" spans="2:2" ht="14.65" customHeight="1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ht="14.65" customHeight="1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ht="14.65" customHeight="1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</sheetData>
  <mergeCells count="39">
    <mergeCell ref="F15:K15"/>
    <mergeCell ref="B7:G7"/>
    <mergeCell ref="D8:K8"/>
    <mergeCell ref="E11:K11"/>
    <mergeCell ref="F13:K13"/>
    <mergeCell ref="F14:K14"/>
    <mergeCell ref="B8:B17"/>
    <mergeCell ref="F16:K16"/>
    <mergeCell ref="E19:K19"/>
    <mergeCell ref="E20:K20"/>
    <mergeCell ref="W20:AC20"/>
    <mergeCell ref="E21:K21"/>
    <mergeCell ref="W21:AC21"/>
    <mergeCell ref="E22:K22"/>
    <mergeCell ref="E23:K23"/>
    <mergeCell ref="E27:K27"/>
    <mergeCell ref="C34:R34"/>
    <mergeCell ref="C35:H35"/>
    <mergeCell ref="O35:R35"/>
    <mergeCell ref="C75:K75"/>
    <mergeCell ref="C36:H36"/>
    <mergeCell ref="O36:R36"/>
    <mergeCell ref="C54:K54"/>
    <mergeCell ref="C56:K56"/>
    <mergeCell ref="C63:K63"/>
    <mergeCell ref="C65:K65"/>
    <mergeCell ref="C68:K68"/>
    <mergeCell ref="C69:K69"/>
    <mergeCell ref="C70:K70"/>
    <mergeCell ref="B71:G71"/>
    <mergeCell ref="C72:K72"/>
    <mergeCell ref="C106:K106"/>
    <mergeCell ref="C107:K107"/>
    <mergeCell ref="C76:K76"/>
    <mergeCell ref="C77:K77"/>
    <mergeCell ref="C79:K79"/>
    <mergeCell ref="C85:K85"/>
    <mergeCell ref="C86:K86"/>
    <mergeCell ref="B95:G95"/>
  </mergeCells>
  <conditionalFormatting sqref="L6:R6 L45:R45">
    <cfRule type="cellIs" dxfId="1" priority="2" stopIfTrue="1" operator="equal">
      <formula>"mm/dd/yyy"</formula>
    </cfRule>
  </conditionalFormatting>
  <conditionalFormatting sqref="L30:S30">
    <cfRule type="cellIs" dxfId="0" priority="1" stopIfTrue="1" operator="lessThan">
      <formula>0</formula>
    </cfRule>
  </conditionalFormatting>
  <pageMargins left="0.7" right="0.7" top="0.75" bottom="0.75" header="0.3" footer="0.3"/>
  <pageSetup scale="71" fitToHeight="0" orientation="landscape" r:id="rId1"/>
  <rowBreaks count="1" manualBreakCount="1">
    <brk id="38" max="19" man="1"/>
  </rowBreaks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801C5664-39D0-4A37-9BAD-456B65711C49}"/>
</file>

<file path=customXml/itemProps2.xml><?xml version="1.0" encoding="utf-8"?>
<ds:datastoreItem xmlns:ds="http://schemas.openxmlformats.org/officeDocument/2006/customXml" ds:itemID="{ED13DC78-EE2C-4D73-A371-DED4CDF3CDB2}"/>
</file>

<file path=customXml/itemProps3.xml><?xml version="1.0" encoding="utf-8"?>
<ds:datastoreItem xmlns:ds="http://schemas.openxmlformats.org/officeDocument/2006/customXml" ds:itemID="{DBDDA580-999C-4E56-B565-1C514B210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Legal Reserve Report</vt:lpstr>
      <vt:lpstr>'Legal Reserve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Lebrón Rivera</dc:creator>
  <cp:lastModifiedBy>Pedro Gerena Rodríguez</cp:lastModifiedBy>
  <cp:lastPrinted>2024-05-14T17:35:28Z</cp:lastPrinted>
  <dcterms:created xsi:type="dcterms:W3CDTF">2018-06-18T19:54:51Z</dcterms:created>
  <dcterms:modified xsi:type="dcterms:W3CDTF">2025-08-07T18:18:59Z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