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gppr-my.sharepoint.com/personal/elvin_rosado_ogp_pr_gov/Documents/Desktop/ME-010-2025 Anejos/"/>
    </mc:Choice>
  </mc:AlternateContent>
  <xr:revisionPtr revIDLastSave="154" documentId="8_{AEA0694B-39DD-4D28-82B1-0E6E9AF85A63}" xr6:coauthVersionLast="47" xr6:coauthVersionMax="47" xr10:uidLastSave="{D8FA2046-3CC4-4491-B21D-877091D2AE38}"/>
  <bookViews>
    <workbookView xWindow="-120" yWindow="-120" windowWidth="29040" windowHeight="15720" xr2:uid="{27BE1EC3-3F29-4A0C-8BA8-850C0713325C}"/>
  </bookViews>
  <sheets>
    <sheet name="Segundo Trimestre (2T)" sheetId="1" r:id="rId1"/>
    <sheet name="Tercer Trimestre (3T)" sheetId="3" r:id="rId2"/>
    <sheet name="Cuarto Trimestre (4T)" sheetId="4" r:id="rId3"/>
  </sheets>
  <definedNames>
    <definedName name="_xlnm.Print_Area" localSheetId="2">'Cuarto Trimestre (4T)'!$A$1:$K$40</definedName>
    <definedName name="_xlnm.Print_Area" localSheetId="0">'Segundo Trimestre (2T)'!$A$1:$K$40</definedName>
    <definedName name="_xlnm.Print_Area" localSheetId="1">'Tercer Trimestre (3T)'!$A$1:$K$40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4" l="1"/>
  <c r="F3" i="4"/>
  <c r="B2" i="4"/>
  <c r="F4" i="3"/>
  <c r="F3" i="3"/>
  <c r="B2" i="3"/>
  <c r="K2" i="4"/>
  <c r="K2" i="3"/>
  <c r="K4" i="1"/>
  <c r="G40" i="1"/>
  <c r="K3" i="1" s="1"/>
  <c r="J40" i="4"/>
  <c r="G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J40" i="3"/>
  <c r="G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J40" i="1"/>
  <c r="K6" i="1"/>
  <c r="K7" i="1"/>
  <c r="K8" i="1"/>
  <c r="K9" i="1"/>
  <c r="K10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" i="4" l="1"/>
  <c r="K40" i="3"/>
  <c r="K3" i="3"/>
  <c r="K3" i="4"/>
  <c r="K4" i="3"/>
  <c r="K40" i="4"/>
  <c r="K40" i="1"/>
</calcChain>
</file>

<file path=xl/sharedStrings.xml><?xml version="1.0" encoding="utf-8"?>
<sst xmlns="http://schemas.openxmlformats.org/spreadsheetml/2006/main" count="69" uniqueCount="28">
  <si>
    <t>MUNICIPIO:</t>
  </si>
  <si>
    <t>SUPLIDOR
(Compañía o persona de la que se obtiene el servicio)</t>
  </si>
  <si>
    <t>NÚM. ORDEN DE COMPRA /
NÚM. CONTRATO</t>
  </si>
  <si>
    <t>COSTO TOTAL 
ORDEN DE COMPRA O CONTRATO</t>
  </si>
  <si>
    <t>FECHA CHEQUE</t>
  </si>
  <si>
    <t>NÚMERO CHEQUE</t>
  </si>
  <si>
    <t>CERTIFICO QUE LA INFORMACIÓN INCLUIDA EN ESTE INFORME ES CORRECTA.</t>
  </si>
  <si>
    <t>RECUERDE MANTENER LOS DOCUMENTOS QUE DIERON BASE A ESTOS GASTOS EN SUS EXPEDIENTES PARA FUTURAS AUDITORÍAS.</t>
  </si>
  <si>
    <t xml:space="preserve">                                                                                CANTIDAD OTORGADA:</t>
  </si>
  <si>
    <t>NÚMERO DE CUENTA
(Incluir la cifra completa según esquema de cuentas)</t>
  </si>
  <si>
    <t>Total</t>
  </si>
  <si>
    <t>FECHA M/D/A</t>
  </si>
  <si>
    <t>GESTIÓN REALIZADA                                    DESCRIPCIÓN Y JUSTIFICACIÓN
(Artículo comprado o Servicio obtenido)</t>
  </si>
  <si>
    <t xml:space="preserve">FONDOS GASTADOS (Cantidad Pagada) </t>
  </si>
  <si>
    <t xml:space="preserve">FONDOS OBLIGADOS 
(Balance Pendiente de Pagar) </t>
  </si>
  <si>
    <t>ALCALDE/SA:</t>
  </si>
  <si>
    <t>FINANZAS:</t>
  </si>
  <si>
    <t xml:space="preserve">TOTAL CANTIDAD OTORGADA:  </t>
  </si>
  <si>
    <t xml:space="preserve">TOTAL BALANCE DISPONIBLE:  </t>
  </si>
  <si>
    <t xml:space="preserve">FECHA:  </t>
  </si>
  <si>
    <t>TIPO DE SERVICIO 
O PUESTO</t>
  </si>
  <si>
    <r>
      <rPr>
        <b/>
        <sz val="16"/>
        <rFont val="Arial"/>
        <family val="2"/>
      </rPr>
      <t>INFORME DEL PROGRAMA</t>
    </r>
    <r>
      <rPr>
        <b/>
        <sz val="16"/>
        <color theme="1"/>
        <rFont val="Arial"/>
        <family val="2"/>
      </rPr>
      <t xml:space="preserve">
PROGRAMA DE TERCER TURNO DE PARAMÉDICOS AF2026
(PTTP AF26)  </t>
    </r>
  </si>
  <si>
    <t xml:space="preserve">BALANCE DISPONIBLE 
TERCER TRIMESTRE:  </t>
  </si>
  <si>
    <t xml:space="preserve">BALANCE DISPONIBLE 
CUARTO TRIMESTRE:  </t>
  </si>
  <si>
    <t xml:space="preserve">COSTO TOTAL 
 2T y 3T:  </t>
  </si>
  <si>
    <t xml:space="preserve">COSTO TOTAL 
 2T, 3T y 4T:  </t>
  </si>
  <si>
    <t>COSTO TOTAL (ORDEN DE COMPRA O CONTRATO)</t>
  </si>
  <si>
    <r>
      <rPr>
        <b/>
        <sz val="16"/>
        <rFont val="Arial"/>
        <family val="2"/>
      </rPr>
      <t>INFORME DEL PROGRAMA</t>
    </r>
    <r>
      <rPr>
        <b/>
        <sz val="16"/>
        <color theme="1"/>
        <rFont val="Arial"/>
        <family val="2"/>
      </rPr>
      <t xml:space="preserve">
SERVICIOS ESENCIALES AF2026
(PSE AF26)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</si>
</sst>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[$-409]dd\-mmm\-yy;@"/>
    <numFmt numFmtId="166" formatCode="[$-409]d\-mmm\-yyyy;@"/>
    <numFmt numFmtId="167" formatCode="0;\-0;;@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49" fontId="2" fillId="0" borderId="1" xfId="0" applyNumberFormat="1" applyFont="1" applyBorder="1" applyProtection="1">
      <protection locked="0"/>
    </xf>
    <xf numFmtId="164" fontId="2" fillId="0" borderId="1" xfId="1" applyFont="1" applyBorder="1" applyProtection="1">
      <protection locked="0"/>
    </xf>
    <xf numFmtId="49" fontId="2" fillId="0" borderId="1" xfId="0" quotePrefix="1" applyNumberFormat="1" applyFont="1" applyBorder="1" applyProtection="1">
      <protection locked="0"/>
    </xf>
    <xf numFmtId="166" fontId="2" fillId="0" borderId="1" xfId="0" applyNumberFormat="1" applyFont="1" applyBorder="1" applyProtection="1"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right"/>
    </xf>
    <xf numFmtId="166" fontId="2" fillId="0" borderId="2" xfId="0" applyNumberFormat="1" applyFont="1" applyBorder="1" applyProtection="1">
      <protection locked="0"/>
    </xf>
    <xf numFmtId="164" fontId="2" fillId="0" borderId="3" xfId="1" applyFont="1" applyBorder="1" applyProtection="1">
      <protection locked="0"/>
    </xf>
    <xf numFmtId="166" fontId="2" fillId="0" borderId="7" xfId="0" applyNumberFormat="1" applyFont="1" applyBorder="1" applyProtection="1">
      <protection locked="0"/>
    </xf>
    <xf numFmtId="49" fontId="2" fillId="0" borderId="8" xfId="0" applyNumberFormat="1" applyFont="1" applyBorder="1" applyProtection="1">
      <protection locked="0"/>
    </xf>
    <xf numFmtId="164" fontId="2" fillId="0" borderId="8" xfId="1" applyFont="1" applyBorder="1" applyProtection="1">
      <protection locked="0"/>
    </xf>
    <xf numFmtId="166" fontId="2" fillId="0" borderId="8" xfId="0" applyNumberFormat="1" applyFont="1" applyBorder="1" applyProtection="1">
      <protection locked="0"/>
    </xf>
    <xf numFmtId="164" fontId="2" fillId="0" borderId="9" xfId="1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164" fontId="2" fillId="0" borderId="9" xfId="0" applyNumberFormat="1" applyFont="1" applyBorder="1" applyProtection="1">
      <protection locked="0"/>
    </xf>
    <xf numFmtId="164" fontId="2" fillId="0" borderId="8" xfId="0" applyNumberFormat="1" applyFont="1" applyBorder="1" applyProtection="1">
      <protection locked="0"/>
    </xf>
    <xf numFmtId="165" fontId="8" fillId="0" borderId="0" xfId="0" applyNumberFormat="1" applyFont="1"/>
    <xf numFmtId="0" fontId="5" fillId="0" borderId="0" xfId="0" applyFont="1" applyProtection="1">
      <protection locked="0"/>
    </xf>
    <xf numFmtId="0" fontId="4" fillId="0" borderId="0" xfId="0" applyFont="1"/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165" fontId="9" fillId="2" borderId="4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5" fontId="9" fillId="2" borderId="5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/>
    </xf>
    <xf numFmtId="167" fontId="2" fillId="0" borderId="0" xfId="0" applyNumberFormat="1" applyFont="1"/>
    <xf numFmtId="167" fontId="2" fillId="0" borderId="0" xfId="0" applyNumberFormat="1" applyFont="1" applyProtection="1">
      <protection locked="0"/>
    </xf>
    <xf numFmtId="167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left" wrapText="1" indent="1"/>
    </xf>
  </cellXfs>
  <cellStyles count="2">
    <cellStyle name="Currency" xfId="1" builtinId="4"/>
    <cellStyle name="Normal" xfId="0" builtinId="0"/>
  </cellStyles>
  <dxfs count="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.00_);_(&quot;$&quot;* \(#,##0.00\);_(&quot;$&quot;* &quot;-&quot;??_);_(@_)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[$-409]d\-mmm\-yyyy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[$-409]d\-mmm\-yyyy;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.00_);_(&quot;$&quot;* \(#,##0.00\);_(&quot;$&quot;* &quot;-&quot;??_);_(@_)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[$-409]d\-mmm\-yyyy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[$-409]d\-mmm\-yyyy;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.00_);_(&quot;$&quot;* \(#,##0.00\);_(&quot;$&quot;* &quot;-&quot;??_);_(@_)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[$-409]d\-mmm\-yyyy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6" formatCode="[$-409]d\-mmm\-yyyy;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620BBD-C183-492C-80BF-44D20B3F604A}" name="Data_Gastos_PSEAF26_SEGUNDO_TRIMESTRE" displayName="Data_Gastos_PSEAF26_SEGUNDO_TRIMESTRE" ref="A5:K40" totalsRowCount="1" headerRowDxfId="77" headerRowBorderDxfId="76" tableBorderDxfId="75" totalsRowBorderDxfId="74">
  <autoFilter ref="A5:K39" xr:uid="{75620BBD-C183-492C-80BF-44D20B3F604A}"/>
  <tableColumns count="11">
    <tableColumn id="1" xr3:uid="{A82C0475-2452-49B4-AFF9-D8045D54FCD3}" name="FECHA M/D/A" totalsRowLabel="Total" dataDxfId="73" totalsRowDxfId="72"/>
    <tableColumn id="2" xr3:uid="{24FB1761-84C1-4AB0-B2F9-8106B23EFFFB}" name="SUPLIDOR_x000a_(Compañía o persona de la que se obtiene el servicio)" dataDxfId="71" totalsRowDxfId="70"/>
    <tableColumn id="3" xr3:uid="{3DE599D0-02D9-4DB7-BEA6-146315FCF71C}" name="TIPO DE SERVICIO _x000a_O PUESTO" dataDxfId="69" totalsRowDxfId="68"/>
    <tableColumn id="4" xr3:uid="{B8FBB0C8-029A-4598-AC27-C780AE1BC7DA}" name="GESTIÓN REALIZADA                                    DESCRIPCIÓN Y JUSTIFICACIÓN_x000a_(Artículo comprado o Servicio obtenido)" dataDxfId="67" totalsRowDxfId="66"/>
    <tableColumn id="5" xr3:uid="{692740DE-9350-4C84-AE02-1F218C32E098}" name="NÚMERO DE CUENTA_x000a_(Incluir la cifra completa según esquema de cuentas)" dataDxfId="65" totalsRowDxfId="64"/>
    <tableColumn id="6" xr3:uid="{5715FF9E-33B5-4935-B8D2-01D0DC028F04}" name="NÚM. ORDEN DE COMPRA /_x000a_NÚM. CONTRATO" dataDxfId="63" totalsRowDxfId="62"/>
    <tableColumn id="7" xr3:uid="{E4D2BF3C-B333-4318-A676-19059B7025FF}" name="COSTO TOTAL _x000a_ORDEN DE COMPRA O CONTRATO" totalsRowFunction="sum" dataDxfId="61" totalsRowDxfId="60" dataCellStyle="Currency"/>
    <tableColumn id="8" xr3:uid="{E92CA5CC-676F-48B6-9CD7-39C7300D0893}" name="FECHA CHEQUE" dataDxfId="59" totalsRowDxfId="58"/>
    <tableColumn id="9" xr3:uid="{C60C467C-4BD5-4787-A43C-0FD313F39386}" name="NÚMERO CHEQUE" dataDxfId="57" totalsRowDxfId="56"/>
    <tableColumn id="10" xr3:uid="{3E2D3864-6196-4D30-B40E-4F44C5155D27}" name="FONDOS GASTADOS (Cantidad Pagada) " totalsRowFunction="sum" dataDxfId="55" totalsRowDxfId="54" dataCellStyle="Currency"/>
    <tableColumn id="11" xr3:uid="{D71E7C10-E6FB-429A-AE6F-B9396E13C20B}" name="FONDOS OBLIGADOS _x000a_(Balance Pendiente de Pagar) " totalsRowFunction="sum" dataDxfId="53" totalsRowDxfId="52" dataCellStyle="Currency">
      <calculatedColumnFormula>G6-J6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2C0627-0939-47A1-8ABA-E26EFB626934}" name="Data_Gastos_PSEAF26_TERCER_TRIMESTRE" displayName="Data_Gastos_PSEAF26_TERCER_TRIMESTRE" ref="A5:K40" totalsRowCount="1" headerRowDxfId="51" headerRowBorderDxfId="50" tableBorderDxfId="49" totalsRowBorderDxfId="48">
  <autoFilter ref="A5:K39" xr:uid="{75620BBD-C183-492C-80BF-44D20B3F604A}"/>
  <tableColumns count="11">
    <tableColumn id="1" xr3:uid="{E3120BAC-9A75-4923-AFEC-6CF1E81B80E1}" name="FECHA M/D/A" totalsRowLabel="Total" dataDxfId="47" totalsRowDxfId="46"/>
    <tableColumn id="2" xr3:uid="{2564B3E5-5870-47AD-955C-543F4AEE98B8}" name="SUPLIDOR_x000a_(Compañía o persona de la que se obtiene el servicio)" dataDxfId="45" totalsRowDxfId="44"/>
    <tableColumn id="3" xr3:uid="{65ED81C5-4D94-4927-8C93-4DA28D63F447}" name="TIPO DE SERVICIO _x000a_O PUESTO" dataDxfId="43" totalsRowDxfId="42"/>
    <tableColumn id="4" xr3:uid="{B05F20A7-8546-4CBB-A5FF-02874D9390D2}" name="GESTIÓN REALIZADA                                    DESCRIPCIÓN Y JUSTIFICACIÓN_x000a_(Artículo comprado o Servicio obtenido)" dataDxfId="41" totalsRowDxfId="40"/>
    <tableColumn id="5" xr3:uid="{F2FC7A09-68D3-44DC-B62D-596806ED0F26}" name="NÚMERO DE CUENTA_x000a_(Incluir la cifra completa según esquema de cuentas)" dataDxfId="39" totalsRowDxfId="38"/>
    <tableColumn id="6" xr3:uid="{0C8DC53F-5077-4D6E-950D-21F0A7E8A226}" name="NÚM. ORDEN DE COMPRA /_x000a_NÚM. CONTRATO" dataDxfId="37" totalsRowDxfId="36"/>
    <tableColumn id="7" xr3:uid="{3E176B9D-DBE6-4CEA-B022-2C95D60597AD}" name="COSTO TOTAL _x000a_ORDEN DE COMPRA O CONTRATO" totalsRowFunction="sum" dataDxfId="35" totalsRowDxfId="34" dataCellStyle="Currency"/>
    <tableColumn id="8" xr3:uid="{2EDB7DDA-179B-49F1-9C3E-44226E53AF29}" name="FECHA CHEQUE" dataDxfId="33" totalsRowDxfId="32"/>
    <tableColumn id="9" xr3:uid="{DA672616-0D7C-4339-BA71-CB26283A9FDA}" name="NÚMERO CHEQUE" dataDxfId="31" totalsRowDxfId="30"/>
    <tableColumn id="10" xr3:uid="{C108F8B8-0367-4222-AC83-A7357835041D}" name="FONDOS GASTADOS (Cantidad Pagada) " totalsRowFunction="sum" dataDxfId="29" totalsRowDxfId="28" dataCellStyle="Currency"/>
    <tableColumn id="11" xr3:uid="{C41A6480-3874-4E35-9B5A-A59A9B8A198C}" name="FONDOS OBLIGADOS _x000a_(Balance Pendiente de Pagar) " totalsRowFunction="sum" dataDxfId="27" totalsRowDxfId="26" dataCellStyle="Currency">
      <calculatedColumnFormula>G6-J6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241923B-C98A-4184-AC33-E294763A7F97}" name="Data_Gastos_PSEAF26_CUARTO_TRIMESTRE" displayName="Data_Gastos_PSEAF26_CUARTO_TRIMESTRE" ref="A5:K40" totalsRowCount="1" headerRowDxfId="25" headerRowBorderDxfId="24" tableBorderDxfId="23" totalsRowBorderDxfId="22">
  <autoFilter ref="A5:K39" xr:uid="{75620BBD-C183-492C-80BF-44D20B3F604A}"/>
  <tableColumns count="11">
    <tableColumn id="1" xr3:uid="{3457DD97-C1CE-437F-81BE-FBE74C957584}" name="FECHA M/D/A" totalsRowLabel="Total" dataDxfId="21" totalsRowDxfId="20"/>
    <tableColumn id="2" xr3:uid="{0EF756EE-11AE-4604-BA61-452C7A162651}" name="SUPLIDOR_x000a_(Compañía o persona de la que se obtiene el servicio)" dataDxfId="19" totalsRowDxfId="18"/>
    <tableColumn id="3" xr3:uid="{A609CCAD-3EBC-4D06-BE65-A5EE8273F7C3}" name="TIPO DE SERVICIO _x000a_O PUESTO" dataDxfId="17" totalsRowDxfId="16"/>
    <tableColumn id="4" xr3:uid="{BEBC3EEC-2332-45E5-9FC8-84699EC6EEE2}" name="GESTIÓN REALIZADA                                    DESCRIPCIÓN Y JUSTIFICACIÓN_x000a_(Artículo comprado o Servicio obtenido)" dataDxfId="15" totalsRowDxfId="14"/>
    <tableColumn id="5" xr3:uid="{464F45EB-0C79-4D48-AAEB-3144F4FA5A90}" name="NÚMERO DE CUENTA_x000a_(Incluir la cifra completa según esquema de cuentas)" dataDxfId="13" totalsRowDxfId="12"/>
    <tableColumn id="6" xr3:uid="{86FBE6F1-24A7-41B9-822C-5750BAA5510D}" name="NÚM. ORDEN DE COMPRA /_x000a_NÚM. CONTRATO" dataDxfId="11" totalsRowDxfId="10"/>
    <tableColumn id="7" xr3:uid="{CBCC1E2E-B60F-4715-AAD0-1B5D41420888}" name="COSTO TOTAL _x000a_ORDEN DE COMPRA O CONTRATO" totalsRowFunction="sum" dataDxfId="9" totalsRowDxfId="8" dataCellStyle="Currency"/>
    <tableColumn id="8" xr3:uid="{BFEFEA6F-88F3-4133-91AE-F77B97BD4F40}" name="FECHA CHEQUE" dataDxfId="7" totalsRowDxfId="6"/>
    <tableColumn id="9" xr3:uid="{A3577C58-19C3-45ED-8DFE-75CE14E077A0}" name="NÚMERO CHEQUE" dataDxfId="5" totalsRowDxfId="4"/>
    <tableColumn id="10" xr3:uid="{7BF0C50F-9BC1-4CC9-B460-6557440DE99C}" name="FONDOS GASTADOS (Cantidad Pagada) " totalsRowFunction="sum" dataDxfId="3" totalsRowDxfId="2" dataCellStyle="Currency"/>
    <tableColumn id="11" xr3:uid="{A4D06184-B666-4694-9561-F878C1D09BDE}" name="FONDOS OBLIGADOS _x000a_(Balance Pendiente de Pagar) " totalsRowFunction="sum" dataDxfId="1" totalsRowDxfId="0" dataCellStyle="Currency">
      <calculatedColumnFormula>G6-J6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99A19-022C-4158-B90C-706E8F6D42E5}">
  <sheetPr>
    <pageSetUpPr fitToPage="1"/>
  </sheetPr>
  <dimension ref="A1:P40"/>
  <sheetViews>
    <sheetView showGridLines="0" tabSelected="1" view="pageLayout" zoomScale="89" zoomScaleNormal="85" zoomScalePageLayoutView="89" workbookViewId="0">
      <selection activeCell="D12" sqref="D12"/>
    </sheetView>
  </sheetViews>
  <sheetFormatPr defaultColWidth="9" defaultRowHeight="15" x14ac:dyDescent="0.2"/>
  <cols>
    <col min="1" max="1" width="14.5" style="2" customWidth="1"/>
    <col min="2" max="3" width="29.125" style="1" customWidth="1"/>
    <col min="4" max="4" width="44" style="1" customWidth="1"/>
    <col min="5" max="5" width="24.125" style="1" customWidth="1"/>
    <col min="6" max="6" width="19.25" style="1" customWidth="1"/>
    <col min="7" max="7" width="26.25" style="1" customWidth="1"/>
    <col min="8" max="8" width="19" style="2" customWidth="1"/>
    <col min="9" max="9" width="21.25" style="1" customWidth="1"/>
    <col min="10" max="10" width="33.25" style="1" customWidth="1"/>
    <col min="11" max="11" width="21.625" style="1" customWidth="1"/>
    <col min="12" max="16384" width="9" style="1"/>
  </cols>
  <sheetData>
    <row r="1" spans="1:16" ht="72.75" customHeight="1" x14ac:dyDescent="0.2">
      <c r="A1" s="37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6" ht="36" customHeight="1" x14ac:dyDescent="0.4">
      <c r="A2" s="25" t="s">
        <v>0</v>
      </c>
      <c r="B2" s="32"/>
      <c r="D2" s="1" t="s">
        <v>7</v>
      </c>
      <c r="J2" s="31" t="s">
        <v>17</v>
      </c>
      <c r="K2" s="5"/>
      <c r="L2" s="3"/>
      <c r="M2" s="3"/>
      <c r="O2" s="3"/>
      <c r="P2" s="3"/>
    </row>
    <row r="3" spans="1:16" ht="36" customHeight="1" x14ac:dyDescent="0.35">
      <c r="A3" s="26" t="s">
        <v>19</v>
      </c>
      <c r="B3" s="9"/>
      <c r="C3" s="8"/>
      <c r="D3" s="23"/>
      <c r="E3" s="33" t="s">
        <v>15</v>
      </c>
      <c r="F3" s="35"/>
      <c r="H3" s="22" t="s">
        <v>8</v>
      </c>
      <c r="I3" s="22"/>
      <c r="J3" s="31" t="s">
        <v>26</v>
      </c>
      <c r="K3" s="5">
        <f>Data_Gastos_PSEAF26_SEGUNDO_TRIMESTRE[[#Totals],[COSTO TOTAL 
ORDEN DE COMPRA O CONTRATO]]</f>
        <v>0</v>
      </c>
    </row>
    <row r="4" spans="1:16" ht="36" customHeight="1" x14ac:dyDescent="0.25">
      <c r="A4" s="39" t="s">
        <v>6</v>
      </c>
      <c r="B4" s="39"/>
      <c r="C4" s="39"/>
      <c r="D4" s="39"/>
      <c r="E4" s="33" t="s">
        <v>16</v>
      </c>
      <c r="F4" s="34"/>
      <c r="G4" s="24"/>
      <c r="H4" s="10"/>
      <c r="I4" s="10"/>
      <c r="J4" s="31" t="s">
        <v>18</v>
      </c>
      <c r="K4" s="5">
        <f>SUM(K2-Data_Gastos_PSEAF26_SEGUNDO_TRIMESTRE[[#Totals],[COSTO TOTAL 
ORDEN DE COMPRA O CONTRATO]])</f>
        <v>0</v>
      </c>
    </row>
    <row r="5" spans="1:16" ht="65.650000000000006" customHeight="1" x14ac:dyDescent="0.2">
      <c r="A5" s="27" t="s">
        <v>11</v>
      </c>
      <c r="B5" s="28" t="s">
        <v>1</v>
      </c>
      <c r="C5" s="28" t="s">
        <v>20</v>
      </c>
      <c r="D5" s="28" t="s">
        <v>12</v>
      </c>
      <c r="E5" s="28" t="s">
        <v>9</v>
      </c>
      <c r="F5" s="28" t="s">
        <v>2</v>
      </c>
      <c r="G5" s="28" t="s">
        <v>3</v>
      </c>
      <c r="H5" s="29" t="s">
        <v>4</v>
      </c>
      <c r="I5" s="28" t="s">
        <v>5</v>
      </c>
      <c r="J5" s="28" t="s">
        <v>13</v>
      </c>
      <c r="K5" s="30" t="s">
        <v>14</v>
      </c>
    </row>
    <row r="6" spans="1:16" x14ac:dyDescent="0.2">
      <c r="A6" s="11"/>
      <c r="B6" s="4"/>
      <c r="C6" s="4"/>
      <c r="D6" s="4"/>
      <c r="E6" s="4"/>
      <c r="F6" s="4"/>
      <c r="G6" s="5"/>
      <c r="H6" s="7"/>
      <c r="I6" s="4"/>
      <c r="J6" s="5"/>
      <c r="K6" s="12">
        <f>G6-J6</f>
        <v>0</v>
      </c>
    </row>
    <row r="7" spans="1:16" x14ac:dyDescent="0.2">
      <c r="A7" s="11"/>
      <c r="B7" s="4"/>
      <c r="C7" s="4"/>
      <c r="D7" s="4"/>
      <c r="E7" s="4"/>
      <c r="F7" s="4"/>
      <c r="G7" s="5"/>
      <c r="H7" s="7"/>
      <c r="I7" s="4"/>
      <c r="J7" s="5"/>
      <c r="K7" s="12">
        <f t="shared" ref="K7:K39" si="0">G7-J7</f>
        <v>0</v>
      </c>
    </row>
    <row r="8" spans="1:16" x14ac:dyDescent="0.2">
      <c r="A8" s="11"/>
      <c r="B8" s="4"/>
      <c r="C8" s="4"/>
      <c r="D8" s="4"/>
      <c r="E8" s="4"/>
      <c r="F8" s="4"/>
      <c r="G8" s="5"/>
      <c r="H8" s="7"/>
      <c r="I8" s="4"/>
      <c r="J8" s="5"/>
      <c r="K8" s="12">
        <f t="shared" si="0"/>
        <v>0</v>
      </c>
    </row>
    <row r="9" spans="1:16" x14ac:dyDescent="0.2">
      <c r="A9" s="11"/>
      <c r="B9" s="4"/>
      <c r="C9" s="4"/>
      <c r="D9" s="4"/>
      <c r="E9" s="4"/>
      <c r="F9" s="4"/>
      <c r="G9" s="5"/>
      <c r="H9" s="7"/>
      <c r="I9" s="4"/>
      <c r="J9" s="5"/>
      <c r="K9" s="12">
        <f t="shared" si="0"/>
        <v>0</v>
      </c>
    </row>
    <row r="10" spans="1:16" x14ac:dyDescent="0.2">
      <c r="A10" s="11"/>
      <c r="B10" s="4"/>
      <c r="C10" s="4"/>
      <c r="D10" s="4"/>
      <c r="E10" s="4"/>
      <c r="F10" s="4"/>
      <c r="G10" s="5"/>
      <c r="H10" s="7"/>
      <c r="I10" s="4"/>
      <c r="J10" s="5"/>
      <c r="K10" s="12">
        <f t="shared" si="0"/>
        <v>0</v>
      </c>
    </row>
    <row r="11" spans="1:16" x14ac:dyDescent="0.2">
      <c r="A11" s="11"/>
      <c r="B11" s="4"/>
      <c r="C11" s="4"/>
      <c r="D11" s="4"/>
      <c r="E11" s="4"/>
      <c r="F11" s="4"/>
      <c r="G11" s="5"/>
      <c r="H11" s="7"/>
      <c r="I11" s="4"/>
      <c r="J11" s="5"/>
      <c r="K11" s="12">
        <f t="shared" ref="K11:K24" si="1">G11-J11</f>
        <v>0</v>
      </c>
    </row>
    <row r="12" spans="1:16" x14ac:dyDescent="0.2">
      <c r="A12" s="11"/>
      <c r="B12" s="4"/>
      <c r="C12" s="4"/>
      <c r="D12" s="4"/>
      <c r="E12" s="4"/>
      <c r="F12" s="4"/>
      <c r="G12" s="5"/>
      <c r="H12" s="7"/>
      <c r="I12" s="4"/>
      <c r="J12" s="5"/>
      <c r="K12" s="12">
        <f t="shared" si="1"/>
        <v>0</v>
      </c>
    </row>
    <row r="13" spans="1:16" x14ac:dyDescent="0.2">
      <c r="A13" s="11"/>
      <c r="B13" s="4"/>
      <c r="C13" s="4"/>
      <c r="D13" s="4"/>
      <c r="E13" s="4"/>
      <c r="F13" s="4"/>
      <c r="G13" s="5"/>
      <c r="H13" s="7"/>
      <c r="I13" s="4"/>
      <c r="J13" s="5"/>
      <c r="K13" s="12">
        <f t="shared" si="1"/>
        <v>0</v>
      </c>
    </row>
    <row r="14" spans="1:16" x14ac:dyDescent="0.2">
      <c r="A14" s="11"/>
      <c r="B14" s="4"/>
      <c r="C14" s="4"/>
      <c r="D14" s="4"/>
      <c r="E14" s="4"/>
      <c r="F14" s="4"/>
      <c r="G14" s="5"/>
      <c r="H14" s="7"/>
      <c r="I14" s="4"/>
      <c r="J14" s="5"/>
      <c r="K14" s="12">
        <f t="shared" si="1"/>
        <v>0</v>
      </c>
    </row>
    <row r="15" spans="1:16" x14ac:dyDescent="0.2">
      <c r="A15" s="11"/>
      <c r="B15" s="4"/>
      <c r="C15" s="4"/>
      <c r="D15" s="4"/>
      <c r="E15" s="4"/>
      <c r="F15" s="4"/>
      <c r="G15" s="5"/>
      <c r="H15" s="7"/>
      <c r="I15" s="4"/>
      <c r="J15" s="5"/>
      <c r="K15" s="12">
        <f t="shared" si="1"/>
        <v>0</v>
      </c>
    </row>
    <row r="16" spans="1:16" x14ac:dyDescent="0.2">
      <c r="A16" s="11"/>
      <c r="B16" s="4"/>
      <c r="C16" s="4"/>
      <c r="D16" s="4"/>
      <c r="E16" s="4"/>
      <c r="F16" s="4"/>
      <c r="G16" s="5"/>
      <c r="H16" s="7"/>
      <c r="I16" s="4"/>
      <c r="J16" s="5"/>
      <c r="K16" s="12">
        <f t="shared" si="1"/>
        <v>0</v>
      </c>
    </row>
    <row r="17" spans="1:11" x14ac:dyDescent="0.2">
      <c r="A17" s="11"/>
      <c r="B17" s="4"/>
      <c r="C17" s="4"/>
      <c r="D17" s="4"/>
      <c r="E17" s="4"/>
      <c r="F17" s="4"/>
      <c r="G17" s="5"/>
      <c r="H17" s="7"/>
      <c r="I17" s="4"/>
      <c r="J17" s="5"/>
      <c r="K17" s="12">
        <f t="shared" si="1"/>
        <v>0</v>
      </c>
    </row>
    <row r="18" spans="1:11" x14ac:dyDescent="0.2">
      <c r="A18" s="11"/>
      <c r="B18" s="4"/>
      <c r="C18" s="4"/>
      <c r="D18" s="4"/>
      <c r="E18" s="4"/>
      <c r="F18" s="4"/>
      <c r="G18" s="5"/>
      <c r="H18" s="7"/>
      <c r="I18" s="4"/>
      <c r="J18" s="5"/>
      <c r="K18" s="12">
        <f t="shared" si="1"/>
        <v>0</v>
      </c>
    </row>
    <row r="19" spans="1:11" x14ac:dyDescent="0.2">
      <c r="A19" s="11"/>
      <c r="B19" s="4"/>
      <c r="C19" s="4"/>
      <c r="D19" s="4"/>
      <c r="E19" s="4"/>
      <c r="F19" s="4"/>
      <c r="G19" s="5"/>
      <c r="H19" s="7"/>
      <c r="I19" s="4"/>
      <c r="J19" s="5"/>
      <c r="K19" s="12">
        <f t="shared" si="1"/>
        <v>0</v>
      </c>
    </row>
    <row r="20" spans="1:11" x14ac:dyDescent="0.2">
      <c r="A20" s="11"/>
      <c r="B20" s="4"/>
      <c r="C20" s="4"/>
      <c r="D20" s="4"/>
      <c r="E20" s="4"/>
      <c r="F20" s="4"/>
      <c r="G20" s="5"/>
      <c r="H20" s="7"/>
      <c r="I20" s="4"/>
      <c r="J20" s="5"/>
      <c r="K20" s="12">
        <f t="shared" si="1"/>
        <v>0</v>
      </c>
    </row>
    <row r="21" spans="1:11" x14ac:dyDescent="0.2">
      <c r="A21" s="11"/>
      <c r="B21" s="4"/>
      <c r="C21" s="4"/>
      <c r="D21" s="4"/>
      <c r="E21" s="4"/>
      <c r="F21" s="4"/>
      <c r="G21" s="5"/>
      <c r="H21" s="7"/>
      <c r="I21" s="4"/>
      <c r="J21" s="5"/>
      <c r="K21" s="12">
        <f t="shared" si="1"/>
        <v>0</v>
      </c>
    </row>
    <row r="22" spans="1:11" x14ac:dyDescent="0.2">
      <c r="A22" s="11"/>
      <c r="B22" s="4"/>
      <c r="C22" s="4"/>
      <c r="D22" s="4"/>
      <c r="E22" s="4"/>
      <c r="F22" s="4"/>
      <c r="G22" s="5"/>
      <c r="H22" s="7"/>
      <c r="I22" s="4"/>
      <c r="J22" s="5"/>
      <c r="K22" s="12">
        <f t="shared" si="1"/>
        <v>0</v>
      </c>
    </row>
    <row r="23" spans="1:11" x14ac:dyDescent="0.2">
      <c r="A23" s="11"/>
      <c r="B23" s="4"/>
      <c r="C23" s="4"/>
      <c r="D23" s="4"/>
      <c r="E23" s="4"/>
      <c r="F23" s="4"/>
      <c r="G23" s="5"/>
      <c r="H23" s="7"/>
      <c r="I23" s="4"/>
      <c r="J23" s="5"/>
      <c r="K23" s="12">
        <f t="shared" si="1"/>
        <v>0</v>
      </c>
    </row>
    <row r="24" spans="1:11" x14ac:dyDescent="0.2">
      <c r="A24" s="11"/>
      <c r="B24" s="4"/>
      <c r="C24" s="4"/>
      <c r="D24" s="4"/>
      <c r="E24" s="4"/>
      <c r="F24" s="4"/>
      <c r="G24" s="5"/>
      <c r="H24" s="7"/>
      <c r="I24" s="4"/>
      <c r="J24" s="5"/>
      <c r="K24" s="12">
        <f t="shared" si="1"/>
        <v>0</v>
      </c>
    </row>
    <row r="25" spans="1:11" x14ac:dyDescent="0.2">
      <c r="A25" s="11"/>
      <c r="B25" s="4"/>
      <c r="C25" s="4"/>
      <c r="D25" s="4"/>
      <c r="E25" s="4"/>
      <c r="F25" s="4"/>
      <c r="G25" s="5"/>
      <c r="H25" s="7"/>
      <c r="I25" s="4"/>
      <c r="J25" s="5"/>
      <c r="K25" s="12">
        <f t="shared" si="0"/>
        <v>0</v>
      </c>
    </row>
    <row r="26" spans="1:11" x14ac:dyDescent="0.2">
      <c r="A26" s="11"/>
      <c r="B26" s="4"/>
      <c r="C26" s="4"/>
      <c r="D26" s="6"/>
      <c r="E26" s="6"/>
      <c r="F26" s="4"/>
      <c r="G26" s="5"/>
      <c r="H26" s="7"/>
      <c r="I26" s="4"/>
      <c r="J26" s="5"/>
      <c r="K26" s="12">
        <f t="shared" si="0"/>
        <v>0</v>
      </c>
    </row>
    <row r="27" spans="1:11" x14ac:dyDescent="0.2">
      <c r="A27" s="11"/>
      <c r="B27" s="4"/>
      <c r="C27" s="4"/>
      <c r="D27" s="4"/>
      <c r="E27" s="4"/>
      <c r="F27" s="4"/>
      <c r="G27" s="5"/>
      <c r="H27" s="7"/>
      <c r="I27" s="4"/>
      <c r="J27" s="5"/>
      <c r="K27" s="12">
        <f t="shared" si="0"/>
        <v>0</v>
      </c>
    </row>
    <row r="28" spans="1:11" x14ac:dyDescent="0.2">
      <c r="A28" s="11"/>
      <c r="B28" s="4"/>
      <c r="C28" s="4"/>
      <c r="D28" s="4"/>
      <c r="E28" s="4"/>
      <c r="F28" s="4"/>
      <c r="G28" s="5"/>
      <c r="H28" s="7"/>
      <c r="I28" s="4"/>
      <c r="J28" s="5"/>
      <c r="K28" s="12">
        <f t="shared" si="0"/>
        <v>0</v>
      </c>
    </row>
    <row r="29" spans="1:11" x14ac:dyDescent="0.2">
      <c r="A29" s="11"/>
      <c r="B29" s="4"/>
      <c r="C29" s="4"/>
      <c r="D29" s="4"/>
      <c r="E29" s="4"/>
      <c r="F29" s="4"/>
      <c r="G29" s="5"/>
      <c r="H29" s="7"/>
      <c r="I29" s="4"/>
      <c r="J29" s="5"/>
      <c r="K29" s="12">
        <f t="shared" si="0"/>
        <v>0</v>
      </c>
    </row>
    <row r="30" spans="1:11" x14ac:dyDescent="0.2">
      <c r="A30" s="11"/>
      <c r="B30" s="4"/>
      <c r="C30" s="4"/>
      <c r="D30" s="4"/>
      <c r="E30" s="4"/>
      <c r="F30" s="4"/>
      <c r="G30" s="5"/>
      <c r="H30" s="7"/>
      <c r="I30" s="4"/>
      <c r="J30" s="5"/>
      <c r="K30" s="12">
        <f t="shared" si="0"/>
        <v>0</v>
      </c>
    </row>
    <row r="31" spans="1:11" x14ac:dyDescent="0.2">
      <c r="A31" s="11"/>
      <c r="B31" s="4"/>
      <c r="C31" s="4"/>
      <c r="D31" s="4"/>
      <c r="E31" s="4"/>
      <c r="F31" s="4"/>
      <c r="G31" s="5"/>
      <c r="H31" s="7"/>
      <c r="I31" s="4"/>
      <c r="J31" s="5"/>
      <c r="K31" s="12">
        <f t="shared" si="0"/>
        <v>0</v>
      </c>
    </row>
    <row r="32" spans="1:11" x14ac:dyDescent="0.2">
      <c r="A32" s="11"/>
      <c r="B32" s="4"/>
      <c r="C32" s="4"/>
      <c r="D32" s="4"/>
      <c r="E32" s="4"/>
      <c r="F32" s="4"/>
      <c r="G32" s="5"/>
      <c r="H32" s="7"/>
      <c r="I32" s="4"/>
      <c r="J32" s="5"/>
      <c r="K32" s="12">
        <f t="shared" si="0"/>
        <v>0</v>
      </c>
    </row>
    <row r="33" spans="1:11" x14ac:dyDescent="0.2">
      <c r="A33" s="11"/>
      <c r="B33" s="4"/>
      <c r="C33" s="4"/>
      <c r="D33" s="4"/>
      <c r="E33" s="4"/>
      <c r="F33" s="4"/>
      <c r="G33" s="5"/>
      <c r="H33" s="7"/>
      <c r="I33" s="4"/>
      <c r="J33" s="5"/>
      <c r="K33" s="12">
        <f t="shared" si="0"/>
        <v>0</v>
      </c>
    </row>
    <row r="34" spans="1:11" x14ac:dyDescent="0.2">
      <c r="A34" s="11"/>
      <c r="B34" s="4"/>
      <c r="C34" s="4"/>
      <c r="D34" s="4"/>
      <c r="E34" s="4"/>
      <c r="F34" s="4"/>
      <c r="G34" s="5"/>
      <c r="H34" s="7"/>
      <c r="I34" s="4"/>
      <c r="J34" s="5"/>
      <c r="K34" s="12">
        <f t="shared" si="0"/>
        <v>0</v>
      </c>
    </row>
    <row r="35" spans="1:11" x14ac:dyDescent="0.2">
      <c r="A35" s="11"/>
      <c r="B35" s="4"/>
      <c r="C35" s="4"/>
      <c r="D35" s="4"/>
      <c r="E35" s="4"/>
      <c r="F35" s="4"/>
      <c r="G35" s="5"/>
      <c r="H35" s="7"/>
      <c r="I35" s="4"/>
      <c r="J35" s="5"/>
      <c r="K35" s="12">
        <f t="shared" si="0"/>
        <v>0</v>
      </c>
    </row>
    <row r="36" spans="1:11" x14ac:dyDescent="0.2">
      <c r="A36" s="11"/>
      <c r="B36" s="4"/>
      <c r="C36" s="4"/>
      <c r="D36" s="4"/>
      <c r="E36" s="4"/>
      <c r="F36" s="4"/>
      <c r="G36" s="5"/>
      <c r="H36" s="7"/>
      <c r="I36" s="4"/>
      <c r="J36" s="5"/>
      <c r="K36" s="12">
        <f t="shared" si="0"/>
        <v>0</v>
      </c>
    </row>
    <row r="37" spans="1:11" x14ac:dyDescent="0.2">
      <c r="A37" s="11"/>
      <c r="B37" s="4"/>
      <c r="C37" s="4"/>
      <c r="D37" s="4"/>
      <c r="E37" s="4"/>
      <c r="F37" s="4"/>
      <c r="G37" s="5"/>
      <c r="H37" s="7"/>
      <c r="I37" s="4"/>
      <c r="J37" s="5"/>
      <c r="K37" s="12">
        <f t="shared" si="0"/>
        <v>0</v>
      </c>
    </row>
    <row r="38" spans="1:11" x14ac:dyDescent="0.2">
      <c r="A38" s="11"/>
      <c r="B38" s="4"/>
      <c r="C38" s="4"/>
      <c r="D38" s="4"/>
      <c r="E38" s="4"/>
      <c r="F38" s="4"/>
      <c r="G38" s="5"/>
      <c r="H38" s="7"/>
      <c r="I38" s="4"/>
      <c r="J38" s="5"/>
      <c r="K38" s="12">
        <f t="shared" si="0"/>
        <v>0</v>
      </c>
    </row>
    <row r="39" spans="1:11" x14ac:dyDescent="0.2">
      <c r="A39" s="13"/>
      <c r="B39" s="14"/>
      <c r="C39" s="14"/>
      <c r="D39" s="14"/>
      <c r="E39" s="14"/>
      <c r="F39" s="14"/>
      <c r="G39" s="15"/>
      <c r="H39" s="16"/>
      <c r="I39" s="14"/>
      <c r="J39" s="15"/>
      <c r="K39" s="17">
        <f t="shared" si="0"/>
        <v>0</v>
      </c>
    </row>
    <row r="40" spans="1:11" x14ac:dyDescent="0.2">
      <c r="A40" s="18" t="s">
        <v>10</v>
      </c>
      <c r="B40" s="19"/>
      <c r="C40" s="19"/>
      <c r="D40" s="19"/>
      <c r="E40" s="19"/>
      <c r="F40" s="19"/>
      <c r="G40" s="21">
        <f>SUBTOTAL(109,Data_Gastos_PSEAF26_SEGUNDO_TRIMESTRE[COSTO TOTAL 
ORDEN DE COMPRA O CONTRATO])</f>
        <v>0</v>
      </c>
      <c r="H40" s="19"/>
      <c r="I40" s="19"/>
      <c r="J40" s="21">
        <f>SUBTOTAL(109,Data_Gastos_PSEAF26_SEGUNDO_TRIMESTRE[FONDOS GASTADOS (Cantidad Pagada) ])</f>
        <v>0</v>
      </c>
      <c r="K40" s="20">
        <f>SUBTOTAL(109,Data_Gastos_PSEAF26_SEGUNDO_TRIMESTRE[FONDOS OBLIGADOS 
(Balance Pendiente de Pagar) ])</f>
        <v>0</v>
      </c>
    </row>
  </sheetData>
  <mergeCells count="2">
    <mergeCell ref="A1:K1"/>
    <mergeCell ref="A4:D4"/>
  </mergeCells>
  <dataValidations xWindow="1706" yWindow="864" count="3">
    <dataValidation allowBlank="1" showInputMessage="1" showErrorMessage="1" promptTitle="Cantidad Otorgada" prompt="Total de la Cantidad Otorgada al Municipio según la Distribución aprobada por FOMB" sqref="K2" xr:uid="{4EAF3C8A-1814-4142-919C-EFAF0B94A587}"/>
    <dataValidation allowBlank="1" showInputMessage="1" showErrorMessage="1" promptTitle="Balance" prompt="Balance disponible (Cantidad otorgada - Costo total de Orden de Compra o Contrato)" sqref="K4" xr:uid="{F09FF22C-5507-4691-98E9-D1F60484C1C2}"/>
    <dataValidation allowBlank="1" showInputMessage="1" showErrorMessage="1" promptTitle="Costo Total" prompt="Costo Total (Orden de Compra o Contrato)" sqref="K3" xr:uid="{25C565F3-E5CD-4273-B694-CA01B569E303}"/>
  </dataValidations>
  <printOptions horizontalCentered="1"/>
  <pageMargins left="0.25" right="0.25" top="0.75" bottom="0.75" header="0.3" footer="0.3"/>
  <pageSetup paperSize="5" scale="56" fitToHeight="0" orientation="landscape" r:id="rId1"/>
  <headerFooter differentFirst="1">
    <oddFooter>&amp;R&amp;P</oddFooter>
    <firstHeader>&amp;L&amp;G&amp;RAnejo II - Memorando Especial Número 010-2025
Rev. 29 octubre 2025</first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D8FCC-1A12-4BD0-B260-98BAE07EF82B}">
  <sheetPr>
    <pageSetUpPr fitToPage="1"/>
  </sheetPr>
  <dimension ref="A1:P40"/>
  <sheetViews>
    <sheetView showGridLines="0" view="pageLayout" topLeftCell="B1" zoomScale="89" zoomScaleNormal="85" zoomScalePageLayoutView="89" workbookViewId="0">
      <selection activeCell="C8" sqref="C8"/>
    </sheetView>
  </sheetViews>
  <sheetFormatPr defaultColWidth="9" defaultRowHeight="15" x14ac:dyDescent="0.2"/>
  <cols>
    <col min="1" max="1" width="14.5" style="2" customWidth="1"/>
    <col min="2" max="3" width="29.125" style="1" customWidth="1"/>
    <col min="4" max="4" width="44" style="1" customWidth="1"/>
    <col min="5" max="5" width="24.125" style="1" customWidth="1"/>
    <col min="6" max="6" width="19.25" style="1" customWidth="1"/>
    <col min="7" max="7" width="26.25" style="1" customWidth="1"/>
    <col min="8" max="8" width="19" style="2" customWidth="1"/>
    <col min="9" max="9" width="21.25" style="1" customWidth="1"/>
    <col min="10" max="10" width="33.25" style="1" customWidth="1"/>
    <col min="11" max="11" width="21.625" style="1" customWidth="1"/>
    <col min="12" max="16384" width="9" style="1"/>
  </cols>
  <sheetData>
    <row r="1" spans="1:16" ht="72.75" customHeight="1" x14ac:dyDescent="0.2">
      <c r="A1" s="37" t="s">
        <v>21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6" ht="36" customHeight="1" x14ac:dyDescent="0.4">
      <c r="A2" s="25" t="s">
        <v>0</v>
      </c>
      <c r="B2" s="36">
        <f>'Segundo Trimestre (2T)'!B2</f>
        <v>0</v>
      </c>
      <c r="D2" s="1" t="s">
        <v>7</v>
      </c>
      <c r="J2" s="31" t="s">
        <v>17</v>
      </c>
      <c r="K2" s="5">
        <f>'Segundo Trimestre (2T)'!K2</f>
        <v>0</v>
      </c>
      <c r="L2" s="3"/>
      <c r="M2" s="3"/>
      <c r="O2" s="3"/>
      <c r="P2" s="3"/>
    </row>
    <row r="3" spans="1:16" ht="36" customHeight="1" x14ac:dyDescent="0.35">
      <c r="A3" s="26" t="s">
        <v>19</v>
      </c>
      <c r="B3" s="9"/>
      <c r="C3" s="8"/>
      <c r="D3" s="23"/>
      <c r="E3" s="33" t="s">
        <v>15</v>
      </c>
      <c r="F3" s="35">
        <f>'Segundo Trimestre (2T)'!F3</f>
        <v>0</v>
      </c>
      <c r="H3" s="22" t="s">
        <v>8</v>
      </c>
      <c r="I3" s="22"/>
      <c r="J3" s="31" t="s">
        <v>24</v>
      </c>
      <c r="K3" s="5">
        <f>SUM(Data_Gastos_PSEAF26_SEGUNDO_TRIMESTRE[[#Totals],[COSTO TOTAL 
ORDEN DE COMPRA O CONTRATO]]+Data_Gastos_PSEAF26_TERCER_TRIMESTRE[[#Totals],[COSTO TOTAL 
ORDEN DE COMPRA O CONTRATO]])</f>
        <v>0</v>
      </c>
    </row>
    <row r="4" spans="1:16" ht="36" customHeight="1" x14ac:dyDescent="0.25">
      <c r="A4" s="39" t="s">
        <v>6</v>
      </c>
      <c r="B4" s="39"/>
      <c r="C4" s="39"/>
      <c r="D4" s="39"/>
      <c r="E4" s="33" t="s">
        <v>16</v>
      </c>
      <c r="F4" s="34">
        <f>'Segundo Trimestre (2T)'!F4</f>
        <v>0</v>
      </c>
      <c r="G4" s="24"/>
      <c r="H4" s="10"/>
      <c r="I4" s="10"/>
      <c r="J4" s="31" t="s">
        <v>22</v>
      </c>
      <c r="K4" s="5">
        <f>SUM(K2-Data_Gastos_PSEAF26_SEGUNDO_TRIMESTRE[[#Totals],[COSTO TOTAL 
ORDEN DE COMPRA O CONTRATO]])-Data_Gastos_PSEAF26_TERCER_TRIMESTRE[[#Totals],[COSTO TOTAL 
ORDEN DE COMPRA O CONTRATO]]</f>
        <v>0</v>
      </c>
    </row>
    <row r="5" spans="1:16" ht="65.650000000000006" customHeight="1" x14ac:dyDescent="0.2">
      <c r="A5" s="27" t="s">
        <v>11</v>
      </c>
      <c r="B5" s="28" t="s">
        <v>1</v>
      </c>
      <c r="C5" s="28" t="s">
        <v>20</v>
      </c>
      <c r="D5" s="28" t="s">
        <v>12</v>
      </c>
      <c r="E5" s="28" t="s">
        <v>9</v>
      </c>
      <c r="F5" s="28" t="s">
        <v>2</v>
      </c>
      <c r="G5" s="28" t="s">
        <v>3</v>
      </c>
      <c r="H5" s="29" t="s">
        <v>4</v>
      </c>
      <c r="I5" s="28" t="s">
        <v>5</v>
      </c>
      <c r="J5" s="28" t="s">
        <v>13</v>
      </c>
      <c r="K5" s="30" t="s">
        <v>14</v>
      </c>
    </row>
    <row r="6" spans="1:16" x14ac:dyDescent="0.2">
      <c r="A6" s="11"/>
      <c r="B6" s="4"/>
      <c r="C6" s="4"/>
      <c r="D6" s="4"/>
      <c r="E6" s="4"/>
      <c r="F6" s="4"/>
      <c r="G6" s="5"/>
      <c r="H6" s="7"/>
      <c r="I6" s="4"/>
      <c r="J6" s="5"/>
      <c r="K6" s="12">
        <f>G6-J6</f>
        <v>0</v>
      </c>
    </row>
    <row r="7" spans="1:16" x14ac:dyDescent="0.2">
      <c r="A7" s="11"/>
      <c r="B7" s="4"/>
      <c r="C7" s="4"/>
      <c r="D7" s="4"/>
      <c r="E7" s="4"/>
      <c r="F7" s="4"/>
      <c r="G7" s="5"/>
      <c r="H7" s="7"/>
      <c r="I7" s="4"/>
      <c r="J7" s="5"/>
      <c r="K7" s="12">
        <f t="shared" ref="K7:K39" si="0">G7-J7</f>
        <v>0</v>
      </c>
    </row>
    <row r="8" spans="1:16" x14ac:dyDescent="0.2">
      <c r="A8" s="11"/>
      <c r="B8" s="4"/>
      <c r="C8" s="4"/>
      <c r="D8" s="4"/>
      <c r="E8" s="4"/>
      <c r="F8" s="4"/>
      <c r="G8" s="5"/>
      <c r="H8" s="7"/>
      <c r="I8" s="4"/>
      <c r="J8" s="5"/>
      <c r="K8" s="12">
        <f t="shared" si="0"/>
        <v>0</v>
      </c>
    </row>
    <row r="9" spans="1:16" x14ac:dyDescent="0.2">
      <c r="A9" s="11"/>
      <c r="B9" s="4"/>
      <c r="C9" s="4"/>
      <c r="D9" s="4"/>
      <c r="E9" s="4"/>
      <c r="F9" s="4"/>
      <c r="G9" s="5"/>
      <c r="H9" s="7"/>
      <c r="I9" s="4"/>
      <c r="J9" s="5"/>
      <c r="K9" s="12">
        <f t="shared" si="0"/>
        <v>0</v>
      </c>
    </row>
    <row r="10" spans="1:16" x14ac:dyDescent="0.2">
      <c r="A10" s="11"/>
      <c r="B10" s="4"/>
      <c r="C10" s="4"/>
      <c r="D10" s="4"/>
      <c r="E10" s="4"/>
      <c r="F10" s="4"/>
      <c r="G10" s="5"/>
      <c r="H10" s="7"/>
      <c r="I10" s="4"/>
      <c r="J10" s="5"/>
      <c r="K10" s="12">
        <f t="shared" si="0"/>
        <v>0</v>
      </c>
    </row>
    <row r="11" spans="1:16" x14ac:dyDescent="0.2">
      <c r="A11" s="11"/>
      <c r="B11" s="4"/>
      <c r="C11" s="4"/>
      <c r="D11" s="4"/>
      <c r="E11" s="4"/>
      <c r="F11" s="4"/>
      <c r="G11" s="5"/>
      <c r="H11" s="7"/>
      <c r="I11" s="4"/>
      <c r="J11" s="5"/>
      <c r="K11" s="12">
        <f t="shared" si="0"/>
        <v>0</v>
      </c>
    </row>
    <row r="12" spans="1:16" x14ac:dyDescent="0.2">
      <c r="A12" s="11"/>
      <c r="B12" s="4"/>
      <c r="C12" s="4"/>
      <c r="D12" s="4"/>
      <c r="E12" s="4"/>
      <c r="F12" s="4"/>
      <c r="G12" s="5"/>
      <c r="H12" s="7"/>
      <c r="I12" s="4"/>
      <c r="J12" s="5"/>
      <c r="K12" s="12">
        <f t="shared" si="0"/>
        <v>0</v>
      </c>
    </row>
    <row r="13" spans="1:16" x14ac:dyDescent="0.2">
      <c r="A13" s="11"/>
      <c r="B13" s="4"/>
      <c r="C13" s="4"/>
      <c r="D13" s="4"/>
      <c r="E13" s="4"/>
      <c r="F13" s="4"/>
      <c r="G13" s="5"/>
      <c r="H13" s="7"/>
      <c r="I13" s="4"/>
      <c r="J13" s="5"/>
      <c r="K13" s="12">
        <f t="shared" si="0"/>
        <v>0</v>
      </c>
    </row>
    <row r="14" spans="1:16" x14ac:dyDescent="0.2">
      <c r="A14" s="11"/>
      <c r="B14" s="4"/>
      <c r="C14" s="4"/>
      <c r="D14" s="4"/>
      <c r="E14" s="4"/>
      <c r="F14" s="4"/>
      <c r="G14" s="5"/>
      <c r="H14" s="7"/>
      <c r="I14" s="4"/>
      <c r="J14" s="5"/>
      <c r="K14" s="12">
        <f t="shared" si="0"/>
        <v>0</v>
      </c>
    </row>
    <row r="15" spans="1:16" x14ac:dyDescent="0.2">
      <c r="A15" s="11"/>
      <c r="B15" s="4"/>
      <c r="C15" s="4"/>
      <c r="D15" s="4"/>
      <c r="E15" s="4"/>
      <c r="F15" s="4"/>
      <c r="G15" s="5"/>
      <c r="H15" s="7"/>
      <c r="I15" s="4"/>
      <c r="J15" s="5"/>
      <c r="K15" s="12">
        <f t="shared" si="0"/>
        <v>0</v>
      </c>
    </row>
    <row r="16" spans="1:16" x14ac:dyDescent="0.2">
      <c r="A16" s="11"/>
      <c r="B16" s="4"/>
      <c r="C16" s="4"/>
      <c r="D16" s="4"/>
      <c r="E16" s="4"/>
      <c r="F16" s="4"/>
      <c r="G16" s="5"/>
      <c r="H16" s="7"/>
      <c r="I16" s="4"/>
      <c r="J16" s="5"/>
      <c r="K16" s="12">
        <f t="shared" si="0"/>
        <v>0</v>
      </c>
    </row>
    <row r="17" spans="1:11" x14ac:dyDescent="0.2">
      <c r="A17" s="11"/>
      <c r="B17" s="4"/>
      <c r="C17" s="4"/>
      <c r="D17" s="4"/>
      <c r="E17" s="4"/>
      <c r="F17" s="4"/>
      <c r="G17" s="5"/>
      <c r="H17" s="7"/>
      <c r="I17" s="4"/>
      <c r="J17" s="5"/>
      <c r="K17" s="12">
        <f t="shared" si="0"/>
        <v>0</v>
      </c>
    </row>
    <row r="18" spans="1:11" x14ac:dyDescent="0.2">
      <c r="A18" s="11"/>
      <c r="B18" s="4"/>
      <c r="C18" s="4"/>
      <c r="D18" s="4"/>
      <c r="E18" s="4"/>
      <c r="F18" s="4"/>
      <c r="G18" s="5"/>
      <c r="H18" s="7"/>
      <c r="I18" s="4"/>
      <c r="J18" s="5"/>
      <c r="K18" s="12">
        <f t="shared" si="0"/>
        <v>0</v>
      </c>
    </row>
    <row r="19" spans="1:11" x14ac:dyDescent="0.2">
      <c r="A19" s="11"/>
      <c r="B19" s="4"/>
      <c r="C19" s="4"/>
      <c r="D19" s="4"/>
      <c r="E19" s="4"/>
      <c r="F19" s="4"/>
      <c r="G19" s="5"/>
      <c r="H19" s="7"/>
      <c r="I19" s="4"/>
      <c r="J19" s="5"/>
      <c r="K19" s="12">
        <f t="shared" si="0"/>
        <v>0</v>
      </c>
    </row>
    <row r="20" spans="1:11" x14ac:dyDescent="0.2">
      <c r="A20" s="11"/>
      <c r="B20" s="4"/>
      <c r="C20" s="4"/>
      <c r="D20" s="4"/>
      <c r="E20" s="4"/>
      <c r="F20" s="4"/>
      <c r="G20" s="5"/>
      <c r="H20" s="7"/>
      <c r="I20" s="4"/>
      <c r="J20" s="5"/>
      <c r="K20" s="12">
        <f t="shared" si="0"/>
        <v>0</v>
      </c>
    </row>
    <row r="21" spans="1:11" x14ac:dyDescent="0.2">
      <c r="A21" s="11"/>
      <c r="B21" s="4"/>
      <c r="C21" s="4"/>
      <c r="D21" s="4"/>
      <c r="E21" s="4"/>
      <c r="F21" s="4"/>
      <c r="G21" s="5"/>
      <c r="H21" s="7"/>
      <c r="I21" s="4"/>
      <c r="J21" s="5"/>
      <c r="K21" s="12">
        <f t="shared" si="0"/>
        <v>0</v>
      </c>
    </row>
    <row r="22" spans="1:11" x14ac:dyDescent="0.2">
      <c r="A22" s="11"/>
      <c r="B22" s="4"/>
      <c r="C22" s="4"/>
      <c r="D22" s="4"/>
      <c r="E22" s="4"/>
      <c r="F22" s="4"/>
      <c r="G22" s="5"/>
      <c r="H22" s="7"/>
      <c r="I22" s="4"/>
      <c r="J22" s="5"/>
      <c r="K22" s="12">
        <f t="shared" si="0"/>
        <v>0</v>
      </c>
    </row>
    <row r="23" spans="1:11" x14ac:dyDescent="0.2">
      <c r="A23" s="11"/>
      <c r="B23" s="4"/>
      <c r="C23" s="4"/>
      <c r="D23" s="4"/>
      <c r="E23" s="4"/>
      <c r="F23" s="4"/>
      <c r="G23" s="5"/>
      <c r="H23" s="7"/>
      <c r="I23" s="4"/>
      <c r="J23" s="5"/>
      <c r="K23" s="12">
        <f t="shared" si="0"/>
        <v>0</v>
      </c>
    </row>
    <row r="24" spans="1:11" x14ac:dyDescent="0.2">
      <c r="A24" s="11"/>
      <c r="B24" s="4"/>
      <c r="C24" s="4"/>
      <c r="D24" s="4"/>
      <c r="E24" s="4"/>
      <c r="F24" s="4"/>
      <c r="G24" s="5"/>
      <c r="H24" s="7"/>
      <c r="I24" s="4"/>
      <c r="J24" s="5"/>
      <c r="K24" s="12">
        <f t="shared" si="0"/>
        <v>0</v>
      </c>
    </row>
    <row r="25" spans="1:11" x14ac:dyDescent="0.2">
      <c r="A25" s="11"/>
      <c r="B25" s="4"/>
      <c r="C25" s="4"/>
      <c r="D25" s="4"/>
      <c r="E25" s="4"/>
      <c r="F25" s="4"/>
      <c r="G25" s="5"/>
      <c r="H25" s="7"/>
      <c r="I25" s="4"/>
      <c r="J25" s="5"/>
      <c r="K25" s="12">
        <f t="shared" si="0"/>
        <v>0</v>
      </c>
    </row>
    <row r="26" spans="1:11" x14ac:dyDescent="0.2">
      <c r="A26" s="11"/>
      <c r="B26" s="4"/>
      <c r="C26" s="4"/>
      <c r="D26" s="6"/>
      <c r="E26" s="6"/>
      <c r="F26" s="4"/>
      <c r="G26" s="5"/>
      <c r="H26" s="7"/>
      <c r="I26" s="4"/>
      <c r="J26" s="5"/>
      <c r="K26" s="12">
        <f t="shared" si="0"/>
        <v>0</v>
      </c>
    </row>
    <row r="27" spans="1:11" x14ac:dyDescent="0.2">
      <c r="A27" s="11"/>
      <c r="B27" s="4"/>
      <c r="C27" s="4"/>
      <c r="D27" s="4"/>
      <c r="E27" s="4"/>
      <c r="F27" s="4"/>
      <c r="G27" s="5"/>
      <c r="H27" s="7"/>
      <c r="I27" s="4"/>
      <c r="J27" s="5"/>
      <c r="K27" s="12">
        <f t="shared" si="0"/>
        <v>0</v>
      </c>
    </row>
    <row r="28" spans="1:11" x14ac:dyDescent="0.2">
      <c r="A28" s="11"/>
      <c r="B28" s="4"/>
      <c r="C28" s="4"/>
      <c r="D28" s="4"/>
      <c r="E28" s="4"/>
      <c r="F28" s="4"/>
      <c r="G28" s="5"/>
      <c r="H28" s="7"/>
      <c r="I28" s="4"/>
      <c r="J28" s="5"/>
      <c r="K28" s="12">
        <f t="shared" si="0"/>
        <v>0</v>
      </c>
    </row>
    <row r="29" spans="1:11" x14ac:dyDescent="0.2">
      <c r="A29" s="11"/>
      <c r="B29" s="4"/>
      <c r="C29" s="4"/>
      <c r="D29" s="4"/>
      <c r="E29" s="4"/>
      <c r="F29" s="4"/>
      <c r="G29" s="5"/>
      <c r="H29" s="7"/>
      <c r="I29" s="4"/>
      <c r="J29" s="5"/>
      <c r="K29" s="12">
        <f t="shared" si="0"/>
        <v>0</v>
      </c>
    </row>
    <row r="30" spans="1:11" x14ac:dyDescent="0.2">
      <c r="A30" s="11"/>
      <c r="B30" s="4"/>
      <c r="C30" s="4"/>
      <c r="D30" s="4"/>
      <c r="E30" s="4"/>
      <c r="F30" s="4"/>
      <c r="G30" s="5"/>
      <c r="H30" s="7"/>
      <c r="I30" s="4"/>
      <c r="J30" s="5"/>
      <c r="K30" s="12">
        <f t="shared" si="0"/>
        <v>0</v>
      </c>
    </row>
    <row r="31" spans="1:11" x14ac:dyDescent="0.2">
      <c r="A31" s="11"/>
      <c r="B31" s="4"/>
      <c r="C31" s="4"/>
      <c r="D31" s="4"/>
      <c r="E31" s="4"/>
      <c r="F31" s="4"/>
      <c r="G31" s="5"/>
      <c r="H31" s="7"/>
      <c r="I31" s="4"/>
      <c r="J31" s="5"/>
      <c r="K31" s="12">
        <f t="shared" si="0"/>
        <v>0</v>
      </c>
    </row>
    <row r="32" spans="1:11" x14ac:dyDescent="0.2">
      <c r="A32" s="11"/>
      <c r="B32" s="4"/>
      <c r="C32" s="4"/>
      <c r="D32" s="4"/>
      <c r="E32" s="4"/>
      <c r="F32" s="4"/>
      <c r="G32" s="5"/>
      <c r="H32" s="7"/>
      <c r="I32" s="4"/>
      <c r="J32" s="5"/>
      <c r="K32" s="12">
        <f t="shared" si="0"/>
        <v>0</v>
      </c>
    </row>
    <row r="33" spans="1:11" x14ac:dyDescent="0.2">
      <c r="A33" s="11"/>
      <c r="B33" s="4"/>
      <c r="C33" s="4"/>
      <c r="D33" s="4"/>
      <c r="E33" s="4"/>
      <c r="F33" s="4"/>
      <c r="G33" s="5"/>
      <c r="H33" s="7"/>
      <c r="I33" s="4"/>
      <c r="J33" s="5"/>
      <c r="K33" s="12">
        <f t="shared" si="0"/>
        <v>0</v>
      </c>
    </row>
    <row r="34" spans="1:11" x14ac:dyDescent="0.2">
      <c r="A34" s="11"/>
      <c r="B34" s="4"/>
      <c r="C34" s="4"/>
      <c r="D34" s="4"/>
      <c r="E34" s="4"/>
      <c r="F34" s="4"/>
      <c r="G34" s="5"/>
      <c r="H34" s="7"/>
      <c r="I34" s="4"/>
      <c r="J34" s="5"/>
      <c r="K34" s="12">
        <f t="shared" si="0"/>
        <v>0</v>
      </c>
    </row>
    <row r="35" spans="1:11" x14ac:dyDescent="0.2">
      <c r="A35" s="11"/>
      <c r="B35" s="4"/>
      <c r="C35" s="4"/>
      <c r="D35" s="4"/>
      <c r="E35" s="4"/>
      <c r="F35" s="4"/>
      <c r="G35" s="5"/>
      <c r="H35" s="7"/>
      <c r="I35" s="4"/>
      <c r="J35" s="5"/>
      <c r="K35" s="12">
        <f t="shared" si="0"/>
        <v>0</v>
      </c>
    </row>
    <row r="36" spans="1:11" x14ac:dyDescent="0.2">
      <c r="A36" s="11"/>
      <c r="B36" s="4"/>
      <c r="C36" s="4"/>
      <c r="D36" s="4"/>
      <c r="E36" s="4"/>
      <c r="F36" s="4"/>
      <c r="G36" s="5"/>
      <c r="H36" s="7"/>
      <c r="I36" s="4"/>
      <c r="J36" s="5"/>
      <c r="K36" s="12">
        <f t="shared" si="0"/>
        <v>0</v>
      </c>
    </row>
    <row r="37" spans="1:11" x14ac:dyDescent="0.2">
      <c r="A37" s="11"/>
      <c r="B37" s="4"/>
      <c r="C37" s="4"/>
      <c r="D37" s="4"/>
      <c r="E37" s="4"/>
      <c r="F37" s="4"/>
      <c r="G37" s="5"/>
      <c r="H37" s="7"/>
      <c r="I37" s="4"/>
      <c r="J37" s="5"/>
      <c r="K37" s="12">
        <f t="shared" si="0"/>
        <v>0</v>
      </c>
    </row>
    <row r="38" spans="1:11" x14ac:dyDescent="0.2">
      <c r="A38" s="11"/>
      <c r="B38" s="4"/>
      <c r="C38" s="4"/>
      <c r="D38" s="4"/>
      <c r="E38" s="4"/>
      <c r="F38" s="4"/>
      <c r="G38" s="5"/>
      <c r="H38" s="7"/>
      <c r="I38" s="4"/>
      <c r="J38" s="5"/>
      <c r="K38" s="12">
        <f t="shared" si="0"/>
        <v>0</v>
      </c>
    </row>
    <row r="39" spans="1:11" x14ac:dyDescent="0.2">
      <c r="A39" s="13"/>
      <c r="B39" s="14"/>
      <c r="C39" s="14"/>
      <c r="D39" s="14"/>
      <c r="E39" s="14"/>
      <c r="F39" s="14"/>
      <c r="G39" s="15"/>
      <c r="H39" s="16"/>
      <c r="I39" s="14"/>
      <c r="J39" s="15"/>
      <c r="K39" s="17">
        <f t="shared" si="0"/>
        <v>0</v>
      </c>
    </row>
    <row r="40" spans="1:11" x14ac:dyDescent="0.2">
      <c r="A40" s="18" t="s">
        <v>10</v>
      </c>
      <c r="B40" s="19"/>
      <c r="C40" s="19"/>
      <c r="D40" s="19"/>
      <c r="E40" s="19"/>
      <c r="F40" s="19"/>
      <c r="G40" s="21">
        <f>SUBTOTAL(109,Data_Gastos_PSEAF26_TERCER_TRIMESTRE[COSTO TOTAL 
ORDEN DE COMPRA O CONTRATO])</f>
        <v>0</v>
      </c>
      <c r="H40" s="19"/>
      <c r="I40" s="19"/>
      <c r="J40" s="21">
        <f>SUBTOTAL(109,Data_Gastos_PSEAF26_TERCER_TRIMESTRE[FONDOS GASTADOS (Cantidad Pagada) ])</f>
        <v>0</v>
      </c>
      <c r="K40" s="20">
        <f>SUBTOTAL(109,Data_Gastos_PSEAF26_TERCER_TRIMESTRE[FONDOS OBLIGADOS 
(Balance Pendiente de Pagar) ])</f>
        <v>0</v>
      </c>
    </row>
  </sheetData>
  <mergeCells count="2">
    <mergeCell ref="A1:K1"/>
    <mergeCell ref="A4:D4"/>
  </mergeCells>
  <dataValidations count="3">
    <dataValidation allowBlank="1" showInputMessage="1" showErrorMessage="1" promptTitle="Balance" prompt="Balance disponible (Cantidad otorgada - Costo total de Orden de Compra o Contrato de 2T y 3T)" sqref="K4" xr:uid="{E96FBA77-C619-407F-BF70-E4412681DD5E}"/>
    <dataValidation allowBlank="1" showInputMessage="1" showErrorMessage="1" promptTitle="Cantidad Otorgada" prompt="Total de la Cantidad Otorgada al Municipio según la Distribución aprobada por FOMB" sqref="K2" xr:uid="{071B5D9F-A85F-4DD9-B8A1-D2DF8044298F}"/>
    <dataValidation allowBlank="1" showInputMessage="1" showErrorMessage="1" promptTitle="Costo Total 2T y 3T" prompt="Costo Total (Orden de Compra o Contrato) 2T + 3T" sqref="K3" xr:uid="{0140E1F4-BB12-4E89-8CBB-7035B02ACFDA}"/>
  </dataValidations>
  <printOptions horizontalCentered="1"/>
  <pageMargins left="0.25" right="0.25" top="0.75" bottom="0.75" header="0.3" footer="0.3"/>
  <pageSetup paperSize="5" scale="56" fitToHeight="0" orientation="landscape" r:id="rId1"/>
  <headerFooter differentFirst="1">
    <oddFooter>&amp;R&amp;P</oddFooter>
    <firstHeader>&amp;L&amp;G&amp;RAnejo II - Memorando Especial Número 009-2025
Rev. 29 octubre 2025</firstHeader>
  </headerFooter>
  <ignoredErrors>
    <ignoredError sqref="F3" unlockedFormula="1"/>
  </ignoredErrors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573A7-CBEF-45BC-AA08-FC5CEBC1529C}">
  <sheetPr>
    <pageSetUpPr fitToPage="1"/>
  </sheetPr>
  <dimension ref="A1:P40"/>
  <sheetViews>
    <sheetView showGridLines="0" view="pageLayout" topLeftCell="C1" zoomScale="89" zoomScaleNormal="85" zoomScalePageLayoutView="89" workbookViewId="0">
      <selection activeCell="K4" sqref="K4"/>
    </sheetView>
  </sheetViews>
  <sheetFormatPr defaultColWidth="9" defaultRowHeight="15" x14ac:dyDescent="0.2"/>
  <cols>
    <col min="1" max="1" width="14.5" style="2" customWidth="1"/>
    <col min="2" max="3" width="29.125" style="1" customWidth="1"/>
    <col min="4" max="4" width="44" style="1" customWidth="1"/>
    <col min="5" max="5" width="24.125" style="1" customWidth="1"/>
    <col min="6" max="6" width="19.25" style="1" customWidth="1"/>
    <col min="7" max="7" width="26.25" style="1" customWidth="1"/>
    <col min="8" max="8" width="19" style="2" customWidth="1"/>
    <col min="9" max="9" width="21.25" style="1" customWidth="1"/>
    <col min="10" max="10" width="33.25" style="1" customWidth="1"/>
    <col min="11" max="11" width="21.625" style="1" customWidth="1"/>
    <col min="12" max="16384" width="9" style="1"/>
  </cols>
  <sheetData>
    <row r="1" spans="1:16" ht="72.75" customHeight="1" x14ac:dyDescent="0.2">
      <c r="A1" s="37" t="s">
        <v>21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6" ht="36" customHeight="1" x14ac:dyDescent="0.4">
      <c r="A2" s="25" t="s">
        <v>0</v>
      </c>
      <c r="B2" s="36">
        <f>'Segundo Trimestre (2T)'!B2</f>
        <v>0</v>
      </c>
      <c r="D2" s="1" t="s">
        <v>7</v>
      </c>
      <c r="J2" s="31" t="s">
        <v>17</v>
      </c>
      <c r="K2" s="5">
        <f>'Segundo Trimestre (2T)'!K2</f>
        <v>0</v>
      </c>
      <c r="L2" s="3"/>
      <c r="M2" s="3"/>
      <c r="O2" s="3"/>
      <c r="P2" s="3"/>
    </row>
    <row r="3" spans="1:16" ht="36" customHeight="1" x14ac:dyDescent="0.35">
      <c r="A3" s="26" t="s">
        <v>19</v>
      </c>
      <c r="B3" s="9"/>
      <c r="C3" s="8"/>
      <c r="D3" s="23"/>
      <c r="E3" s="33" t="s">
        <v>15</v>
      </c>
      <c r="F3" s="35">
        <f>'Segundo Trimestre (2T)'!F3</f>
        <v>0</v>
      </c>
      <c r="H3" s="22" t="s">
        <v>8</v>
      </c>
      <c r="I3" s="22"/>
      <c r="J3" s="31" t="s">
        <v>25</v>
      </c>
      <c r="K3" s="5">
        <f>SUM(Data_Gastos_PSEAF26_SEGUNDO_TRIMESTRE[[#Totals],[COSTO TOTAL 
ORDEN DE COMPRA O CONTRATO]]+Data_Gastos_PSEAF26_TERCER_TRIMESTRE[[#Totals],[COSTO TOTAL 
ORDEN DE COMPRA O CONTRATO]]+Data_Gastos_PSEAF26_CUARTO_TRIMESTRE[[#Totals],[COSTO TOTAL 
ORDEN DE COMPRA O CONTRATO]])</f>
        <v>0</v>
      </c>
    </row>
    <row r="4" spans="1:16" ht="36" customHeight="1" x14ac:dyDescent="0.25">
      <c r="A4" s="39" t="s">
        <v>6</v>
      </c>
      <c r="B4" s="39"/>
      <c r="C4" s="39"/>
      <c r="D4" s="39"/>
      <c r="E4" s="33" t="s">
        <v>16</v>
      </c>
      <c r="F4" s="34">
        <f>'Segundo Trimestre (2T)'!F4</f>
        <v>0</v>
      </c>
      <c r="G4" s="24"/>
      <c r="H4" s="10"/>
      <c r="I4" s="10"/>
      <c r="J4" s="31" t="s">
        <v>23</v>
      </c>
      <c r="K4" s="5">
        <f>SUM(K2-Data_Gastos_PSEAF26_SEGUNDO_TRIMESTRE[[#Totals],[COSTO TOTAL 
ORDEN DE COMPRA O CONTRATO]]-Data_Gastos_PSEAF26_TERCER_TRIMESTRE[[#Totals],[COSTO TOTAL 
ORDEN DE COMPRA O CONTRATO]]-Data_Gastos_PSEAF26_CUARTO_TRIMESTRE[[#Totals],[COSTO TOTAL 
ORDEN DE COMPRA O CONTRATO]])</f>
        <v>0</v>
      </c>
    </row>
    <row r="5" spans="1:16" ht="65.650000000000006" customHeight="1" x14ac:dyDescent="0.2">
      <c r="A5" s="27" t="s">
        <v>11</v>
      </c>
      <c r="B5" s="28" t="s">
        <v>1</v>
      </c>
      <c r="C5" s="28" t="s">
        <v>20</v>
      </c>
      <c r="D5" s="28" t="s">
        <v>12</v>
      </c>
      <c r="E5" s="28" t="s">
        <v>9</v>
      </c>
      <c r="F5" s="28" t="s">
        <v>2</v>
      </c>
      <c r="G5" s="28" t="s">
        <v>3</v>
      </c>
      <c r="H5" s="29" t="s">
        <v>4</v>
      </c>
      <c r="I5" s="28" t="s">
        <v>5</v>
      </c>
      <c r="J5" s="28" t="s">
        <v>13</v>
      </c>
      <c r="K5" s="30" t="s">
        <v>14</v>
      </c>
    </row>
    <row r="6" spans="1:16" x14ac:dyDescent="0.2">
      <c r="A6" s="11"/>
      <c r="B6" s="4"/>
      <c r="C6" s="4"/>
      <c r="D6" s="4"/>
      <c r="E6" s="4"/>
      <c r="F6" s="4"/>
      <c r="G6" s="5"/>
      <c r="H6" s="7"/>
      <c r="I6" s="4"/>
      <c r="J6" s="5"/>
      <c r="K6" s="12">
        <f>G6-J6</f>
        <v>0</v>
      </c>
    </row>
    <row r="7" spans="1:16" x14ac:dyDescent="0.2">
      <c r="A7" s="11"/>
      <c r="B7" s="4"/>
      <c r="C7" s="4"/>
      <c r="D7" s="4"/>
      <c r="E7" s="4"/>
      <c r="F7" s="4"/>
      <c r="G7" s="5"/>
      <c r="H7" s="7"/>
      <c r="I7" s="4"/>
      <c r="J7" s="5"/>
      <c r="K7" s="12">
        <f t="shared" ref="K7:K39" si="0">G7-J7</f>
        <v>0</v>
      </c>
    </row>
    <row r="8" spans="1:16" x14ac:dyDescent="0.2">
      <c r="A8" s="11"/>
      <c r="B8" s="4"/>
      <c r="C8" s="4"/>
      <c r="D8" s="4"/>
      <c r="E8" s="4"/>
      <c r="F8" s="4"/>
      <c r="G8" s="5"/>
      <c r="H8" s="7"/>
      <c r="I8" s="4"/>
      <c r="J8" s="5"/>
      <c r="K8" s="12">
        <f t="shared" si="0"/>
        <v>0</v>
      </c>
    </row>
    <row r="9" spans="1:16" x14ac:dyDescent="0.2">
      <c r="A9" s="11"/>
      <c r="B9" s="4"/>
      <c r="C9" s="4"/>
      <c r="D9" s="4"/>
      <c r="E9" s="4"/>
      <c r="F9" s="4"/>
      <c r="G9" s="5"/>
      <c r="H9" s="7"/>
      <c r="I9" s="4"/>
      <c r="J9" s="5"/>
      <c r="K9" s="12">
        <f t="shared" si="0"/>
        <v>0</v>
      </c>
    </row>
    <row r="10" spans="1:16" x14ac:dyDescent="0.2">
      <c r="A10" s="11"/>
      <c r="B10" s="4"/>
      <c r="C10" s="4"/>
      <c r="D10" s="4"/>
      <c r="E10" s="4"/>
      <c r="F10" s="4"/>
      <c r="G10" s="5"/>
      <c r="H10" s="7"/>
      <c r="I10" s="4"/>
      <c r="J10" s="5"/>
      <c r="K10" s="12">
        <f t="shared" si="0"/>
        <v>0</v>
      </c>
    </row>
    <row r="11" spans="1:16" x14ac:dyDescent="0.2">
      <c r="A11" s="11"/>
      <c r="B11" s="4"/>
      <c r="C11" s="4"/>
      <c r="D11" s="4"/>
      <c r="E11" s="4"/>
      <c r="F11" s="4"/>
      <c r="G11" s="5"/>
      <c r="H11" s="7"/>
      <c r="I11" s="4"/>
      <c r="J11" s="5"/>
      <c r="K11" s="12">
        <f t="shared" si="0"/>
        <v>0</v>
      </c>
    </row>
    <row r="12" spans="1:16" x14ac:dyDescent="0.2">
      <c r="A12" s="11"/>
      <c r="B12" s="4"/>
      <c r="C12" s="4"/>
      <c r="D12" s="4"/>
      <c r="E12" s="4"/>
      <c r="F12" s="4"/>
      <c r="G12" s="5"/>
      <c r="H12" s="7"/>
      <c r="I12" s="4"/>
      <c r="J12" s="5"/>
      <c r="K12" s="12">
        <f t="shared" si="0"/>
        <v>0</v>
      </c>
    </row>
    <row r="13" spans="1:16" x14ac:dyDescent="0.2">
      <c r="A13" s="11"/>
      <c r="B13" s="4"/>
      <c r="C13" s="4"/>
      <c r="D13" s="4"/>
      <c r="E13" s="4"/>
      <c r="F13" s="4"/>
      <c r="G13" s="5"/>
      <c r="H13" s="7"/>
      <c r="I13" s="4"/>
      <c r="J13" s="5"/>
      <c r="K13" s="12">
        <f t="shared" si="0"/>
        <v>0</v>
      </c>
    </row>
    <row r="14" spans="1:16" x14ac:dyDescent="0.2">
      <c r="A14" s="11"/>
      <c r="B14" s="4"/>
      <c r="C14" s="4"/>
      <c r="D14" s="4"/>
      <c r="E14" s="4"/>
      <c r="F14" s="4"/>
      <c r="G14" s="5"/>
      <c r="H14" s="7"/>
      <c r="I14" s="4"/>
      <c r="J14" s="5"/>
      <c r="K14" s="12">
        <f t="shared" si="0"/>
        <v>0</v>
      </c>
    </row>
    <row r="15" spans="1:16" x14ac:dyDescent="0.2">
      <c r="A15" s="11"/>
      <c r="B15" s="4"/>
      <c r="C15" s="4"/>
      <c r="D15" s="4"/>
      <c r="E15" s="4"/>
      <c r="F15" s="4"/>
      <c r="G15" s="5"/>
      <c r="H15" s="7"/>
      <c r="I15" s="4"/>
      <c r="J15" s="5"/>
      <c r="K15" s="12">
        <f t="shared" si="0"/>
        <v>0</v>
      </c>
    </row>
    <row r="16" spans="1:16" x14ac:dyDescent="0.2">
      <c r="A16" s="11"/>
      <c r="B16" s="4"/>
      <c r="C16" s="4"/>
      <c r="D16" s="4"/>
      <c r="E16" s="4"/>
      <c r="F16" s="4"/>
      <c r="G16" s="5"/>
      <c r="H16" s="7"/>
      <c r="I16" s="4"/>
      <c r="J16" s="5"/>
      <c r="K16" s="12">
        <f t="shared" si="0"/>
        <v>0</v>
      </c>
    </row>
    <row r="17" spans="1:11" x14ac:dyDescent="0.2">
      <c r="A17" s="11"/>
      <c r="B17" s="4"/>
      <c r="C17" s="4"/>
      <c r="D17" s="4"/>
      <c r="E17" s="4"/>
      <c r="F17" s="4"/>
      <c r="G17" s="5"/>
      <c r="H17" s="7"/>
      <c r="I17" s="4"/>
      <c r="J17" s="5"/>
      <c r="K17" s="12">
        <f t="shared" si="0"/>
        <v>0</v>
      </c>
    </row>
    <row r="18" spans="1:11" x14ac:dyDescent="0.2">
      <c r="A18" s="11"/>
      <c r="B18" s="4"/>
      <c r="C18" s="4"/>
      <c r="D18" s="4"/>
      <c r="E18" s="4"/>
      <c r="F18" s="4"/>
      <c r="G18" s="5"/>
      <c r="H18" s="7"/>
      <c r="I18" s="4"/>
      <c r="J18" s="5"/>
      <c r="K18" s="12">
        <f t="shared" si="0"/>
        <v>0</v>
      </c>
    </row>
    <row r="19" spans="1:11" x14ac:dyDescent="0.2">
      <c r="A19" s="11"/>
      <c r="B19" s="4"/>
      <c r="C19" s="4"/>
      <c r="D19" s="4"/>
      <c r="E19" s="4"/>
      <c r="F19" s="4"/>
      <c r="G19" s="5"/>
      <c r="H19" s="7"/>
      <c r="I19" s="4"/>
      <c r="J19" s="5"/>
      <c r="K19" s="12">
        <f t="shared" si="0"/>
        <v>0</v>
      </c>
    </row>
    <row r="20" spans="1:11" x14ac:dyDescent="0.2">
      <c r="A20" s="11"/>
      <c r="B20" s="4"/>
      <c r="C20" s="4"/>
      <c r="D20" s="4"/>
      <c r="E20" s="4"/>
      <c r="F20" s="4"/>
      <c r="G20" s="5"/>
      <c r="H20" s="7"/>
      <c r="I20" s="4"/>
      <c r="J20" s="5"/>
      <c r="K20" s="12">
        <f t="shared" si="0"/>
        <v>0</v>
      </c>
    </row>
    <row r="21" spans="1:11" x14ac:dyDescent="0.2">
      <c r="A21" s="11"/>
      <c r="B21" s="4"/>
      <c r="C21" s="4"/>
      <c r="D21" s="4"/>
      <c r="E21" s="4"/>
      <c r="F21" s="4"/>
      <c r="G21" s="5"/>
      <c r="H21" s="7"/>
      <c r="I21" s="4"/>
      <c r="J21" s="5"/>
      <c r="K21" s="12">
        <f t="shared" si="0"/>
        <v>0</v>
      </c>
    </row>
    <row r="22" spans="1:11" x14ac:dyDescent="0.2">
      <c r="A22" s="11"/>
      <c r="B22" s="4"/>
      <c r="C22" s="4"/>
      <c r="D22" s="4"/>
      <c r="E22" s="4"/>
      <c r="F22" s="4"/>
      <c r="G22" s="5"/>
      <c r="H22" s="7"/>
      <c r="I22" s="4"/>
      <c r="J22" s="5"/>
      <c r="K22" s="12">
        <f t="shared" si="0"/>
        <v>0</v>
      </c>
    </row>
    <row r="23" spans="1:11" x14ac:dyDescent="0.2">
      <c r="A23" s="11"/>
      <c r="B23" s="4"/>
      <c r="C23" s="4"/>
      <c r="D23" s="4"/>
      <c r="E23" s="4"/>
      <c r="F23" s="4"/>
      <c r="G23" s="5"/>
      <c r="H23" s="7"/>
      <c r="I23" s="4"/>
      <c r="J23" s="5"/>
      <c r="K23" s="12">
        <f t="shared" si="0"/>
        <v>0</v>
      </c>
    </row>
    <row r="24" spans="1:11" x14ac:dyDescent="0.2">
      <c r="A24" s="11"/>
      <c r="B24" s="4"/>
      <c r="C24" s="4"/>
      <c r="D24" s="4"/>
      <c r="E24" s="4"/>
      <c r="F24" s="4"/>
      <c r="G24" s="5"/>
      <c r="H24" s="7"/>
      <c r="I24" s="4"/>
      <c r="J24" s="5"/>
      <c r="K24" s="12">
        <f t="shared" si="0"/>
        <v>0</v>
      </c>
    </row>
    <row r="25" spans="1:11" x14ac:dyDescent="0.2">
      <c r="A25" s="11"/>
      <c r="B25" s="4"/>
      <c r="C25" s="4"/>
      <c r="D25" s="4"/>
      <c r="E25" s="4"/>
      <c r="F25" s="4"/>
      <c r="G25" s="5"/>
      <c r="H25" s="7"/>
      <c r="I25" s="4"/>
      <c r="J25" s="5"/>
      <c r="K25" s="12">
        <f t="shared" si="0"/>
        <v>0</v>
      </c>
    </row>
    <row r="26" spans="1:11" x14ac:dyDescent="0.2">
      <c r="A26" s="11"/>
      <c r="B26" s="4"/>
      <c r="C26" s="4"/>
      <c r="D26" s="6"/>
      <c r="E26" s="6"/>
      <c r="F26" s="4"/>
      <c r="G26" s="5"/>
      <c r="H26" s="7"/>
      <c r="I26" s="4"/>
      <c r="J26" s="5"/>
      <c r="K26" s="12">
        <f t="shared" si="0"/>
        <v>0</v>
      </c>
    </row>
    <row r="27" spans="1:11" x14ac:dyDescent="0.2">
      <c r="A27" s="11"/>
      <c r="B27" s="4"/>
      <c r="C27" s="4"/>
      <c r="D27" s="4"/>
      <c r="E27" s="4"/>
      <c r="F27" s="4"/>
      <c r="G27" s="5"/>
      <c r="H27" s="7"/>
      <c r="I27" s="4"/>
      <c r="J27" s="5"/>
      <c r="K27" s="12">
        <f t="shared" si="0"/>
        <v>0</v>
      </c>
    </row>
    <row r="28" spans="1:11" x14ac:dyDescent="0.2">
      <c r="A28" s="11"/>
      <c r="B28" s="4"/>
      <c r="C28" s="4"/>
      <c r="D28" s="4"/>
      <c r="E28" s="4"/>
      <c r="F28" s="4"/>
      <c r="G28" s="5"/>
      <c r="H28" s="7"/>
      <c r="I28" s="4"/>
      <c r="J28" s="5"/>
      <c r="K28" s="12">
        <f t="shared" si="0"/>
        <v>0</v>
      </c>
    </row>
    <row r="29" spans="1:11" x14ac:dyDescent="0.2">
      <c r="A29" s="11"/>
      <c r="B29" s="4"/>
      <c r="C29" s="4"/>
      <c r="D29" s="4"/>
      <c r="E29" s="4"/>
      <c r="F29" s="4"/>
      <c r="G29" s="5"/>
      <c r="H29" s="7"/>
      <c r="I29" s="4"/>
      <c r="J29" s="5"/>
      <c r="K29" s="12">
        <f t="shared" si="0"/>
        <v>0</v>
      </c>
    </row>
    <row r="30" spans="1:11" x14ac:dyDescent="0.2">
      <c r="A30" s="11"/>
      <c r="B30" s="4"/>
      <c r="C30" s="4"/>
      <c r="D30" s="4"/>
      <c r="E30" s="4"/>
      <c r="F30" s="4"/>
      <c r="G30" s="5"/>
      <c r="H30" s="7"/>
      <c r="I30" s="4"/>
      <c r="J30" s="5"/>
      <c r="K30" s="12">
        <f t="shared" si="0"/>
        <v>0</v>
      </c>
    </row>
    <row r="31" spans="1:11" x14ac:dyDescent="0.2">
      <c r="A31" s="11"/>
      <c r="B31" s="4"/>
      <c r="C31" s="4"/>
      <c r="D31" s="4"/>
      <c r="E31" s="4"/>
      <c r="F31" s="4"/>
      <c r="G31" s="5"/>
      <c r="H31" s="7"/>
      <c r="I31" s="4"/>
      <c r="J31" s="5"/>
      <c r="K31" s="12">
        <f t="shared" si="0"/>
        <v>0</v>
      </c>
    </row>
    <row r="32" spans="1:11" x14ac:dyDescent="0.2">
      <c r="A32" s="11"/>
      <c r="B32" s="4"/>
      <c r="C32" s="4"/>
      <c r="D32" s="4"/>
      <c r="E32" s="4"/>
      <c r="F32" s="4"/>
      <c r="G32" s="5"/>
      <c r="H32" s="7"/>
      <c r="I32" s="4"/>
      <c r="J32" s="5"/>
      <c r="K32" s="12">
        <f t="shared" si="0"/>
        <v>0</v>
      </c>
    </row>
    <row r="33" spans="1:11" x14ac:dyDescent="0.2">
      <c r="A33" s="11"/>
      <c r="B33" s="4"/>
      <c r="C33" s="4"/>
      <c r="D33" s="4"/>
      <c r="E33" s="4"/>
      <c r="F33" s="4"/>
      <c r="G33" s="5"/>
      <c r="H33" s="7"/>
      <c r="I33" s="4"/>
      <c r="J33" s="5"/>
      <c r="K33" s="12">
        <f t="shared" si="0"/>
        <v>0</v>
      </c>
    </row>
    <row r="34" spans="1:11" x14ac:dyDescent="0.2">
      <c r="A34" s="11"/>
      <c r="B34" s="4"/>
      <c r="C34" s="4"/>
      <c r="D34" s="4"/>
      <c r="E34" s="4"/>
      <c r="F34" s="4"/>
      <c r="G34" s="5"/>
      <c r="H34" s="7"/>
      <c r="I34" s="4"/>
      <c r="J34" s="5"/>
      <c r="K34" s="12">
        <f t="shared" si="0"/>
        <v>0</v>
      </c>
    </row>
    <row r="35" spans="1:11" x14ac:dyDescent="0.2">
      <c r="A35" s="11"/>
      <c r="B35" s="4"/>
      <c r="C35" s="4"/>
      <c r="D35" s="4"/>
      <c r="E35" s="4"/>
      <c r="F35" s="4"/>
      <c r="G35" s="5"/>
      <c r="H35" s="7"/>
      <c r="I35" s="4"/>
      <c r="J35" s="5"/>
      <c r="K35" s="12">
        <f t="shared" si="0"/>
        <v>0</v>
      </c>
    </row>
    <row r="36" spans="1:11" x14ac:dyDescent="0.2">
      <c r="A36" s="11"/>
      <c r="B36" s="4"/>
      <c r="C36" s="4"/>
      <c r="D36" s="4"/>
      <c r="E36" s="4"/>
      <c r="F36" s="4"/>
      <c r="G36" s="5"/>
      <c r="H36" s="7"/>
      <c r="I36" s="4"/>
      <c r="J36" s="5"/>
      <c r="K36" s="12">
        <f t="shared" si="0"/>
        <v>0</v>
      </c>
    </row>
    <row r="37" spans="1:11" x14ac:dyDescent="0.2">
      <c r="A37" s="11"/>
      <c r="B37" s="4"/>
      <c r="C37" s="4"/>
      <c r="D37" s="4"/>
      <c r="E37" s="4"/>
      <c r="F37" s="4"/>
      <c r="G37" s="5"/>
      <c r="H37" s="7"/>
      <c r="I37" s="4"/>
      <c r="J37" s="5"/>
      <c r="K37" s="12">
        <f t="shared" si="0"/>
        <v>0</v>
      </c>
    </row>
    <row r="38" spans="1:11" x14ac:dyDescent="0.2">
      <c r="A38" s="11"/>
      <c r="B38" s="4"/>
      <c r="C38" s="4"/>
      <c r="D38" s="4"/>
      <c r="E38" s="4"/>
      <c r="F38" s="4"/>
      <c r="G38" s="5"/>
      <c r="H38" s="7"/>
      <c r="I38" s="4"/>
      <c r="J38" s="5"/>
      <c r="K38" s="12">
        <f t="shared" si="0"/>
        <v>0</v>
      </c>
    </row>
    <row r="39" spans="1:11" x14ac:dyDescent="0.2">
      <c r="A39" s="13"/>
      <c r="B39" s="14"/>
      <c r="C39" s="14"/>
      <c r="D39" s="14"/>
      <c r="E39" s="14"/>
      <c r="F39" s="14"/>
      <c r="G39" s="15"/>
      <c r="H39" s="16"/>
      <c r="I39" s="14"/>
      <c r="J39" s="15"/>
      <c r="K39" s="17">
        <f t="shared" si="0"/>
        <v>0</v>
      </c>
    </row>
    <row r="40" spans="1:11" x14ac:dyDescent="0.2">
      <c r="A40" s="18" t="s">
        <v>10</v>
      </c>
      <c r="B40" s="19"/>
      <c r="C40" s="19"/>
      <c r="D40" s="19"/>
      <c r="E40" s="19"/>
      <c r="F40" s="19"/>
      <c r="G40" s="21">
        <f>SUBTOTAL(109,Data_Gastos_PSEAF26_CUARTO_TRIMESTRE[COSTO TOTAL 
ORDEN DE COMPRA O CONTRATO])</f>
        <v>0</v>
      </c>
      <c r="H40" s="19"/>
      <c r="I40" s="19"/>
      <c r="J40" s="21">
        <f>SUBTOTAL(109,Data_Gastos_PSEAF26_CUARTO_TRIMESTRE[FONDOS GASTADOS (Cantidad Pagada) ])</f>
        <v>0</v>
      </c>
      <c r="K40" s="20">
        <f>SUBTOTAL(109,Data_Gastos_PSEAF26_CUARTO_TRIMESTRE[FONDOS OBLIGADOS 
(Balance Pendiente de Pagar) ])</f>
        <v>0</v>
      </c>
    </row>
  </sheetData>
  <mergeCells count="2">
    <mergeCell ref="A1:K1"/>
    <mergeCell ref="A4:D4"/>
  </mergeCells>
  <dataValidations count="3">
    <dataValidation allowBlank="1" showInputMessage="1" showErrorMessage="1" promptTitle="Costo Total 2T, 3T y 4T" prompt="Costo Total (Orden de Compra o Contrato) 2T+3T+4T" sqref="K3" xr:uid="{24AB56CD-B44B-4E03-8394-5B38201B398F}"/>
    <dataValidation allowBlank="1" showInputMessage="1" showErrorMessage="1" promptTitle="Balance" prompt="Balance disponible (Cantidad otorgada - Costo total de Orden de Compra o Contrato de 2T, 3T y 4T)" sqref="K4" xr:uid="{6125A8DD-35A6-46F1-9BFB-668C5CB7E3EA}"/>
    <dataValidation allowBlank="1" showInputMessage="1" showErrorMessage="1" promptTitle="Cantidad Otorgada" prompt="Total de la Cantidad Otorgada al Municipio según la Distribución aprobada por FOMB" sqref="K2" xr:uid="{66E8F098-C8DC-4302-A7F3-44FA0168E69E}"/>
  </dataValidations>
  <printOptions horizontalCentered="1"/>
  <pageMargins left="0.25" right="0.25" top="0.75" bottom="0.75" header="0.3" footer="0.3"/>
  <pageSetup paperSize="5" scale="56" fitToHeight="0" orientation="landscape" r:id="rId1"/>
  <headerFooter differentFirst="1">
    <oddFooter>&amp;R&amp;P</oddFooter>
    <firstHeader>&amp;L&amp;G&amp;RAnejo II - Memorando Especial Número 009-2025
Rev. 29 octubre 2025</firstHeader>
  </headerFooter>
  <ignoredErrors>
    <ignoredError sqref="F3" unlockedFormula="1"/>
  </ignoredErrors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8c6f5de36478edf02ad3011394ae3531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2dc39f01a15cded842659e5fa9ca8815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0f9a37-d5d4-403e-a0de-8e0e72481b0e" xsi:nil="true"/>
    <lcf76f155ced4ddcb4097134ff3c332f xmlns="06336cc9-1d91-41e6-a5ed-42a8850931c3">
      <Terms xmlns="http://schemas.microsoft.com/office/infopath/2007/PartnerControls"/>
    </lcf76f155ced4ddcb4097134ff3c332f>
    <_ip_UnifiedCompliancePolicyUIAction xmlns="http://schemas.microsoft.com/sharepoint/v3" xsi:nil="true"/>
    <EnlaceAlterno xmlns="06336cc9-1d91-41e6-a5ed-42a8850931c3" xsi:nil="true"/>
    <Titulo xmlns="06336cc9-1d91-41e6-a5ed-42a8850931c3" xsi:nil="true"/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B2D1FBAF-DE05-4132-9146-E3E7425E44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B67B22-3796-40FA-BA4B-EC4A29DD6AE0}"/>
</file>

<file path=customXml/itemProps3.xml><?xml version="1.0" encoding="utf-8"?>
<ds:datastoreItem xmlns:ds="http://schemas.openxmlformats.org/officeDocument/2006/customXml" ds:itemID="{1A4EAEBA-8F09-4853-9329-73CAFAEE081D}">
  <ds:schemaRefs>
    <ds:schemaRef ds:uri="http://schemas.microsoft.com/office/2006/metadata/properties"/>
    <ds:schemaRef ds:uri="http://schemas.microsoft.com/office/infopath/2007/PartnerControls"/>
    <ds:schemaRef ds:uri="d415783e-38a7-4af3-974d-55f9d25cc537"/>
    <ds:schemaRef ds:uri="a3285831-8cf4-46a4-8803-3e8848e04eb0"/>
    <ds:schemaRef ds:uri="http://schemas.microsoft.com/sharepoint/v3"/>
    <ds:schemaRef ds:uri="06336cc9-1d91-41e6-a5ed-42a8850931c3"/>
    <ds:schemaRef ds:uri="2e0f9a37-d5d4-403e-a0de-8e0e72481b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Segundo Trimestre (2T)</vt:lpstr>
      <vt:lpstr>Tercer Trimestre (3T)</vt:lpstr>
      <vt:lpstr>Cuarto Trimestre (4T)</vt:lpstr>
      <vt:lpstr>'Cuarto Trimestre (4T)'!Print_Area</vt:lpstr>
      <vt:lpstr>'Segundo Trimestre (2T)'!Print_Area</vt:lpstr>
      <vt:lpstr>'Tercer Trimestre (3T)'!Print_Area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DEL PROGRAMA TERCER TURNO DE PARAMÉDICOS AF26</dc:title>
  <dc:subject/>
  <dc:creator>Carmen Adalia Pagan Gonzalez</dc:creator>
  <cp:keywords/>
  <dc:description/>
  <cp:lastModifiedBy>Lcdo. Elvin M. Rosado Morales</cp:lastModifiedBy>
  <cp:revision/>
  <cp:lastPrinted>2025-03-18T20:05:36Z</cp:lastPrinted>
  <dcterms:created xsi:type="dcterms:W3CDTF">2020-01-16T15:46:55Z</dcterms:created>
  <dcterms:modified xsi:type="dcterms:W3CDTF">2025-10-30T04:07:41Z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  <property fmtid="{D5CDD505-2E9C-101B-9397-08002B2CF9AE}" pid="3" name="Order">
    <vt:r8>20000</vt:r8>
  </property>
  <property fmtid="{D5CDD505-2E9C-101B-9397-08002B2CF9AE}" pid="4" name="TemplateUrl">
    <vt:lpwstr/>
  </property>
  <property fmtid="{D5CDD505-2E9C-101B-9397-08002B2CF9AE}" pid="5" name="ComplianceAssetId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MSIP_Label_3389fe3f-03d9-40cf-a2bc-b17d3aebdb4b_Enabled">
    <vt:lpwstr>true</vt:lpwstr>
  </property>
  <property fmtid="{D5CDD505-2E9C-101B-9397-08002B2CF9AE}" pid="9" name="MSIP_Label_3389fe3f-03d9-40cf-a2bc-b17d3aebdb4b_SetDate">
    <vt:lpwstr>2025-01-30T13:41:37Z</vt:lpwstr>
  </property>
  <property fmtid="{D5CDD505-2E9C-101B-9397-08002B2CF9AE}" pid="10" name="MSIP_Label_3389fe3f-03d9-40cf-a2bc-b17d3aebdb4b_Method">
    <vt:lpwstr>Standard</vt:lpwstr>
  </property>
  <property fmtid="{D5CDD505-2E9C-101B-9397-08002B2CF9AE}" pid="11" name="MSIP_Label_3389fe3f-03d9-40cf-a2bc-b17d3aebdb4b_Name">
    <vt:lpwstr>defa4170-0d19-0005-0004-bc88714345d2</vt:lpwstr>
  </property>
  <property fmtid="{D5CDD505-2E9C-101B-9397-08002B2CF9AE}" pid="12" name="MSIP_Label_3389fe3f-03d9-40cf-a2bc-b17d3aebdb4b_SiteId">
    <vt:lpwstr>7765b545-ac02-4c5d-a537-f06662bd7de3</vt:lpwstr>
  </property>
  <property fmtid="{D5CDD505-2E9C-101B-9397-08002B2CF9AE}" pid="13" name="MSIP_Label_3389fe3f-03d9-40cf-a2bc-b17d3aebdb4b_ActionId">
    <vt:lpwstr>4a795880-a98c-47df-afdc-49ab54f5748f</vt:lpwstr>
  </property>
  <property fmtid="{D5CDD505-2E9C-101B-9397-08002B2CF9AE}" pid="14" name="MSIP_Label_3389fe3f-03d9-40cf-a2bc-b17d3aebdb4b_ContentBits">
    <vt:lpwstr>0</vt:lpwstr>
  </property>
  <property fmtid="{D5CDD505-2E9C-101B-9397-08002B2CF9AE}" pid="15" name="MediaServiceImageTags">
    <vt:lpwstr/>
  </property>
</Properties>
</file>