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oigpr-my.sharepoint.com/personal/tayra_marcano_oig_pr_gov/Documents/Documents/ADM/Administración/Compras/Subastas/Sonido_Salón multiusos/"/>
    </mc:Choice>
  </mc:AlternateContent>
  <xr:revisionPtr revIDLastSave="10" documentId="8_{5C549006-89B3-4B02-804F-E652C8E48B01}" xr6:coauthVersionLast="47" xr6:coauthVersionMax="47" xr10:uidLastSave="{1065E90D-9DCA-4F58-A669-F64F07F96495}"/>
  <bookViews>
    <workbookView xWindow="-108" yWindow="-108" windowWidth="23256" windowHeight="12456" xr2:uid="{5ADDFDE8-88D6-4E6C-BE55-5615617272CE}"/>
  </bookViews>
  <sheets>
    <sheet name="Formulario Ofertas Revisado" sheetId="3" r:id="rId1"/>
    <sheet name="Formulario Ofertas" sheetId="2" state="hidden" r:id="rId2"/>
  </sheets>
  <definedNames>
    <definedName name="_xlnm.Print_Titles" localSheetId="0">'Formulario Ofertas Revisado'!$17:$17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7" i="3" l="1"/>
  <c r="F62" i="3"/>
  <c r="F82" i="3"/>
  <c r="F103" i="3"/>
  <c r="F107" i="3" s="1"/>
  <c r="F98" i="3"/>
  <c r="F102" i="3" s="1"/>
  <c r="F93" i="3"/>
  <c r="F97" i="3" s="1"/>
  <c r="F88" i="3"/>
  <c r="F92" i="3" s="1"/>
  <c r="F83" i="3"/>
  <c r="F87" i="3" s="1"/>
  <c r="F78" i="3"/>
  <c r="F73" i="3"/>
  <c r="F77" i="3" s="1"/>
  <c r="F68" i="3"/>
  <c r="F72" i="3" s="1"/>
  <c r="F63" i="3"/>
  <c r="F67" i="3" s="1"/>
  <c r="F58" i="3"/>
  <c r="F53" i="3"/>
  <c r="F48" i="3"/>
  <c r="F52" i="3" s="1"/>
  <c r="F43" i="3"/>
  <c r="F47" i="3" s="1"/>
  <c r="F38" i="3"/>
  <c r="F42" i="3" s="1"/>
  <c r="F33" i="3"/>
  <c r="F37" i="3" s="1"/>
  <c r="F28" i="3"/>
  <c r="F32" i="3" s="1"/>
  <c r="F23" i="3"/>
  <c r="F27" i="3" s="1"/>
  <c r="F18" i="3"/>
  <c r="F22" i="3" s="1"/>
  <c r="F112" i="3" l="1"/>
  <c r="F111" i="3"/>
  <c r="F113" i="3" l="1"/>
  <c r="F24" i="2" l="1"/>
  <c r="F20" i="2"/>
  <c r="F23" i="2"/>
  <c r="F28" i="2"/>
  <c r="E28" i="2"/>
  <c r="F29" i="2" l="1"/>
</calcChain>
</file>

<file path=xl/sharedStrings.xml><?xml version="1.0" encoding="utf-8"?>
<sst xmlns="http://schemas.openxmlformats.org/spreadsheetml/2006/main" count="163" uniqueCount="57">
  <si>
    <t>PARTIDA</t>
  </si>
  <si>
    <t>UNIDAD</t>
  </si>
  <si>
    <t>CANTIDAD</t>
  </si>
  <si>
    <t>COSTO UNITARIO</t>
  </si>
  <si>
    <t>GARANTÍA</t>
  </si>
  <si>
    <t>TÉRMINO DE ENTREGA</t>
  </si>
  <si>
    <t>COSTO POR PARTIDA</t>
  </si>
  <si>
    <t xml:space="preserve">Oferta </t>
  </si>
  <si>
    <t>Nombre de la Empresa:</t>
  </si>
  <si>
    <t>Nombre del Representante Autorizado:</t>
  </si>
  <si>
    <t>Dirección Postal:</t>
  </si>
  <si>
    <t>Teléfono:</t>
  </si>
  <si>
    <t>Correo Electrónico:</t>
  </si>
  <si>
    <t>Firma:</t>
  </si>
  <si>
    <t>Número de Licitador (RUL)*:</t>
  </si>
  <si>
    <t>*</t>
  </si>
  <si>
    <t>Al firmar este documento, y someterlo ante la consideración de la OIG, el representante autorizado de la empresa certifica que esta oferta es final y firme.</t>
  </si>
  <si>
    <t>Indique si esta es una oferta que enmienda alguna otra sometida previamente.</t>
  </si>
  <si>
    <t>Ley Núm 14-2004, según enmendada.</t>
  </si>
  <si>
    <t xml:space="preserve">Instrucciones: </t>
  </si>
  <si>
    <t xml:space="preserve">Para cada partida, incluya una breve descripción del bien o servicio solicitado por la OIG para el cual desea someter oferta. </t>
  </si>
  <si>
    <t>Oferta Ajustada por Preferencia en Compras</t>
  </si>
  <si>
    <t xml:space="preserve">Multiplique el costo unitario por la cantidad ofrecida y colóquelo en la columna de "costo por partida". </t>
  </si>
  <si>
    <t>Si va a reclamar el porciento de preferencia de la referida Ley Núm. 14 - 2004, coloque el número del por ciento bajo la colunma de cantidad, tal y como aparece en la Resolución emitida por la Junta de Inversión para la Industria Puertorritqueña. Luego, indique los valores ajustados bajo la columna de "costo por partida".</t>
  </si>
  <si>
    <t>En la línea de "oferta" incluya los valores antes de aplicar el porciento de preferencia.</t>
  </si>
  <si>
    <t>ANEJO I- FORMULARIO PARA SOMETER OFERTAS</t>
  </si>
  <si>
    <t>DESCRIPCIÓN</t>
  </si>
  <si>
    <t>Indique la unidad y la cantidad ofrecida, así como el costo unitario y costo por partida en los respectivos campos.</t>
  </si>
  <si>
    <t>En la línea de "término de entrega", exprese la unidad (horas, días, meses) y el número bajo la columna de cantidad.</t>
  </si>
  <si>
    <t xml:space="preserve">Coloque el término de cobertura de garantía. En la columna de unidad, indique si son meses o años, y en la columna de cantidad coloque el número. </t>
  </si>
  <si>
    <t>Fecha:</t>
  </si>
  <si>
    <t xml:space="preserve">En caso de no proveer certificación del RUL, siga las instrucciones dispuestas en la Sección II-D de la subasta. </t>
  </si>
  <si>
    <r>
      <t xml:space="preserve">La oferta deberá estar firmada con tinta indeleble o bolígrafo de color </t>
    </r>
    <r>
      <rPr>
        <sz val="11"/>
        <color theme="4"/>
        <rFont val="Times New Roman"/>
        <family val="1"/>
      </rPr>
      <t>azul</t>
    </r>
    <r>
      <rPr>
        <sz val="11"/>
        <color theme="1"/>
        <rFont val="Times New Roman"/>
        <family val="1"/>
      </rPr>
      <t>, por la persona registrada en el RUL o su representante autorizado. No se aceptará firma electrónica, se autoriza la presentación de documentos digitalizados.</t>
    </r>
  </si>
  <si>
    <r>
      <t xml:space="preserve">En la línea de "oferta ajustada", incluya la oferta luego de aplicar los porcientos preferenciales que concede la Ley Núm. 14 - 2004, </t>
    </r>
    <r>
      <rPr>
        <i/>
        <sz val="11"/>
        <color theme="1"/>
        <rFont val="Times New Roman"/>
        <family val="1"/>
      </rPr>
      <t>supra</t>
    </r>
    <r>
      <rPr>
        <sz val="11"/>
        <color theme="1"/>
        <rFont val="Times New Roman"/>
        <family val="1"/>
      </rPr>
      <t xml:space="preserve">. </t>
    </r>
  </si>
  <si>
    <r>
      <t xml:space="preserve">Todos los licitadores presentarán su oferta en formato PDF, conforme a la información requerida en las especificaciones. Si fuera necesario, se podrán añadir hojas para aclarar o describir más detalladamente su oferta, </t>
    </r>
    <r>
      <rPr>
        <b/>
        <sz val="11"/>
        <color theme="1"/>
        <rFont val="Times New Roman"/>
        <family val="1"/>
      </rPr>
      <t>pero en este caso tendrán que hacerlo en un (1) solo documento PDF.</t>
    </r>
  </si>
  <si>
    <t>Subasta Informal Núm. OIG-SI-24-001</t>
  </si>
  <si>
    <t>Marca y Modelo</t>
  </si>
  <si>
    <t>Una (1) Placa de pared HDMI, XLR, USB, Audio in, para el monitor de 40 a 43 pulgadas</t>
  </si>
  <si>
    <r>
      <t>Un (1)</t>
    </r>
    <r>
      <rPr>
        <sz val="11"/>
        <color theme="1"/>
        <rFont val="Arial Black"/>
        <family val="2"/>
      </rPr>
      <t xml:space="preserve"> </t>
    </r>
    <r>
      <rPr>
        <sz val="12"/>
        <color theme="1"/>
        <rFont val="Times New Roman"/>
        <family val="1"/>
      </rPr>
      <t>Micrófono "Gooseneck” professional sound quality.  Talk Switch, Speaker Volume Control, Headphone Volume Control, High-definition Audio, con base para Podio</t>
    </r>
  </si>
  <si>
    <t>Un (1) Micrófono de solapa omnidireccional professional noise cancel con transmisor dos canales</t>
  </si>
  <si>
    <t>Ocho (8) Bocinas 6.5 inch to 8 Inch, multi-tap transformer for 70V or 100V systems</t>
  </si>
  <si>
    <t>Una (1) consola(mixer) de 8 canales compatible con las bocinas solicitadas, phantom power for gooseneck microphone, Audio Interface, Moving Faders, Tablet Controllability</t>
  </si>
  <si>
    <t>Una (1) audio amplifier para bocinas y micrófono, 4 Ohms, Supports 70V and 100v, Network Monitoring</t>
  </si>
  <si>
    <t>Un (1) Sistema de video conferencia integrado para Zoom y Teams con (mini pc) computadora matrix para procesar dispositivos de video y audio donde se interconecten las cámaras, los micrófonos y sound bar que se puedan conectar por Wireless y LAN BYOD</t>
  </si>
  <si>
    <t>Dos (2) Base para ubicar las cámaras</t>
  </si>
  <si>
    <t>Tres (3) Celling Mounted Microphone with telescopic rod for conference, que se pueda integrar al sistema de video conferencia</t>
  </si>
  <si>
    <t>Dos (2) Speaker Bar para el sistema de video conferencia para ser instalado  en pared</t>
  </si>
  <si>
    <t>Instalación y configuración de todos los dispositivos solicitados con cablería oculta y garantías.</t>
  </si>
  <si>
    <t>Un (1) Mueble fijo laminado resistente para equipo de sonido color Coastal Gray, con llave</t>
  </si>
  <si>
    <t>Drops cat. 6 necesarios para la instalación</t>
  </si>
  <si>
    <t>Diez (10) Drops cat. 6 adicionales a los utilizados en la instalación</t>
  </si>
  <si>
    <t>Total</t>
  </si>
  <si>
    <r>
      <t>Un (1) Monitor de 80 a 85 pulgadas aprox. Led, 4k con instalación bracket con agarre en pared “Gypsum Board” y seguro. Configuración garantía y  soporte por 5 años. Compatible con “screen mirroring” para Android, Windows, IOS.</t>
    </r>
    <r>
      <rPr>
        <sz val="11"/>
        <color theme="1"/>
        <rFont val="Arial Black"/>
        <family val="2"/>
      </rPr>
      <t xml:space="preserve"> </t>
    </r>
    <r>
      <rPr>
        <sz val="12"/>
        <color theme="1"/>
        <rFont val="Times New Roman"/>
        <family val="1"/>
      </rPr>
      <t>Compatible para hacer video conferencia.</t>
    </r>
  </si>
  <si>
    <t>Una (1) Placa de pared HDMI, XLR, USB, audio in, para monitor de 80 a 85 pulgadas.</t>
  </si>
  <si>
    <t>Un (1) Monitor de 40 a 43 pulgadas led, 4k con instalación bracket con agarre en pared“ Gypsum  Board”  y seguro. Configuración, garantía  y soporte por 5 años. Compatible con "Screen Mirroring” para Android, Windows, IOS. Compatible para hacer video conferencia.</t>
  </si>
  <si>
    <t>Dos (2) Cámara 4K de doble lente para salas, panorámica, detecte el participante en tiempo real, optical zoom, 90 grados wide, auto framing, speaker tracking, presenter tracking, seguimiento de audio, remote control, PTZ, audio out,que se intregre al  sistema de conferencia.</t>
  </si>
  <si>
    <t>Si va a reclamar el porciento de preferencia de la referida Ley Núm. 14 - 2004, coloque el número del por ciento bajo la columna de cantidad, tal y como aparece en la Resolución emitida por la Junta de Inversión para la Industria Puertorritqueña. Luego, indique los valores ajustados bajo la columna de "costo por partida".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</si>
</sst>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2" x14ac:knownFonts="1">
    <font>
      <sz val="11"/>
      <color theme="1"/>
      <name val="Calibri"/>
      <family val="2"/>
      <scheme val="minor"/>
    </font>
    <font>
      <sz val="11"/>
      <color theme="1"/>
      <name val="Calibri"/>
      <family val="2"/>
      <scheme val="minor"/>
    </font>
    <font>
      <sz val="11"/>
      <color theme="1"/>
      <name val="Times New Roman"/>
      <family val="1"/>
    </font>
    <font>
      <b/>
      <sz val="11"/>
      <name val="Times New Roman"/>
      <family val="1"/>
    </font>
    <font>
      <b/>
      <sz val="11"/>
      <color theme="1"/>
      <name val="Times New Roman"/>
      <family val="1"/>
    </font>
    <font>
      <u val="singleAccounting"/>
      <sz val="11"/>
      <color theme="1"/>
      <name val="Times New Roman"/>
      <family val="1"/>
    </font>
    <font>
      <b/>
      <sz val="12"/>
      <color theme="1"/>
      <name val="Times New Roman"/>
      <family val="1"/>
    </font>
    <font>
      <sz val="11"/>
      <color theme="4"/>
      <name val="Times New Roman"/>
      <family val="1"/>
    </font>
    <font>
      <i/>
      <sz val="11"/>
      <color theme="1"/>
      <name val="Times New Roman"/>
      <family val="1"/>
    </font>
    <font>
      <sz val="11"/>
      <color theme="1"/>
      <name val="Arial Black"/>
      <family val="2"/>
    </font>
    <font>
      <sz val="12"/>
      <color theme="1"/>
      <name val="Times New Roman"/>
      <family val="1"/>
    </font>
    <font>
      <sz val="12"/>
      <color rgb="FF000000"/>
      <name val="Times New Roman"/>
      <family val="1"/>
    </font>
  </fonts>
  <fills count="11">
    <fill>
      <patternFill patternType="none"/>
    </fill>
    <fill>
      <patternFill patternType="gray125"/>
    </fill>
    <fill>
      <patternFill patternType="solid">
        <fgColor theme="2"/>
        <bgColor theme="6"/>
      </patternFill>
    </fill>
    <fill>
      <patternFill patternType="solid">
        <fgColor theme="0"/>
        <bgColor indexed="64"/>
      </patternFill>
    </fill>
    <fill>
      <patternFill patternType="solid">
        <fgColor theme="1"/>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2"/>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theme="5" tint="0.79998168889431442"/>
        <bgColor theme="6"/>
      </patternFill>
    </fill>
  </fills>
  <borders count="53">
    <border>
      <left/>
      <right/>
      <top/>
      <bottom/>
      <diagonal/>
    </border>
    <border>
      <left style="thin">
        <color theme="2" tint="-0.749961851863155"/>
      </left>
      <right/>
      <top style="thin">
        <color theme="2" tint="-0.749961851863155"/>
      </top>
      <bottom style="thin">
        <color theme="2" tint="-0.749961851863155"/>
      </bottom>
      <diagonal/>
    </border>
    <border>
      <left/>
      <right/>
      <top style="thin">
        <color theme="2" tint="-0.749961851863155"/>
      </top>
      <bottom style="thin">
        <color theme="2" tint="-0.749961851863155"/>
      </bottom>
      <diagonal/>
    </border>
    <border>
      <left style="thin">
        <color indexed="64"/>
      </left>
      <right style="thin">
        <color theme="2" tint="-0.749961851863155"/>
      </right>
      <top/>
      <bottom/>
      <diagonal/>
    </border>
    <border>
      <left style="medium">
        <color indexed="64"/>
      </left>
      <right style="thin">
        <color indexed="64"/>
      </right>
      <top style="thin">
        <color theme="2" tint="-0.749961851863155"/>
      </top>
      <bottom style="thin">
        <color theme="2" tint="-0.749961851863155"/>
      </bottom>
      <diagonal/>
    </border>
    <border>
      <left style="thin">
        <color indexed="64"/>
      </left>
      <right style="thin">
        <color theme="2" tint="-0.749961851863155"/>
      </right>
      <top style="thin">
        <color theme="2" tint="-0.749961851863155"/>
      </top>
      <bottom/>
      <diagonal/>
    </border>
    <border>
      <left/>
      <right/>
      <top style="thin">
        <color theme="2" tint="-0.749961851863155"/>
      </top>
      <bottom style="thin">
        <color indexed="64"/>
      </bottom>
      <diagonal/>
    </border>
    <border>
      <left style="medium">
        <color indexed="64"/>
      </left>
      <right style="thin">
        <color indexed="64"/>
      </right>
      <top style="thin">
        <color theme="2" tint="-0.749961851863155"/>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theme="2" tint="-0.749961851863155"/>
      </bottom>
      <diagonal/>
    </border>
    <border>
      <left style="medium">
        <color indexed="64"/>
      </left>
      <right style="thin">
        <color theme="2" tint="-0.749961851863155"/>
      </right>
      <top style="medium">
        <color indexed="64"/>
      </top>
      <bottom style="medium">
        <color indexed="64"/>
      </bottom>
      <diagonal/>
    </border>
    <border>
      <left style="thin">
        <color theme="2" tint="-0.749961851863155"/>
      </left>
      <right style="thin">
        <color theme="2" tint="-0.749961851863155"/>
      </right>
      <top style="medium">
        <color indexed="64"/>
      </top>
      <bottom style="medium">
        <color indexed="64"/>
      </bottom>
      <diagonal/>
    </border>
    <border>
      <left style="thin">
        <color theme="2" tint="-0.749961851863155"/>
      </left>
      <right/>
      <top style="medium">
        <color indexed="64"/>
      </top>
      <bottom style="medium">
        <color indexed="64"/>
      </bottom>
      <diagonal/>
    </border>
    <border>
      <left style="thin">
        <color indexed="64"/>
      </left>
      <right style="thin">
        <color theme="2" tint="-0.749961851863155"/>
      </right>
      <top/>
      <bottom style="thin">
        <color indexed="64"/>
      </bottom>
      <diagonal/>
    </border>
    <border>
      <left style="thin">
        <color indexed="64"/>
      </left>
      <right style="thin">
        <color theme="2" tint="-0.749961851863155"/>
      </right>
      <top style="thin">
        <color indexed="64"/>
      </top>
      <bottom style="thin">
        <color indexed="64"/>
      </bottom>
      <diagonal/>
    </border>
    <border>
      <left style="thin">
        <color theme="2" tint="-0.749961851863155"/>
      </left>
      <right/>
      <top style="thin">
        <color theme="2" tint="-0.749961851863155"/>
      </top>
      <bottom style="thin">
        <color indexed="64"/>
      </bottom>
      <diagonal/>
    </border>
    <border>
      <left style="thin">
        <color theme="2" tint="-0.749961851863155"/>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theme="2" tint="-0.749961851863155"/>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theme="2" tint="-0.749961851863155"/>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theme="2" tint="-0.749961851863155"/>
      </right>
      <top style="medium">
        <color indexed="64"/>
      </top>
      <bottom/>
      <diagonal/>
    </border>
    <border>
      <left style="thin">
        <color theme="2" tint="-0.749961851863155"/>
      </left>
      <right style="thin">
        <color theme="2" tint="-0.749961851863155"/>
      </right>
      <top style="medium">
        <color indexed="64"/>
      </top>
      <bottom/>
      <diagonal/>
    </border>
    <border>
      <left style="thin">
        <color theme="2" tint="-0.749961851863155"/>
      </left>
      <right/>
      <top style="medium">
        <color indexed="64"/>
      </top>
      <bottom/>
      <diagonal/>
    </border>
    <border>
      <left style="medium">
        <color indexed="64"/>
      </left>
      <right style="thin">
        <color theme="2" tint="-0.749961851863155"/>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28">
    <xf numFmtId="0" fontId="0" fillId="0" borderId="0" xfId="0"/>
    <xf numFmtId="0" fontId="2" fillId="0" borderId="0" xfId="0" applyFont="1"/>
    <xf numFmtId="0" fontId="3" fillId="2" borderId="10" xfId="0" applyFont="1" applyFill="1" applyBorder="1" applyAlignment="1">
      <alignment horizontal="center" wrapText="1"/>
    </xf>
    <xf numFmtId="0" fontId="3" fillId="2" borderId="11" xfId="0" applyFont="1" applyFill="1" applyBorder="1" applyAlignment="1">
      <alignment horizontal="center" wrapText="1"/>
    </xf>
    <xf numFmtId="0" fontId="3" fillId="2" borderId="12" xfId="0" applyFont="1" applyFill="1" applyBorder="1" applyAlignment="1">
      <alignment horizontal="center" wrapText="1"/>
    </xf>
    <xf numFmtId="0" fontId="4" fillId="3" borderId="3" xfId="0" applyFont="1" applyFill="1" applyBorder="1" applyAlignment="1">
      <alignment vertical="center"/>
    </xf>
    <xf numFmtId="44" fontId="2" fillId="4" borderId="19" xfId="1" applyFont="1" applyFill="1" applyBorder="1" applyAlignment="1">
      <alignment vertical="center"/>
    </xf>
    <xf numFmtId="44" fontId="5" fillId="4" borderId="7" xfId="1" applyFont="1" applyFill="1" applyBorder="1" applyAlignment="1">
      <alignment vertical="center"/>
    </xf>
    <xf numFmtId="0" fontId="4" fillId="3" borderId="13" xfId="0" applyFont="1" applyFill="1" applyBorder="1" applyAlignment="1">
      <alignment vertical="center"/>
    </xf>
    <xf numFmtId="44" fontId="2" fillId="4" borderId="20" xfId="1" applyFont="1" applyFill="1" applyBorder="1" applyAlignment="1">
      <alignment vertical="center"/>
    </xf>
    <xf numFmtId="44" fontId="2" fillId="4" borderId="21" xfId="1" applyFont="1" applyFill="1" applyBorder="1" applyAlignment="1">
      <alignment vertical="center"/>
    </xf>
    <xf numFmtId="0" fontId="4" fillId="4" borderId="3" xfId="0" applyFont="1" applyFill="1" applyBorder="1" applyAlignment="1">
      <alignment vertical="center"/>
    </xf>
    <xf numFmtId="44" fontId="2" fillId="4" borderId="9" xfId="1" applyFont="1" applyFill="1" applyBorder="1" applyAlignment="1">
      <alignment vertical="center"/>
    </xf>
    <xf numFmtId="0" fontId="4" fillId="3" borderId="5" xfId="0" applyFont="1" applyFill="1" applyBorder="1" applyAlignment="1">
      <alignment vertical="center"/>
    </xf>
    <xf numFmtId="44" fontId="2" fillId="4" borderId="7" xfId="1" applyFont="1" applyFill="1" applyBorder="1" applyAlignment="1">
      <alignment vertical="center"/>
    </xf>
    <xf numFmtId="0" fontId="2" fillId="0" borderId="13" xfId="0" applyFont="1" applyBorder="1"/>
    <xf numFmtId="44" fontId="2" fillId="4" borderId="22" xfId="1" applyFont="1" applyFill="1" applyBorder="1" applyAlignment="1">
      <alignment vertical="center"/>
    </xf>
    <xf numFmtId="0" fontId="4" fillId="4" borderId="14" xfId="0" applyFont="1" applyFill="1" applyBorder="1" applyAlignment="1">
      <alignment vertical="center"/>
    </xf>
    <xf numFmtId="44" fontId="2" fillId="4" borderId="4" xfId="1" applyFont="1" applyFill="1" applyBorder="1" applyAlignment="1">
      <alignment vertical="center"/>
    </xf>
    <xf numFmtId="0" fontId="2" fillId="3" borderId="0" xfId="0" applyFont="1" applyFill="1"/>
    <xf numFmtId="0" fontId="2" fillId="6" borderId="8" xfId="0" applyFont="1" applyFill="1" applyBorder="1" applyAlignment="1">
      <alignment vertical="top" wrapText="1"/>
    </xf>
    <xf numFmtId="0" fontId="2" fillId="6" borderId="8" xfId="0" applyFont="1" applyFill="1" applyBorder="1" applyAlignment="1">
      <alignment horizontal="center" vertical="center" wrapText="1"/>
    </xf>
    <xf numFmtId="44" fontId="2" fillId="6" borderId="9" xfId="1" applyFont="1" applyFill="1" applyBorder="1" applyAlignment="1">
      <alignment horizontal="center" vertical="center"/>
    </xf>
    <xf numFmtId="0" fontId="2" fillId="7" borderId="1" xfId="0" applyFont="1" applyFill="1" applyBorder="1" applyAlignment="1">
      <alignment wrapText="1"/>
    </xf>
    <xf numFmtId="0" fontId="2" fillId="7" borderId="2" xfId="0" applyFont="1" applyFill="1" applyBorder="1" applyAlignment="1">
      <alignment vertical="center" wrapText="1"/>
    </xf>
    <xf numFmtId="0" fontId="2" fillId="7" borderId="0" xfId="0" applyFont="1" applyFill="1" applyAlignment="1">
      <alignment wrapText="1"/>
    </xf>
    <xf numFmtId="9" fontId="2" fillId="7" borderId="0" xfId="2" applyFont="1" applyFill="1" applyBorder="1" applyAlignment="1">
      <alignment vertical="center" wrapText="1"/>
    </xf>
    <xf numFmtId="0" fontId="2" fillId="8" borderId="2" xfId="0" applyFont="1" applyFill="1" applyBorder="1" applyAlignment="1">
      <alignment vertical="center" wrapText="1"/>
    </xf>
    <xf numFmtId="0" fontId="2" fillId="8" borderId="0" xfId="0" applyFont="1" applyFill="1" applyAlignment="1">
      <alignment horizontal="center" vertical="center" wrapText="1"/>
    </xf>
    <xf numFmtId="0" fontId="2" fillId="8" borderId="6" xfId="0" applyFont="1" applyFill="1" applyBorder="1" applyAlignment="1">
      <alignment vertical="center" wrapText="1"/>
    </xf>
    <xf numFmtId="0" fontId="2" fillId="8" borderId="17" xfId="0" applyFont="1" applyFill="1" applyBorder="1" applyAlignment="1">
      <alignment horizontal="center" vertical="center" wrapText="1"/>
    </xf>
    <xf numFmtId="44" fontId="2" fillId="5" borderId="9" xfId="1" applyFont="1" applyFill="1" applyBorder="1" applyAlignment="1">
      <alignment vertical="center"/>
    </xf>
    <xf numFmtId="44" fontId="2" fillId="5" borderId="4" xfId="1" applyFont="1" applyFill="1" applyBorder="1" applyAlignment="1">
      <alignment vertical="center"/>
    </xf>
    <xf numFmtId="0" fontId="2" fillId="5" borderId="1" xfId="0" applyFont="1" applyFill="1" applyBorder="1" applyAlignment="1">
      <alignment wrapText="1"/>
    </xf>
    <xf numFmtId="0" fontId="2" fillId="5" borderId="15" xfId="0" applyFont="1" applyFill="1" applyBorder="1" applyAlignment="1">
      <alignment wrapText="1"/>
    </xf>
    <xf numFmtId="0" fontId="2" fillId="5" borderId="16" xfId="0" applyFont="1" applyFill="1" applyBorder="1" applyAlignment="1">
      <alignment wrapText="1"/>
    </xf>
    <xf numFmtId="0" fontId="2" fillId="5" borderId="2" xfId="0" applyFont="1" applyFill="1" applyBorder="1" applyAlignment="1">
      <alignment vertical="center" wrapText="1"/>
    </xf>
    <xf numFmtId="9" fontId="2" fillId="5" borderId="18" xfId="2" applyFont="1" applyFill="1" applyBorder="1" applyAlignment="1">
      <alignment vertical="center" wrapText="1"/>
    </xf>
    <xf numFmtId="0" fontId="2" fillId="3" borderId="17" xfId="0" applyFont="1" applyFill="1" applyBorder="1"/>
    <xf numFmtId="0" fontId="2" fillId="3" borderId="23" xfId="0" applyFont="1" applyFill="1" applyBorder="1"/>
    <xf numFmtId="0" fontId="2" fillId="3" borderId="24" xfId="0" applyFont="1" applyFill="1" applyBorder="1"/>
    <xf numFmtId="0" fontId="2" fillId="3" borderId="25" xfId="0" applyFont="1" applyFill="1" applyBorder="1"/>
    <xf numFmtId="0" fontId="2" fillId="3" borderId="26" xfId="0" applyFont="1" applyFill="1" applyBorder="1"/>
    <xf numFmtId="0" fontId="2" fillId="3" borderId="27" xfId="0" applyFont="1" applyFill="1" applyBorder="1"/>
    <xf numFmtId="0" fontId="2" fillId="3" borderId="28" xfId="0" applyFont="1" applyFill="1" applyBorder="1"/>
    <xf numFmtId="0" fontId="2" fillId="3" borderId="0" xfId="0" applyFont="1" applyFill="1" applyAlignment="1">
      <alignment horizontal="right"/>
    </xf>
    <xf numFmtId="0" fontId="3" fillId="2" borderId="29" xfId="0" applyFont="1" applyFill="1" applyBorder="1" applyAlignment="1">
      <alignment horizontal="center" wrapText="1"/>
    </xf>
    <xf numFmtId="0" fontId="3" fillId="2" borderId="30" xfId="0" applyFont="1" applyFill="1" applyBorder="1" applyAlignment="1">
      <alignment horizontal="center" wrapText="1"/>
    </xf>
    <xf numFmtId="164" fontId="2" fillId="3" borderId="0" xfId="1" applyNumberFormat="1" applyFont="1" applyFill="1" applyBorder="1"/>
    <xf numFmtId="164" fontId="2" fillId="3" borderId="28" xfId="1" applyNumberFormat="1" applyFont="1" applyFill="1" applyBorder="1"/>
    <xf numFmtId="164" fontId="2" fillId="3" borderId="0" xfId="0" applyNumberFormat="1" applyFont="1" applyFill="1"/>
    <xf numFmtId="164" fontId="2" fillId="3" borderId="28" xfId="0" applyNumberFormat="1" applyFont="1" applyFill="1" applyBorder="1"/>
    <xf numFmtId="0" fontId="2" fillId="3" borderId="31" xfId="0" applyFont="1" applyFill="1" applyBorder="1" applyAlignment="1">
      <alignment horizontal="right"/>
    </xf>
    <xf numFmtId="0" fontId="2" fillId="3" borderId="32" xfId="0" applyFont="1" applyFill="1" applyBorder="1"/>
    <xf numFmtId="0" fontId="4" fillId="3" borderId="0" xfId="0" applyFont="1" applyFill="1"/>
    <xf numFmtId="0" fontId="2" fillId="3" borderId="27" xfId="0" applyFont="1" applyFill="1" applyBorder="1" applyAlignment="1">
      <alignment vertical="top"/>
    </xf>
    <xf numFmtId="0" fontId="4" fillId="3" borderId="27" xfId="0" applyFont="1" applyFill="1" applyBorder="1" applyAlignment="1">
      <alignment horizontal="right"/>
    </xf>
    <xf numFmtId="0" fontId="4" fillId="3" borderId="0" xfId="0" applyFont="1" applyFill="1" applyAlignment="1">
      <alignment horizontal="right"/>
    </xf>
    <xf numFmtId="0" fontId="2" fillId="3" borderId="0" xfId="0" applyFont="1" applyFill="1" applyAlignment="1">
      <alignment horizontal="center"/>
    </xf>
    <xf numFmtId="0" fontId="4" fillId="3" borderId="0" xfId="0" applyFont="1" applyFill="1" applyAlignment="1">
      <alignment horizontal="center" vertical="center"/>
    </xf>
    <xf numFmtId="0" fontId="4" fillId="3" borderId="0" xfId="0" applyFont="1" applyFill="1" applyAlignment="1">
      <alignment vertical="center"/>
    </xf>
    <xf numFmtId="0" fontId="4" fillId="3" borderId="28" xfId="0" applyFont="1" applyFill="1" applyBorder="1" applyAlignment="1">
      <alignment vertical="center"/>
    </xf>
    <xf numFmtId="0" fontId="10" fillId="0" borderId="34" xfId="0" applyFont="1" applyBorder="1" applyAlignment="1">
      <alignment horizontal="center" vertical="center" wrapText="1"/>
    </xf>
    <xf numFmtId="0" fontId="10" fillId="0" borderId="34" xfId="0" applyFont="1" applyBorder="1" applyAlignment="1">
      <alignment vertical="center" wrapText="1"/>
    </xf>
    <xf numFmtId="44" fontId="2" fillId="4" borderId="34" xfId="1" applyFont="1" applyFill="1" applyBorder="1" applyAlignment="1">
      <alignment vertical="center"/>
    </xf>
    <xf numFmtId="0" fontId="4" fillId="3" borderId="34" xfId="0" applyFont="1" applyFill="1" applyBorder="1" applyAlignment="1">
      <alignment vertical="center"/>
    </xf>
    <xf numFmtId="0" fontId="10" fillId="0" borderId="8" xfId="0" applyFont="1" applyBorder="1" applyAlignment="1">
      <alignment horizontal="center" vertical="center" wrapText="1"/>
    </xf>
    <xf numFmtId="0" fontId="10" fillId="0" borderId="8" xfId="0" applyFont="1" applyBorder="1" applyAlignment="1">
      <alignment vertical="center" wrapText="1"/>
    </xf>
    <xf numFmtId="0" fontId="10" fillId="0" borderId="42" xfId="0" applyFont="1" applyBorder="1" applyAlignment="1">
      <alignment vertical="center" wrapText="1"/>
    </xf>
    <xf numFmtId="0" fontId="2" fillId="3" borderId="42" xfId="0" applyFont="1" applyFill="1" applyBorder="1" applyAlignment="1">
      <alignment vertical="center" wrapText="1"/>
    </xf>
    <xf numFmtId="44" fontId="2" fillId="3" borderId="42" xfId="1" applyFont="1" applyFill="1" applyBorder="1" applyAlignment="1">
      <alignment vertical="center"/>
    </xf>
    <xf numFmtId="44" fontId="5" fillId="4" borderId="44" xfId="1" applyFont="1" applyFill="1" applyBorder="1" applyAlignment="1">
      <alignment vertical="center"/>
    </xf>
    <xf numFmtId="44" fontId="2" fillId="4" borderId="44" xfId="1" applyFont="1" applyFill="1" applyBorder="1" applyAlignment="1">
      <alignment vertical="center"/>
    </xf>
    <xf numFmtId="0" fontId="2" fillId="4" borderId="44" xfId="0" applyFont="1" applyFill="1" applyBorder="1"/>
    <xf numFmtId="44" fontId="2" fillId="4" borderId="46" xfId="1" applyFont="1" applyFill="1" applyBorder="1" applyAlignment="1">
      <alignment vertical="center"/>
    </xf>
    <xf numFmtId="0" fontId="3" fillId="10" borderId="35" xfId="0" applyFont="1" applyFill="1" applyBorder="1" applyAlignment="1">
      <alignment horizontal="center" wrapText="1"/>
    </xf>
    <xf numFmtId="0" fontId="3" fillId="10" borderId="36" xfId="0" applyFont="1" applyFill="1" applyBorder="1" applyAlignment="1">
      <alignment horizontal="center" wrapText="1"/>
    </xf>
    <xf numFmtId="0" fontId="3" fillId="10" borderId="37" xfId="0" applyFont="1" applyFill="1" applyBorder="1" applyAlignment="1">
      <alignment horizontal="center" wrapText="1"/>
    </xf>
    <xf numFmtId="0" fontId="3" fillId="10" borderId="38" xfId="0" applyFont="1" applyFill="1" applyBorder="1" applyAlignment="1">
      <alignment horizontal="center" wrapText="1"/>
    </xf>
    <xf numFmtId="0" fontId="3" fillId="10" borderId="39" xfId="0" applyFont="1" applyFill="1" applyBorder="1" applyAlignment="1">
      <alignment horizontal="center" wrapText="1"/>
    </xf>
    <xf numFmtId="0" fontId="2" fillId="9" borderId="34" xfId="0" applyFont="1" applyFill="1" applyBorder="1" applyAlignment="1">
      <alignment wrapText="1"/>
    </xf>
    <xf numFmtId="0" fontId="2" fillId="9" borderId="46" xfId="0" applyFont="1" applyFill="1" applyBorder="1" applyAlignment="1">
      <alignment wrapText="1"/>
    </xf>
    <xf numFmtId="44" fontId="2" fillId="9" borderId="34" xfId="1" applyFont="1" applyFill="1" applyBorder="1" applyAlignment="1">
      <alignment vertical="center"/>
    </xf>
    <xf numFmtId="0" fontId="4" fillId="3" borderId="8" xfId="0" applyFont="1" applyFill="1" applyBorder="1" applyAlignment="1">
      <alignment vertical="center"/>
    </xf>
    <xf numFmtId="0" fontId="4" fillId="3" borderId="42" xfId="0" applyFont="1" applyFill="1" applyBorder="1" applyAlignment="1">
      <alignment vertical="center"/>
    </xf>
    <xf numFmtId="0" fontId="2" fillId="9" borderId="40" xfId="0" applyFont="1" applyFill="1" applyBorder="1" applyAlignment="1">
      <alignment wrapText="1"/>
    </xf>
    <xf numFmtId="0" fontId="11" fillId="0" borderId="42" xfId="0" applyFont="1" applyBorder="1" applyAlignment="1">
      <alignment vertical="center" wrapText="1"/>
    </xf>
    <xf numFmtId="0" fontId="11" fillId="0" borderId="8" xfId="0" applyFont="1" applyBorder="1" applyAlignment="1">
      <alignment vertical="center"/>
    </xf>
    <xf numFmtId="0" fontId="2" fillId="3" borderId="25" xfId="0" applyFont="1" applyFill="1" applyBorder="1" applyAlignment="1">
      <alignment horizontal="center"/>
    </xf>
    <xf numFmtId="0" fontId="2" fillId="3" borderId="17" xfId="0" applyFont="1" applyFill="1" applyBorder="1" applyAlignment="1">
      <alignment horizontal="center"/>
    </xf>
    <xf numFmtId="0" fontId="2" fillId="3" borderId="42" xfId="0" applyFont="1" applyFill="1" applyBorder="1" applyAlignment="1">
      <alignment horizontal="center" vertical="center" wrapText="1"/>
    </xf>
    <xf numFmtId="0" fontId="10" fillId="0" borderId="42" xfId="0" applyFont="1" applyBorder="1" applyAlignment="1">
      <alignment horizontal="center" vertical="center" wrapText="1"/>
    </xf>
    <xf numFmtId="0" fontId="11" fillId="0" borderId="8" xfId="0" applyFont="1" applyBorder="1" applyAlignment="1">
      <alignment horizontal="center" vertical="center"/>
    </xf>
    <xf numFmtId="0" fontId="11" fillId="0" borderId="42" xfId="0" applyFont="1" applyBorder="1" applyAlignment="1">
      <alignment horizontal="center" vertical="center" wrapText="1"/>
    </xf>
    <xf numFmtId="0" fontId="4" fillId="3" borderId="0" xfId="0" applyFont="1" applyFill="1" applyAlignment="1">
      <alignment horizontal="center"/>
    </xf>
    <xf numFmtId="0" fontId="2" fillId="0" borderId="0" xfId="0" applyFont="1" applyAlignment="1">
      <alignment horizontal="center"/>
    </xf>
    <xf numFmtId="44" fontId="2" fillId="3" borderId="43" xfId="1" applyFont="1" applyFill="1" applyBorder="1" applyAlignment="1">
      <alignment vertical="center"/>
    </xf>
    <xf numFmtId="164" fontId="2" fillId="0" borderId="0" xfId="0" applyNumberFormat="1" applyFont="1"/>
    <xf numFmtId="164" fontId="4" fillId="3" borderId="0" xfId="1" applyNumberFormat="1" applyFont="1" applyFill="1" applyBorder="1"/>
    <xf numFmtId="164" fontId="4" fillId="3" borderId="28" xfId="1" applyNumberFormat="1" applyFont="1" applyFill="1" applyBorder="1"/>
    <xf numFmtId="0" fontId="2" fillId="3" borderId="17" xfId="0" applyFont="1" applyFill="1" applyBorder="1" applyAlignment="1">
      <alignment horizontal="center"/>
    </xf>
    <xf numFmtId="0" fontId="2" fillId="9" borderId="51" xfId="0" applyFont="1" applyFill="1" applyBorder="1" applyAlignment="1">
      <alignment horizontal="center" vertical="center" wrapText="1"/>
    </xf>
    <xf numFmtId="0" fontId="2" fillId="9" borderId="52" xfId="0" applyFont="1" applyFill="1" applyBorder="1" applyAlignment="1">
      <alignment horizontal="center" vertical="center" wrapText="1"/>
    </xf>
    <xf numFmtId="0" fontId="2" fillId="9" borderId="47" xfId="0" applyFont="1" applyFill="1" applyBorder="1" applyAlignment="1">
      <alignment horizontal="center" vertical="center" wrapText="1"/>
    </xf>
    <xf numFmtId="0" fontId="2" fillId="9" borderId="48" xfId="0" applyFont="1" applyFill="1" applyBorder="1" applyAlignment="1">
      <alignment horizontal="center" vertical="center" wrapText="1"/>
    </xf>
    <xf numFmtId="9" fontId="2" fillId="9" borderId="47" xfId="0" applyNumberFormat="1" applyFont="1" applyFill="1" applyBorder="1" applyAlignment="1">
      <alignment horizontal="center" vertical="center" wrapText="1"/>
    </xf>
    <xf numFmtId="0" fontId="10" fillId="0" borderId="4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45" xfId="0" applyFont="1" applyBorder="1" applyAlignment="1">
      <alignment horizontal="center" vertical="center" wrapText="1"/>
    </xf>
    <xf numFmtId="9" fontId="2" fillId="9" borderId="48" xfId="0" applyNumberFormat="1" applyFont="1" applyFill="1" applyBorder="1" applyAlignment="1">
      <alignment horizontal="center" vertical="center" wrapText="1"/>
    </xf>
    <xf numFmtId="0" fontId="10" fillId="0" borderId="40" xfId="0" applyFont="1" applyBorder="1" applyAlignment="1">
      <alignment horizontal="center" vertical="center" wrapText="1"/>
    </xf>
    <xf numFmtId="0" fontId="10" fillId="0" borderId="8" xfId="0" applyFont="1" applyBorder="1" applyAlignment="1">
      <alignment horizontal="center" vertical="center" wrapText="1"/>
    </xf>
    <xf numFmtId="0" fontId="6" fillId="3" borderId="27" xfId="0" applyFont="1" applyFill="1" applyBorder="1" applyAlignment="1">
      <alignment horizontal="center"/>
    </xf>
    <xf numFmtId="0" fontId="2" fillId="3" borderId="0" xfId="0" applyFont="1" applyFill="1" applyAlignment="1">
      <alignment horizontal="center"/>
    </xf>
    <xf numFmtId="0" fontId="2" fillId="3" borderId="28" xfId="0" applyFont="1" applyFill="1" applyBorder="1" applyAlignment="1">
      <alignment horizontal="center"/>
    </xf>
    <xf numFmtId="0" fontId="2" fillId="3" borderId="27" xfId="0" applyFont="1" applyFill="1" applyBorder="1" applyAlignment="1">
      <alignment horizontal="center"/>
    </xf>
    <xf numFmtId="0" fontId="2" fillId="3" borderId="0" xfId="0" applyFont="1" applyFill="1" applyAlignment="1">
      <alignment vertical="top"/>
    </xf>
    <xf numFmtId="0" fontId="2" fillId="3" borderId="28" xfId="0" applyFont="1" applyFill="1" applyBorder="1" applyAlignment="1">
      <alignment vertical="top"/>
    </xf>
    <xf numFmtId="0" fontId="2" fillId="3" borderId="0" xfId="0" applyFont="1" applyFill="1" applyAlignment="1">
      <alignment vertical="top" wrapText="1"/>
    </xf>
    <xf numFmtId="0" fontId="2" fillId="3" borderId="28" xfId="0" applyFont="1" applyFill="1" applyBorder="1" applyAlignment="1">
      <alignment vertical="top" wrapText="1"/>
    </xf>
    <xf numFmtId="0" fontId="4" fillId="3" borderId="0" xfId="0" applyFont="1" applyFill="1" applyAlignment="1">
      <alignment horizontal="left" vertical="top" wrapText="1"/>
    </xf>
    <xf numFmtId="0" fontId="4" fillId="3" borderId="28" xfId="0" applyFont="1" applyFill="1" applyBorder="1" applyAlignment="1">
      <alignment horizontal="left" vertical="top" wrapText="1"/>
    </xf>
    <xf numFmtId="0" fontId="4" fillId="3" borderId="17" xfId="0" applyFont="1" applyFill="1" applyBorder="1" applyAlignment="1">
      <alignment horizontal="left"/>
    </xf>
    <xf numFmtId="0" fontId="2" fillId="3" borderId="0" xfId="0" applyFont="1" applyFill="1" applyAlignment="1">
      <alignment horizontal="left" vertical="top" wrapText="1"/>
    </xf>
    <xf numFmtId="0" fontId="2" fillId="3" borderId="28" xfId="0" applyFont="1" applyFill="1" applyBorder="1" applyAlignment="1">
      <alignment horizontal="left" vertical="top"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251460</xdr:colOff>
          <xdr:row>129</xdr:row>
          <xdr:rowOff>175260</xdr:rowOff>
        </xdr:from>
        <xdr:to>
          <xdr:col>0</xdr:col>
          <xdr:colOff>563880</xdr:colOff>
          <xdr:row>131</xdr:row>
          <xdr:rowOff>60960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714375</xdr:colOff>
      <xdr:row>1</xdr:row>
      <xdr:rowOff>38100</xdr:rowOff>
    </xdr:from>
    <xdr:to>
      <xdr:col>5</xdr:col>
      <xdr:colOff>742950</xdr:colOff>
      <xdr:row>3</xdr:row>
      <xdr:rowOff>66675</xdr:rowOff>
    </xdr:to>
    <xdr:sp macro="" textlink="">
      <xdr:nvSpPr>
        <xdr:cNvPr id="3" name="Text Box 1">
          <a:extLst>
            <a:ext uri="{FF2B5EF4-FFF2-40B4-BE49-F238E27FC236}">
              <a16:creationId xmlns:a16="http://schemas.microsoft.com/office/drawing/2014/main" id="{00000000-0008-0000-0000-000003000000}"/>
            </a:ext>
          </a:extLst>
        </xdr:cNvPr>
        <xdr:cNvSpPr txBox="1"/>
      </xdr:nvSpPr>
      <xdr:spPr>
        <a:xfrm>
          <a:off x="7275195" y="213360"/>
          <a:ext cx="1194435" cy="379095"/>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ctr">
            <a:spcBef>
              <a:spcPts val="0"/>
            </a:spcBef>
            <a:spcAft>
              <a:spcPts val="0"/>
            </a:spcAft>
          </a:pPr>
          <a:r>
            <a:rPr lang="en-US" sz="1000">
              <a:effectLst/>
              <a:latin typeface="Times New Roman" panose="02020603050405020304" pitchFamily="18" charset="0"/>
              <a:ea typeface="Arial MT"/>
              <a:cs typeface="Arial MT"/>
            </a:rPr>
            <a:t>OIG-ADM-103</a:t>
          </a:r>
          <a:endParaRPr lang="es-PR" sz="1100">
            <a:effectLst/>
            <a:latin typeface="Arial MT"/>
            <a:ea typeface="Arial MT"/>
            <a:cs typeface="Arial MT"/>
          </a:endParaRPr>
        </a:p>
        <a:p>
          <a:pPr marL="0" marR="0" algn="ctr">
            <a:spcBef>
              <a:spcPts val="0"/>
            </a:spcBef>
            <a:spcAft>
              <a:spcPts val="0"/>
            </a:spcAft>
          </a:pPr>
          <a:r>
            <a:rPr lang="en-US" sz="1000">
              <a:effectLst/>
              <a:latin typeface="Times New Roman" panose="02020603050405020304" pitchFamily="18" charset="0"/>
              <a:ea typeface="Arial MT"/>
              <a:cs typeface="Arial MT"/>
            </a:rPr>
            <a:t>Rev. 11/24</a:t>
          </a:r>
          <a:endParaRPr lang="es-PR" sz="1100">
            <a:effectLst/>
            <a:latin typeface="Arial MT"/>
            <a:ea typeface="Arial MT"/>
            <a:cs typeface="Arial MT"/>
          </a:endParaRPr>
        </a:p>
      </xdr:txBody>
    </xdr:sp>
    <xdr:clientData/>
  </xdr:twoCellAnchor>
  <xdr:twoCellAnchor editAs="oneCell">
    <xdr:from>
      <xdr:col>0</xdr:col>
      <xdr:colOff>46160</xdr:colOff>
      <xdr:row>0</xdr:row>
      <xdr:rowOff>163096</xdr:rowOff>
    </xdr:from>
    <xdr:to>
      <xdr:col>1</xdr:col>
      <xdr:colOff>1544848</xdr:colOff>
      <xdr:row>6</xdr:row>
      <xdr:rowOff>142728</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160" y="163096"/>
          <a:ext cx="2319010" cy="9945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251460</xdr:colOff>
          <xdr:row>46</xdr:row>
          <xdr:rowOff>175260</xdr:rowOff>
        </xdr:from>
        <xdr:to>
          <xdr:col>0</xdr:col>
          <xdr:colOff>563880</xdr:colOff>
          <xdr:row>48</xdr:row>
          <xdr:rowOff>60960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104775</xdr:colOff>
      <xdr:row>1</xdr:row>
      <xdr:rowOff>9525</xdr:rowOff>
    </xdr:from>
    <xdr:to>
      <xdr:col>1</xdr:col>
      <xdr:colOff>2819400</xdr:colOff>
      <xdr:row>7</xdr:row>
      <xdr:rowOff>46135</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219075"/>
          <a:ext cx="3524250" cy="1179610"/>
        </a:xfrm>
        <a:prstGeom prst="rect">
          <a:avLst/>
        </a:prstGeom>
      </xdr:spPr>
    </xdr:pic>
    <xdr:clientData/>
  </xdr:twoCellAnchor>
  <xdr:twoCellAnchor>
    <xdr:from>
      <xdr:col>4</xdr:col>
      <xdr:colOff>714375</xdr:colOff>
      <xdr:row>1</xdr:row>
      <xdr:rowOff>38100</xdr:rowOff>
    </xdr:from>
    <xdr:to>
      <xdr:col>5</xdr:col>
      <xdr:colOff>742950</xdr:colOff>
      <xdr:row>3</xdr:row>
      <xdr:rowOff>66675</xdr:rowOff>
    </xdr:to>
    <xdr:sp macro="" textlink="">
      <xdr:nvSpPr>
        <xdr:cNvPr id="6" name="Text Box 1">
          <a:extLst>
            <a:ext uri="{FF2B5EF4-FFF2-40B4-BE49-F238E27FC236}">
              <a16:creationId xmlns:a16="http://schemas.microsoft.com/office/drawing/2014/main" id="{00000000-0008-0000-0100-000006000000}"/>
            </a:ext>
          </a:extLst>
        </xdr:cNvPr>
        <xdr:cNvSpPr txBox="1"/>
      </xdr:nvSpPr>
      <xdr:spPr>
        <a:xfrm>
          <a:off x="7086600" y="228600"/>
          <a:ext cx="1162050" cy="409575"/>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ctr">
            <a:spcBef>
              <a:spcPts val="0"/>
            </a:spcBef>
            <a:spcAft>
              <a:spcPts val="0"/>
            </a:spcAft>
          </a:pPr>
          <a:r>
            <a:rPr lang="en-US" sz="1000">
              <a:effectLst/>
              <a:latin typeface="Times New Roman" panose="02020603050405020304" pitchFamily="18" charset="0"/>
              <a:ea typeface="Arial MT"/>
              <a:cs typeface="Arial MT"/>
            </a:rPr>
            <a:t>OIG-ADM-103</a:t>
          </a:r>
          <a:endParaRPr lang="es-PR" sz="1100">
            <a:effectLst/>
            <a:latin typeface="Arial MT"/>
            <a:ea typeface="Arial MT"/>
            <a:cs typeface="Arial MT"/>
          </a:endParaRPr>
        </a:p>
        <a:p>
          <a:pPr marL="0" marR="0" algn="ctr">
            <a:spcBef>
              <a:spcPts val="0"/>
            </a:spcBef>
            <a:spcAft>
              <a:spcPts val="0"/>
            </a:spcAft>
          </a:pPr>
          <a:r>
            <a:rPr lang="en-US" sz="1000">
              <a:effectLst/>
              <a:latin typeface="Times New Roman" panose="02020603050405020304" pitchFamily="18" charset="0"/>
              <a:ea typeface="Arial MT"/>
              <a:cs typeface="Arial MT"/>
            </a:rPr>
            <a:t>Rev. 4/23</a:t>
          </a:r>
          <a:endParaRPr lang="es-PR" sz="1100">
            <a:effectLst/>
            <a:latin typeface="Arial MT"/>
            <a:ea typeface="Arial MT"/>
            <a:cs typeface="Arial M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22C95-97F2-4E14-B7AA-B72716BD051E}">
  <sheetPr>
    <pageSetUpPr fitToPage="1"/>
  </sheetPr>
  <dimension ref="A1:H133"/>
  <sheetViews>
    <sheetView tabSelected="1" zoomScale="130" zoomScaleNormal="130" workbookViewId="0">
      <selection activeCell="B12" sqref="B12"/>
    </sheetView>
  </sheetViews>
  <sheetFormatPr defaultColWidth="8.88671875" defaultRowHeight="13.8" x14ac:dyDescent="0.25"/>
  <cols>
    <col min="1" max="1" width="12.109375" style="1" customWidth="1"/>
    <col min="2" max="2" width="71.109375" style="1" customWidth="1"/>
    <col min="3" max="3" width="13.33203125" style="95" customWidth="1"/>
    <col min="4" max="4" width="17.88671875" style="1" customWidth="1"/>
    <col min="5" max="5" width="17" style="1" customWidth="1"/>
    <col min="6" max="6" width="18.33203125" style="1" customWidth="1"/>
    <col min="7" max="16384" width="8.88671875" style="1"/>
  </cols>
  <sheetData>
    <row r="1" spans="1:6" x14ac:dyDescent="0.25">
      <c r="A1" s="40"/>
      <c r="B1" s="41"/>
      <c r="C1" s="88"/>
      <c r="D1" s="41"/>
      <c r="E1" s="41"/>
      <c r="F1" s="42"/>
    </row>
    <row r="2" spans="1:6" x14ac:dyDescent="0.25">
      <c r="A2" s="43"/>
      <c r="B2" s="19"/>
      <c r="C2" s="58"/>
      <c r="D2" s="19"/>
      <c r="E2" s="19"/>
      <c r="F2" s="44"/>
    </row>
    <row r="3" spans="1:6" x14ac:dyDescent="0.25">
      <c r="A3" s="43"/>
      <c r="B3" s="19"/>
      <c r="C3" s="58"/>
      <c r="D3" s="19"/>
      <c r="E3" s="19"/>
      <c r="F3" s="44"/>
    </row>
    <row r="4" spans="1:6" x14ac:dyDescent="0.25">
      <c r="A4" s="43"/>
      <c r="B4" s="19"/>
      <c r="C4" s="58"/>
      <c r="D4" s="19"/>
      <c r="E4" s="19"/>
      <c r="F4" s="44"/>
    </row>
    <row r="5" spans="1:6" x14ac:dyDescent="0.25">
      <c r="A5" s="43"/>
      <c r="B5" s="19"/>
      <c r="C5" s="58"/>
      <c r="D5" s="19"/>
      <c r="E5" s="19"/>
      <c r="F5" s="44"/>
    </row>
    <row r="6" spans="1:6" x14ac:dyDescent="0.25">
      <c r="A6" s="43"/>
      <c r="B6" s="19"/>
      <c r="C6" s="58"/>
      <c r="D6" s="19"/>
      <c r="E6" s="19"/>
      <c r="F6" s="44"/>
    </row>
    <row r="7" spans="1:6" ht="15.6" x14ac:dyDescent="0.3">
      <c r="A7" s="115" t="s">
        <v>25</v>
      </c>
      <c r="B7" s="116"/>
      <c r="C7" s="116"/>
      <c r="D7" s="116"/>
      <c r="E7" s="116"/>
      <c r="F7" s="117"/>
    </row>
    <row r="8" spans="1:6" x14ac:dyDescent="0.25">
      <c r="A8" s="118" t="s">
        <v>35</v>
      </c>
      <c r="B8" s="116"/>
      <c r="C8" s="116"/>
      <c r="D8" s="116"/>
      <c r="E8" s="116"/>
      <c r="F8" s="117"/>
    </row>
    <row r="9" spans="1:6" x14ac:dyDescent="0.25">
      <c r="A9" s="43"/>
      <c r="B9" s="45" t="s">
        <v>8</v>
      </c>
      <c r="C9" s="100"/>
      <c r="D9" s="100"/>
      <c r="E9" s="100"/>
      <c r="F9" s="44"/>
    </row>
    <row r="10" spans="1:6" x14ac:dyDescent="0.25">
      <c r="A10" s="43"/>
      <c r="B10" s="45" t="s">
        <v>9</v>
      </c>
      <c r="C10" s="100"/>
      <c r="D10" s="100"/>
      <c r="E10" s="100"/>
      <c r="F10" s="44"/>
    </row>
    <row r="11" spans="1:6" x14ac:dyDescent="0.25">
      <c r="A11" s="43"/>
      <c r="B11" s="45" t="s">
        <v>10</v>
      </c>
      <c r="C11" s="100"/>
      <c r="D11" s="100"/>
      <c r="E11" s="100"/>
      <c r="F11" s="44"/>
    </row>
    <row r="12" spans="1:6" x14ac:dyDescent="0.25">
      <c r="A12" s="43"/>
      <c r="B12" s="45" t="s">
        <v>11</v>
      </c>
      <c r="C12" s="100"/>
      <c r="D12" s="100"/>
      <c r="E12" s="100"/>
      <c r="F12" s="44"/>
    </row>
    <row r="13" spans="1:6" x14ac:dyDescent="0.25">
      <c r="A13" s="43"/>
      <c r="B13" s="45" t="s">
        <v>12</v>
      </c>
      <c r="C13" s="100"/>
      <c r="D13" s="100"/>
      <c r="E13" s="100"/>
      <c r="F13" s="44"/>
    </row>
    <row r="14" spans="1:6" x14ac:dyDescent="0.25">
      <c r="A14" s="43"/>
      <c r="B14" s="45" t="s">
        <v>14</v>
      </c>
      <c r="C14" s="100"/>
      <c r="D14" s="100"/>
      <c r="E14" s="100"/>
      <c r="F14" s="44"/>
    </row>
    <row r="15" spans="1:6" x14ac:dyDescent="0.25">
      <c r="A15" s="43"/>
      <c r="B15" s="19"/>
      <c r="C15" s="58"/>
      <c r="D15" s="19"/>
      <c r="E15" s="19"/>
      <c r="F15" s="44"/>
    </row>
    <row r="16" spans="1:6" ht="14.4" thickBot="1" x14ac:dyDescent="0.3">
      <c r="A16" s="43"/>
      <c r="B16" s="19"/>
      <c r="C16" s="58"/>
      <c r="D16" s="19"/>
      <c r="E16" s="19"/>
      <c r="F16" s="44"/>
    </row>
    <row r="17" spans="1:6" ht="28.2" thickBot="1" x14ac:dyDescent="0.3">
      <c r="A17" s="75" t="s">
        <v>0</v>
      </c>
      <c r="B17" s="76" t="s">
        <v>26</v>
      </c>
      <c r="C17" s="76" t="s">
        <v>1</v>
      </c>
      <c r="D17" s="77" t="s">
        <v>2</v>
      </c>
      <c r="E17" s="78" t="s">
        <v>3</v>
      </c>
      <c r="F17" s="79" t="s">
        <v>6</v>
      </c>
    </row>
    <row r="18" spans="1:6" ht="64.2" x14ac:dyDescent="0.25">
      <c r="A18" s="109">
        <v>1</v>
      </c>
      <c r="B18" s="68" t="s">
        <v>52</v>
      </c>
      <c r="C18" s="90">
        <v>1</v>
      </c>
      <c r="D18" s="69"/>
      <c r="E18" s="70"/>
      <c r="F18" s="96">
        <f>C18*E18</f>
        <v>0</v>
      </c>
    </row>
    <row r="19" spans="1:6" ht="15.6" x14ac:dyDescent="0.25">
      <c r="A19" s="110"/>
      <c r="B19" s="80" t="s">
        <v>4</v>
      </c>
      <c r="C19" s="103"/>
      <c r="D19" s="104"/>
      <c r="E19" s="64"/>
      <c r="F19" s="71"/>
    </row>
    <row r="20" spans="1:6" x14ac:dyDescent="0.25">
      <c r="A20" s="110"/>
      <c r="B20" s="80" t="s">
        <v>5</v>
      </c>
      <c r="C20" s="103"/>
      <c r="D20" s="104"/>
      <c r="E20" s="64"/>
      <c r="F20" s="72"/>
    </row>
    <row r="21" spans="1:6" x14ac:dyDescent="0.25">
      <c r="A21" s="110"/>
      <c r="B21" s="80" t="s">
        <v>18</v>
      </c>
      <c r="C21" s="105"/>
      <c r="D21" s="104"/>
      <c r="E21" s="64"/>
      <c r="F21" s="73"/>
    </row>
    <row r="22" spans="1:6" ht="14.4" thickBot="1" x14ac:dyDescent="0.3">
      <c r="A22" s="111"/>
      <c r="B22" s="81" t="s">
        <v>36</v>
      </c>
      <c r="C22" s="101"/>
      <c r="D22" s="102"/>
      <c r="E22" s="74"/>
      <c r="F22" s="82">
        <f>-(F18*C21)</f>
        <v>0</v>
      </c>
    </row>
    <row r="23" spans="1:6" ht="31.2" x14ac:dyDescent="0.25">
      <c r="A23" s="109">
        <v>2</v>
      </c>
      <c r="B23" s="68" t="s">
        <v>53</v>
      </c>
      <c r="C23" s="90">
        <v>1</v>
      </c>
      <c r="D23" s="69"/>
      <c r="E23" s="70"/>
      <c r="F23" s="96">
        <f>C23*E23</f>
        <v>0</v>
      </c>
    </row>
    <row r="24" spans="1:6" ht="15.6" x14ac:dyDescent="0.25">
      <c r="A24" s="110"/>
      <c r="B24" s="80" t="s">
        <v>4</v>
      </c>
      <c r="C24" s="103"/>
      <c r="D24" s="104"/>
      <c r="E24" s="64"/>
      <c r="F24" s="71"/>
    </row>
    <row r="25" spans="1:6" x14ac:dyDescent="0.25">
      <c r="A25" s="110"/>
      <c r="B25" s="80" t="s">
        <v>5</v>
      </c>
      <c r="C25" s="103"/>
      <c r="D25" s="104"/>
      <c r="E25" s="64"/>
      <c r="F25" s="72"/>
    </row>
    <row r="26" spans="1:6" x14ac:dyDescent="0.25">
      <c r="A26" s="110"/>
      <c r="B26" s="80" t="s">
        <v>18</v>
      </c>
      <c r="C26" s="105"/>
      <c r="D26" s="104"/>
      <c r="E26" s="64"/>
      <c r="F26" s="73"/>
    </row>
    <row r="27" spans="1:6" ht="14.4" thickBot="1" x14ac:dyDescent="0.3">
      <c r="A27" s="111"/>
      <c r="B27" s="81" t="s">
        <v>36</v>
      </c>
      <c r="C27" s="101"/>
      <c r="D27" s="102"/>
      <c r="E27" s="74"/>
      <c r="F27" s="82">
        <f>-(F23*C26)</f>
        <v>0</v>
      </c>
    </row>
    <row r="28" spans="1:6" ht="62.4" x14ac:dyDescent="0.25">
      <c r="A28" s="109">
        <v>3</v>
      </c>
      <c r="B28" s="68" t="s">
        <v>54</v>
      </c>
      <c r="C28" s="90">
        <v>1</v>
      </c>
      <c r="D28" s="69"/>
      <c r="E28" s="70"/>
      <c r="F28" s="96">
        <f>C28*E28</f>
        <v>0</v>
      </c>
    </row>
    <row r="29" spans="1:6" ht="15.6" x14ac:dyDescent="0.25">
      <c r="A29" s="110"/>
      <c r="B29" s="80" t="s">
        <v>4</v>
      </c>
      <c r="C29" s="103"/>
      <c r="D29" s="104"/>
      <c r="E29" s="64"/>
      <c r="F29" s="71"/>
    </row>
    <row r="30" spans="1:6" x14ac:dyDescent="0.25">
      <c r="A30" s="110"/>
      <c r="B30" s="80" t="s">
        <v>5</v>
      </c>
      <c r="C30" s="103"/>
      <c r="D30" s="104"/>
      <c r="E30" s="64"/>
      <c r="F30" s="72"/>
    </row>
    <row r="31" spans="1:6" x14ac:dyDescent="0.25">
      <c r="A31" s="110"/>
      <c r="B31" s="80" t="s">
        <v>18</v>
      </c>
      <c r="C31" s="105"/>
      <c r="D31" s="104"/>
      <c r="E31" s="64"/>
      <c r="F31" s="73"/>
    </row>
    <row r="32" spans="1:6" ht="14.4" thickBot="1" x14ac:dyDescent="0.3">
      <c r="A32" s="111"/>
      <c r="B32" s="81" t="s">
        <v>36</v>
      </c>
      <c r="C32" s="101"/>
      <c r="D32" s="102"/>
      <c r="E32" s="74"/>
      <c r="F32" s="82">
        <f>-(F28*C31)</f>
        <v>0</v>
      </c>
    </row>
    <row r="33" spans="1:6" ht="31.2" x14ac:dyDescent="0.25">
      <c r="A33" s="109">
        <v>4</v>
      </c>
      <c r="B33" s="68" t="s">
        <v>37</v>
      </c>
      <c r="C33" s="91">
        <v>1</v>
      </c>
      <c r="D33" s="84"/>
      <c r="E33" s="70"/>
      <c r="F33" s="96">
        <f>C33*E33</f>
        <v>0</v>
      </c>
    </row>
    <row r="34" spans="1:6" ht="15.6" x14ac:dyDescent="0.25">
      <c r="A34" s="110"/>
      <c r="B34" s="80" t="s">
        <v>4</v>
      </c>
      <c r="C34" s="103"/>
      <c r="D34" s="104"/>
      <c r="E34" s="64"/>
      <c r="F34" s="71"/>
    </row>
    <row r="35" spans="1:6" x14ac:dyDescent="0.25">
      <c r="A35" s="110"/>
      <c r="B35" s="80" t="s">
        <v>5</v>
      </c>
      <c r="C35" s="103"/>
      <c r="D35" s="104"/>
      <c r="E35" s="64"/>
      <c r="F35" s="72"/>
    </row>
    <row r="36" spans="1:6" x14ac:dyDescent="0.25">
      <c r="A36" s="110"/>
      <c r="B36" s="80" t="s">
        <v>18</v>
      </c>
      <c r="C36" s="105"/>
      <c r="D36" s="104"/>
      <c r="E36" s="64"/>
      <c r="F36" s="73"/>
    </row>
    <row r="37" spans="1:6" ht="14.4" thickBot="1" x14ac:dyDescent="0.3">
      <c r="A37" s="111"/>
      <c r="B37" s="81" t="s">
        <v>36</v>
      </c>
      <c r="C37" s="101"/>
      <c r="D37" s="102"/>
      <c r="E37" s="74"/>
      <c r="F37" s="82">
        <f>-(F33*C36)</f>
        <v>0</v>
      </c>
    </row>
    <row r="38" spans="1:6" ht="48.6" x14ac:dyDescent="0.25">
      <c r="A38" s="109">
        <v>5</v>
      </c>
      <c r="B38" s="68" t="s">
        <v>38</v>
      </c>
      <c r="C38" s="91">
        <v>1</v>
      </c>
      <c r="D38" s="84"/>
      <c r="E38" s="70"/>
      <c r="F38" s="96">
        <f>C38*E38</f>
        <v>0</v>
      </c>
    </row>
    <row r="39" spans="1:6" ht="15.6" x14ac:dyDescent="0.25">
      <c r="A39" s="110"/>
      <c r="B39" s="80" t="s">
        <v>4</v>
      </c>
      <c r="C39" s="103"/>
      <c r="D39" s="104"/>
      <c r="E39" s="64"/>
      <c r="F39" s="71"/>
    </row>
    <row r="40" spans="1:6" x14ac:dyDescent="0.25">
      <c r="A40" s="110"/>
      <c r="B40" s="80" t="s">
        <v>5</v>
      </c>
      <c r="C40" s="103"/>
      <c r="D40" s="104"/>
      <c r="E40" s="64"/>
      <c r="F40" s="72"/>
    </row>
    <row r="41" spans="1:6" x14ac:dyDescent="0.25">
      <c r="A41" s="110"/>
      <c r="B41" s="80" t="s">
        <v>18</v>
      </c>
      <c r="C41" s="105"/>
      <c r="D41" s="104"/>
      <c r="E41" s="64"/>
      <c r="F41" s="73"/>
    </row>
    <row r="42" spans="1:6" ht="14.4" thickBot="1" x14ac:dyDescent="0.3">
      <c r="A42" s="111"/>
      <c r="B42" s="81" t="s">
        <v>36</v>
      </c>
      <c r="C42" s="101"/>
      <c r="D42" s="102"/>
      <c r="E42" s="74"/>
      <c r="F42" s="82">
        <f>-(F38*C41)</f>
        <v>0</v>
      </c>
    </row>
    <row r="43" spans="1:6" ht="31.2" x14ac:dyDescent="0.25">
      <c r="A43" s="109">
        <v>6</v>
      </c>
      <c r="B43" s="68" t="s">
        <v>39</v>
      </c>
      <c r="C43" s="91">
        <v>1</v>
      </c>
      <c r="D43" s="84"/>
      <c r="E43" s="70"/>
      <c r="F43" s="96">
        <f>C43*E43</f>
        <v>0</v>
      </c>
    </row>
    <row r="44" spans="1:6" ht="15.6" x14ac:dyDescent="0.25">
      <c r="A44" s="110"/>
      <c r="B44" s="80" t="s">
        <v>4</v>
      </c>
      <c r="C44" s="103"/>
      <c r="D44" s="104"/>
      <c r="E44" s="64"/>
      <c r="F44" s="71"/>
    </row>
    <row r="45" spans="1:6" x14ac:dyDescent="0.25">
      <c r="A45" s="110"/>
      <c r="B45" s="80" t="s">
        <v>5</v>
      </c>
      <c r="C45" s="103"/>
      <c r="D45" s="104"/>
      <c r="E45" s="64"/>
      <c r="F45" s="72"/>
    </row>
    <row r="46" spans="1:6" x14ac:dyDescent="0.25">
      <c r="A46" s="110"/>
      <c r="B46" s="80" t="s">
        <v>18</v>
      </c>
      <c r="C46" s="105"/>
      <c r="D46" s="104"/>
      <c r="E46" s="64"/>
      <c r="F46" s="73"/>
    </row>
    <row r="47" spans="1:6" ht="14.4" thickBot="1" x14ac:dyDescent="0.3">
      <c r="A47" s="111"/>
      <c r="B47" s="81" t="s">
        <v>36</v>
      </c>
      <c r="C47" s="101"/>
      <c r="D47" s="102"/>
      <c r="E47" s="74"/>
      <c r="F47" s="82">
        <f>-(F43*C46)</f>
        <v>0</v>
      </c>
    </row>
    <row r="48" spans="1:6" ht="31.2" x14ac:dyDescent="0.25">
      <c r="A48" s="106">
        <v>7</v>
      </c>
      <c r="B48" s="67" t="s">
        <v>40</v>
      </c>
      <c r="C48" s="66">
        <v>8</v>
      </c>
      <c r="D48" s="83"/>
      <c r="E48" s="70"/>
      <c r="F48" s="96">
        <f>C48*E48</f>
        <v>0</v>
      </c>
    </row>
    <row r="49" spans="1:6" ht="15.6" x14ac:dyDescent="0.25">
      <c r="A49" s="107"/>
      <c r="B49" s="80" t="s">
        <v>4</v>
      </c>
      <c r="C49" s="103"/>
      <c r="D49" s="104"/>
      <c r="E49" s="64"/>
      <c r="F49" s="71"/>
    </row>
    <row r="50" spans="1:6" x14ac:dyDescent="0.25">
      <c r="A50" s="107"/>
      <c r="B50" s="80" t="s">
        <v>5</v>
      </c>
      <c r="C50" s="103"/>
      <c r="D50" s="104"/>
      <c r="E50" s="64"/>
      <c r="F50" s="72"/>
    </row>
    <row r="51" spans="1:6" x14ac:dyDescent="0.25">
      <c r="A51" s="107"/>
      <c r="B51" s="80" t="s">
        <v>18</v>
      </c>
      <c r="C51" s="105"/>
      <c r="D51" s="104"/>
      <c r="E51" s="64"/>
      <c r="F51" s="73"/>
    </row>
    <row r="52" spans="1:6" ht="14.4" thickBot="1" x14ac:dyDescent="0.3">
      <c r="A52" s="114"/>
      <c r="B52" s="81" t="s">
        <v>36</v>
      </c>
      <c r="C52" s="101"/>
      <c r="D52" s="102"/>
      <c r="E52" s="74"/>
      <c r="F52" s="82">
        <f>-(F48*C51)</f>
        <v>0</v>
      </c>
    </row>
    <row r="53" spans="1:6" ht="46.8" x14ac:dyDescent="0.25">
      <c r="A53" s="113">
        <v>8</v>
      </c>
      <c r="B53" s="63" t="s">
        <v>41</v>
      </c>
      <c r="C53" s="62">
        <v>1</v>
      </c>
      <c r="D53" s="65"/>
      <c r="E53" s="70"/>
      <c r="F53" s="96">
        <f>C53*E53</f>
        <v>0</v>
      </c>
    </row>
    <row r="54" spans="1:6" ht="15.6" x14ac:dyDescent="0.25">
      <c r="A54" s="107"/>
      <c r="B54" s="80" t="s">
        <v>4</v>
      </c>
      <c r="C54" s="103"/>
      <c r="D54" s="104"/>
      <c r="E54" s="64"/>
      <c r="F54" s="71"/>
    </row>
    <row r="55" spans="1:6" x14ac:dyDescent="0.25">
      <c r="A55" s="107"/>
      <c r="B55" s="80" t="s">
        <v>5</v>
      </c>
      <c r="C55" s="103"/>
      <c r="D55" s="104"/>
      <c r="E55" s="64"/>
      <c r="F55" s="72"/>
    </row>
    <row r="56" spans="1:6" x14ac:dyDescent="0.25">
      <c r="A56" s="107"/>
      <c r="B56" s="80" t="s">
        <v>18</v>
      </c>
      <c r="C56" s="105"/>
      <c r="D56" s="104"/>
      <c r="E56" s="64"/>
      <c r="F56" s="73"/>
    </row>
    <row r="57" spans="1:6" ht="14.4" thickBot="1" x14ac:dyDescent="0.3">
      <c r="A57" s="114"/>
      <c r="B57" s="81" t="s">
        <v>36</v>
      </c>
      <c r="C57" s="101"/>
      <c r="D57" s="102"/>
      <c r="E57" s="74"/>
      <c r="F57" s="82">
        <f>-(F53*C56)</f>
        <v>0</v>
      </c>
    </row>
    <row r="58" spans="1:6" ht="31.2" x14ac:dyDescent="0.25">
      <c r="A58" s="113">
        <v>9</v>
      </c>
      <c r="B58" s="63" t="s">
        <v>42</v>
      </c>
      <c r="C58" s="62">
        <v>1</v>
      </c>
      <c r="D58" s="65"/>
      <c r="E58" s="70"/>
      <c r="F58" s="96">
        <f>C58*E58</f>
        <v>0</v>
      </c>
    </row>
    <row r="59" spans="1:6" ht="15.6" x14ac:dyDescent="0.25">
      <c r="A59" s="107"/>
      <c r="B59" s="80" t="s">
        <v>4</v>
      </c>
      <c r="C59" s="103"/>
      <c r="D59" s="104"/>
      <c r="E59" s="64"/>
      <c r="F59" s="71"/>
    </row>
    <row r="60" spans="1:6" x14ac:dyDescent="0.25">
      <c r="A60" s="107"/>
      <c r="B60" s="80" t="s">
        <v>5</v>
      </c>
      <c r="C60" s="103"/>
      <c r="D60" s="104"/>
      <c r="E60" s="64"/>
      <c r="F60" s="72"/>
    </row>
    <row r="61" spans="1:6" x14ac:dyDescent="0.25">
      <c r="A61" s="107"/>
      <c r="B61" s="80" t="s">
        <v>18</v>
      </c>
      <c r="C61" s="105"/>
      <c r="D61" s="104"/>
      <c r="E61" s="64"/>
      <c r="F61" s="73"/>
    </row>
    <row r="62" spans="1:6" ht="14.4" thickBot="1" x14ac:dyDescent="0.3">
      <c r="A62" s="114"/>
      <c r="B62" s="81" t="s">
        <v>36</v>
      </c>
      <c r="C62" s="101"/>
      <c r="D62" s="102"/>
      <c r="E62" s="74"/>
      <c r="F62" s="82">
        <f>-(F58*C61)</f>
        <v>0</v>
      </c>
    </row>
    <row r="63" spans="1:6" ht="62.4" x14ac:dyDescent="0.25">
      <c r="A63" s="113">
        <v>10</v>
      </c>
      <c r="B63" s="63" t="s">
        <v>43</v>
      </c>
      <c r="C63" s="62">
        <v>1</v>
      </c>
      <c r="D63" s="65"/>
      <c r="E63" s="70"/>
      <c r="F63" s="96">
        <f>C63*E63</f>
        <v>0</v>
      </c>
    </row>
    <row r="64" spans="1:6" ht="15.6" x14ac:dyDescent="0.25">
      <c r="A64" s="107"/>
      <c r="B64" s="80" t="s">
        <v>4</v>
      </c>
      <c r="C64" s="103"/>
      <c r="D64" s="104"/>
      <c r="E64" s="64"/>
      <c r="F64" s="71"/>
    </row>
    <row r="65" spans="1:6" x14ac:dyDescent="0.25">
      <c r="A65" s="107"/>
      <c r="B65" s="80" t="s">
        <v>5</v>
      </c>
      <c r="C65" s="103"/>
      <c r="D65" s="104"/>
      <c r="E65" s="64"/>
      <c r="F65" s="72"/>
    </row>
    <row r="66" spans="1:6" x14ac:dyDescent="0.25">
      <c r="A66" s="107"/>
      <c r="B66" s="80" t="s">
        <v>18</v>
      </c>
      <c r="C66" s="105"/>
      <c r="D66" s="104"/>
      <c r="E66" s="64"/>
      <c r="F66" s="73"/>
    </row>
    <row r="67" spans="1:6" ht="14.4" thickBot="1" x14ac:dyDescent="0.3">
      <c r="A67" s="108"/>
      <c r="B67" s="85" t="s">
        <v>36</v>
      </c>
      <c r="C67" s="101"/>
      <c r="D67" s="102"/>
      <c r="E67" s="74"/>
      <c r="F67" s="82">
        <f>-(F63*C66)</f>
        <v>0</v>
      </c>
    </row>
    <row r="68" spans="1:6" ht="62.4" x14ac:dyDescent="0.25">
      <c r="A68" s="109">
        <v>11</v>
      </c>
      <c r="B68" s="68" t="s">
        <v>55</v>
      </c>
      <c r="C68" s="91">
        <v>2</v>
      </c>
      <c r="D68" s="84"/>
      <c r="E68" s="70"/>
      <c r="F68" s="96">
        <f>C68*E68</f>
        <v>0</v>
      </c>
    </row>
    <row r="69" spans="1:6" ht="15.6" x14ac:dyDescent="0.25">
      <c r="A69" s="110"/>
      <c r="B69" s="80" t="s">
        <v>4</v>
      </c>
      <c r="C69" s="103"/>
      <c r="D69" s="104"/>
      <c r="E69" s="64"/>
      <c r="F69" s="71"/>
    </row>
    <row r="70" spans="1:6" x14ac:dyDescent="0.25">
      <c r="A70" s="110"/>
      <c r="B70" s="80" t="s">
        <v>5</v>
      </c>
      <c r="C70" s="103"/>
      <c r="D70" s="104"/>
      <c r="E70" s="64"/>
      <c r="F70" s="72"/>
    </row>
    <row r="71" spans="1:6" x14ac:dyDescent="0.25">
      <c r="A71" s="110"/>
      <c r="B71" s="80" t="s">
        <v>18</v>
      </c>
      <c r="C71" s="105"/>
      <c r="D71" s="104"/>
      <c r="E71" s="64"/>
      <c r="F71" s="73"/>
    </row>
    <row r="72" spans="1:6" ht="14.4" thickBot="1" x14ac:dyDescent="0.3">
      <c r="A72" s="111"/>
      <c r="B72" s="81" t="s">
        <v>36</v>
      </c>
      <c r="C72" s="101"/>
      <c r="D72" s="102"/>
      <c r="E72" s="74"/>
      <c r="F72" s="82">
        <f>-(F68*C71)</f>
        <v>0</v>
      </c>
    </row>
    <row r="73" spans="1:6" ht="15.6" x14ac:dyDescent="0.25">
      <c r="A73" s="106">
        <v>12</v>
      </c>
      <c r="B73" s="67" t="s">
        <v>44</v>
      </c>
      <c r="C73" s="66">
        <v>2</v>
      </c>
      <c r="D73" s="83"/>
      <c r="E73" s="70"/>
      <c r="F73" s="96">
        <f>C73*E73</f>
        <v>0</v>
      </c>
    </row>
    <row r="74" spans="1:6" ht="15.6" x14ac:dyDescent="0.25">
      <c r="A74" s="107"/>
      <c r="B74" s="80" t="s">
        <v>4</v>
      </c>
      <c r="C74" s="103"/>
      <c r="D74" s="104"/>
      <c r="E74" s="64"/>
      <c r="F74" s="71"/>
    </row>
    <row r="75" spans="1:6" x14ac:dyDescent="0.25">
      <c r="A75" s="107"/>
      <c r="B75" s="80" t="s">
        <v>5</v>
      </c>
      <c r="C75" s="103"/>
      <c r="D75" s="104"/>
      <c r="E75" s="64"/>
      <c r="F75" s="72"/>
    </row>
    <row r="76" spans="1:6" x14ac:dyDescent="0.25">
      <c r="A76" s="107"/>
      <c r="B76" s="80" t="s">
        <v>18</v>
      </c>
      <c r="C76" s="105"/>
      <c r="D76" s="104"/>
      <c r="E76" s="64"/>
      <c r="F76" s="73"/>
    </row>
    <row r="77" spans="1:6" ht="14.4" thickBot="1" x14ac:dyDescent="0.3">
      <c r="A77" s="108"/>
      <c r="B77" s="85" t="s">
        <v>36</v>
      </c>
      <c r="C77" s="101"/>
      <c r="D77" s="102"/>
      <c r="E77" s="74"/>
      <c r="F77" s="82">
        <f>-(F73*C76)</f>
        <v>0</v>
      </c>
    </row>
    <row r="78" spans="1:6" ht="31.2" x14ac:dyDescent="0.25">
      <c r="A78" s="109">
        <v>13</v>
      </c>
      <c r="B78" s="68" t="s">
        <v>45</v>
      </c>
      <c r="C78" s="91">
        <v>3</v>
      </c>
      <c r="D78" s="84"/>
      <c r="E78" s="70"/>
      <c r="F78" s="96">
        <f>C78*E78</f>
        <v>0</v>
      </c>
    </row>
    <row r="79" spans="1:6" ht="15.6" x14ac:dyDescent="0.25">
      <c r="A79" s="110"/>
      <c r="B79" s="80" t="s">
        <v>4</v>
      </c>
      <c r="C79" s="103"/>
      <c r="D79" s="104"/>
      <c r="E79" s="64"/>
      <c r="F79" s="71"/>
    </row>
    <row r="80" spans="1:6" x14ac:dyDescent="0.25">
      <c r="A80" s="110"/>
      <c r="B80" s="80" t="s">
        <v>5</v>
      </c>
      <c r="C80" s="103"/>
      <c r="D80" s="104"/>
      <c r="E80" s="64"/>
      <c r="F80" s="72"/>
    </row>
    <row r="81" spans="1:6" x14ac:dyDescent="0.25">
      <c r="A81" s="110"/>
      <c r="B81" s="80" t="s">
        <v>18</v>
      </c>
      <c r="C81" s="105"/>
      <c r="D81" s="104"/>
      <c r="E81" s="64"/>
      <c r="F81" s="73"/>
    </row>
    <row r="82" spans="1:6" ht="14.4" thickBot="1" x14ac:dyDescent="0.3">
      <c r="A82" s="111"/>
      <c r="B82" s="81" t="s">
        <v>36</v>
      </c>
      <c r="C82" s="101"/>
      <c r="D82" s="102"/>
      <c r="E82" s="74"/>
      <c r="F82" s="82">
        <f>-(F78*C81)</f>
        <v>0</v>
      </c>
    </row>
    <row r="83" spans="1:6" ht="31.2" x14ac:dyDescent="0.25">
      <c r="A83" s="106">
        <v>14</v>
      </c>
      <c r="B83" s="67" t="s">
        <v>46</v>
      </c>
      <c r="C83" s="66">
        <v>2</v>
      </c>
      <c r="D83" s="83"/>
      <c r="E83" s="70"/>
      <c r="F83" s="96">
        <f>C83*E83</f>
        <v>0</v>
      </c>
    </row>
    <row r="84" spans="1:6" ht="15.6" x14ac:dyDescent="0.25">
      <c r="A84" s="107"/>
      <c r="B84" s="80" t="s">
        <v>4</v>
      </c>
      <c r="C84" s="103"/>
      <c r="D84" s="104"/>
      <c r="E84" s="64"/>
      <c r="F84" s="71"/>
    </row>
    <row r="85" spans="1:6" x14ac:dyDescent="0.25">
      <c r="A85" s="107"/>
      <c r="B85" s="80" t="s">
        <v>5</v>
      </c>
      <c r="C85" s="103"/>
      <c r="D85" s="104"/>
      <c r="E85" s="64"/>
      <c r="F85" s="72"/>
    </row>
    <row r="86" spans="1:6" x14ac:dyDescent="0.25">
      <c r="A86" s="107"/>
      <c r="B86" s="80" t="s">
        <v>18</v>
      </c>
      <c r="C86" s="105"/>
      <c r="D86" s="104"/>
      <c r="E86" s="64"/>
      <c r="F86" s="73"/>
    </row>
    <row r="87" spans="1:6" ht="14.4" thickBot="1" x14ac:dyDescent="0.3">
      <c r="A87" s="108"/>
      <c r="B87" s="85" t="s">
        <v>36</v>
      </c>
      <c r="C87" s="101"/>
      <c r="D87" s="102"/>
      <c r="E87" s="74"/>
      <c r="F87" s="82">
        <f>-(F83*C86)</f>
        <v>0</v>
      </c>
    </row>
    <row r="88" spans="1:6" ht="31.2" x14ac:dyDescent="0.25">
      <c r="A88" s="109">
        <v>15</v>
      </c>
      <c r="B88" s="68" t="s">
        <v>47</v>
      </c>
      <c r="C88" s="91">
        <v>1</v>
      </c>
      <c r="D88" s="84"/>
      <c r="E88" s="70"/>
      <c r="F88" s="96">
        <f>C88*E88</f>
        <v>0</v>
      </c>
    </row>
    <row r="89" spans="1:6" ht="15.6" x14ac:dyDescent="0.25">
      <c r="A89" s="110"/>
      <c r="B89" s="80" t="s">
        <v>4</v>
      </c>
      <c r="C89" s="103"/>
      <c r="D89" s="104"/>
      <c r="E89" s="64"/>
      <c r="F89" s="71"/>
    </row>
    <row r="90" spans="1:6" x14ac:dyDescent="0.25">
      <c r="A90" s="110"/>
      <c r="B90" s="80" t="s">
        <v>5</v>
      </c>
      <c r="C90" s="103"/>
      <c r="D90" s="104"/>
      <c r="E90" s="64"/>
      <c r="F90" s="72"/>
    </row>
    <row r="91" spans="1:6" x14ac:dyDescent="0.25">
      <c r="A91" s="110"/>
      <c r="B91" s="80" t="s">
        <v>18</v>
      </c>
      <c r="C91" s="105"/>
      <c r="D91" s="112"/>
      <c r="E91" s="64"/>
      <c r="F91" s="73"/>
    </row>
    <row r="92" spans="1:6" ht="14.4" thickBot="1" x14ac:dyDescent="0.3">
      <c r="A92" s="111"/>
      <c r="B92" s="81" t="s">
        <v>36</v>
      </c>
      <c r="C92" s="101"/>
      <c r="D92" s="102"/>
      <c r="E92" s="74"/>
      <c r="F92" s="82">
        <f>-(F88*C91)</f>
        <v>0</v>
      </c>
    </row>
    <row r="93" spans="1:6" ht="31.2" x14ac:dyDescent="0.25">
      <c r="A93" s="109">
        <v>16</v>
      </c>
      <c r="B93" s="68" t="s">
        <v>48</v>
      </c>
      <c r="C93" s="91">
        <v>1</v>
      </c>
      <c r="D93" s="84"/>
      <c r="E93" s="70"/>
      <c r="F93" s="96">
        <f>C93*E93</f>
        <v>0</v>
      </c>
    </row>
    <row r="94" spans="1:6" ht="15.6" x14ac:dyDescent="0.25">
      <c r="A94" s="110"/>
      <c r="B94" s="80" t="s">
        <v>4</v>
      </c>
      <c r="C94" s="103"/>
      <c r="D94" s="104"/>
      <c r="E94" s="64"/>
      <c r="F94" s="71"/>
    </row>
    <row r="95" spans="1:6" x14ac:dyDescent="0.25">
      <c r="A95" s="110"/>
      <c r="B95" s="80" t="s">
        <v>5</v>
      </c>
      <c r="C95" s="103"/>
      <c r="D95" s="104"/>
      <c r="E95" s="64"/>
      <c r="F95" s="72"/>
    </row>
    <row r="96" spans="1:6" x14ac:dyDescent="0.25">
      <c r="A96" s="110"/>
      <c r="B96" s="80" t="s">
        <v>18</v>
      </c>
      <c r="C96" s="105"/>
      <c r="D96" s="112"/>
      <c r="E96" s="64"/>
      <c r="F96" s="73"/>
    </row>
    <row r="97" spans="1:8" ht="14.4" thickBot="1" x14ac:dyDescent="0.3">
      <c r="A97" s="111"/>
      <c r="B97" s="81" t="s">
        <v>36</v>
      </c>
      <c r="C97" s="101"/>
      <c r="D97" s="102"/>
      <c r="E97" s="74"/>
      <c r="F97" s="82">
        <f>-(F93*C96)</f>
        <v>0</v>
      </c>
    </row>
    <row r="98" spans="1:8" ht="15.6" x14ac:dyDescent="0.25">
      <c r="A98" s="106">
        <v>17</v>
      </c>
      <c r="B98" s="87" t="s">
        <v>49</v>
      </c>
      <c r="C98" s="92">
        <v>1</v>
      </c>
      <c r="D98" s="83"/>
      <c r="E98" s="70"/>
      <c r="F98" s="96">
        <f>C98*E98</f>
        <v>0</v>
      </c>
    </row>
    <row r="99" spans="1:8" ht="15.6" x14ac:dyDescent="0.25">
      <c r="A99" s="107"/>
      <c r="B99" s="80" t="s">
        <v>4</v>
      </c>
      <c r="C99" s="103"/>
      <c r="D99" s="104"/>
      <c r="E99" s="64"/>
      <c r="F99" s="71"/>
    </row>
    <row r="100" spans="1:8" x14ac:dyDescent="0.25">
      <c r="A100" s="107"/>
      <c r="B100" s="80" t="s">
        <v>5</v>
      </c>
      <c r="C100" s="103"/>
      <c r="D100" s="104"/>
      <c r="E100" s="64"/>
      <c r="F100" s="72"/>
    </row>
    <row r="101" spans="1:8" x14ac:dyDescent="0.25">
      <c r="A101" s="107"/>
      <c r="B101" s="80" t="s">
        <v>18</v>
      </c>
      <c r="C101" s="105"/>
      <c r="D101" s="112"/>
      <c r="E101" s="64"/>
      <c r="F101" s="73"/>
    </row>
    <row r="102" spans="1:8" ht="14.4" thickBot="1" x14ac:dyDescent="0.3">
      <c r="A102" s="108"/>
      <c r="B102" s="85" t="s">
        <v>36</v>
      </c>
      <c r="C102" s="101"/>
      <c r="D102" s="102"/>
      <c r="E102" s="74"/>
      <c r="F102" s="82">
        <f>-(F98*C101)</f>
        <v>0</v>
      </c>
    </row>
    <row r="103" spans="1:8" ht="15.6" x14ac:dyDescent="0.25">
      <c r="A103" s="109">
        <v>18</v>
      </c>
      <c r="B103" s="86" t="s">
        <v>50</v>
      </c>
      <c r="C103" s="93">
        <v>10</v>
      </c>
      <c r="D103" s="84"/>
      <c r="E103" s="70"/>
      <c r="F103" s="96">
        <f>C103*E103</f>
        <v>0</v>
      </c>
    </row>
    <row r="104" spans="1:8" ht="15.6" x14ac:dyDescent="0.25">
      <c r="A104" s="110"/>
      <c r="B104" s="80" t="s">
        <v>4</v>
      </c>
      <c r="C104" s="103"/>
      <c r="D104" s="104"/>
      <c r="E104" s="64"/>
      <c r="F104" s="71"/>
    </row>
    <row r="105" spans="1:8" x14ac:dyDescent="0.25">
      <c r="A105" s="110"/>
      <c r="B105" s="80" t="s">
        <v>5</v>
      </c>
      <c r="C105" s="103"/>
      <c r="D105" s="104"/>
      <c r="E105" s="64"/>
      <c r="F105" s="72"/>
    </row>
    <row r="106" spans="1:8" x14ac:dyDescent="0.25">
      <c r="A106" s="110"/>
      <c r="B106" s="80" t="s">
        <v>18</v>
      </c>
      <c r="C106" s="105"/>
      <c r="D106" s="112"/>
      <c r="E106" s="64"/>
      <c r="F106" s="73"/>
    </row>
    <row r="107" spans="1:8" ht="14.4" thickBot="1" x14ac:dyDescent="0.3">
      <c r="A107" s="111"/>
      <c r="B107" s="81" t="s">
        <v>36</v>
      </c>
      <c r="C107" s="101"/>
      <c r="D107" s="102"/>
      <c r="E107" s="74"/>
      <c r="F107" s="82">
        <f>-(F103*C106)</f>
        <v>0</v>
      </c>
    </row>
    <row r="108" spans="1:8" x14ac:dyDescent="0.25">
      <c r="A108" s="60"/>
      <c r="B108" s="60"/>
      <c r="C108" s="59"/>
      <c r="D108" s="60"/>
      <c r="E108" s="60"/>
      <c r="F108" s="61"/>
    </row>
    <row r="109" spans="1:8" x14ac:dyDescent="0.25">
      <c r="A109" s="60"/>
      <c r="B109" s="60"/>
      <c r="C109" s="59"/>
      <c r="D109" s="60"/>
      <c r="E109" s="60"/>
      <c r="F109" s="61"/>
    </row>
    <row r="110" spans="1:8" x14ac:dyDescent="0.25">
      <c r="A110" s="60"/>
      <c r="B110" s="60"/>
      <c r="C110" s="59"/>
      <c r="D110" s="60"/>
      <c r="E110" s="60"/>
      <c r="F110" s="61"/>
    </row>
    <row r="111" spans="1:8" ht="14.4" customHeight="1" x14ac:dyDescent="0.25">
      <c r="A111" s="43"/>
      <c r="B111" s="19" t="s">
        <v>7</v>
      </c>
      <c r="C111" s="58"/>
      <c r="D111" s="19"/>
      <c r="E111" s="48"/>
      <c r="F111" s="49">
        <f>F18+F23+F28+F33+F38+F43+F48+F53+F58+F63+F68+F73+F78+F83+F88+F93+F98+F103</f>
        <v>0</v>
      </c>
    </row>
    <row r="112" spans="1:8" ht="14.4" customHeight="1" x14ac:dyDescent="0.25">
      <c r="A112" s="43"/>
      <c r="B112" s="19" t="s">
        <v>21</v>
      </c>
      <c r="C112" s="58"/>
      <c r="D112" s="19"/>
      <c r="E112" s="48"/>
      <c r="F112" s="49">
        <f>F107+F102+F97+F92+F87+F82+F77+F72+F67+F62+F57+F52+F47+F42+F37+F32+F27+F22</f>
        <v>0</v>
      </c>
      <c r="H112" s="97"/>
    </row>
    <row r="113" spans="1:6" ht="14.4" customHeight="1" x14ac:dyDescent="0.25">
      <c r="A113" s="43"/>
      <c r="B113" s="19"/>
      <c r="C113" s="58"/>
      <c r="D113" s="19"/>
      <c r="E113" s="98" t="s">
        <v>51</v>
      </c>
      <c r="F113" s="99">
        <f>F111+F112</f>
        <v>0</v>
      </c>
    </row>
    <row r="114" spans="1:6" x14ac:dyDescent="0.25">
      <c r="A114" s="43"/>
      <c r="B114" s="19"/>
      <c r="C114" s="58"/>
      <c r="D114" s="19"/>
      <c r="E114" s="50"/>
      <c r="F114" s="51"/>
    </row>
    <row r="115" spans="1:6" x14ac:dyDescent="0.25">
      <c r="A115" s="43"/>
      <c r="B115" s="54" t="s">
        <v>19</v>
      </c>
      <c r="C115" s="58"/>
      <c r="D115" s="19"/>
      <c r="E115" s="50"/>
      <c r="F115" s="51"/>
    </row>
    <row r="116" spans="1:6" x14ac:dyDescent="0.25">
      <c r="A116" s="43">
        <v>1</v>
      </c>
      <c r="B116" s="119" t="s">
        <v>20</v>
      </c>
      <c r="C116" s="119"/>
      <c r="D116" s="119"/>
      <c r="E116" s="119"/>
      <c r="F116" s="120"/>
    </row>
    <row r="117" spans="1:6" x14ac:dyDescent="0.25">
      <c r="A117" s="43">
        <v>2</v>
      </c>
      <c r="B117" s="121" t="s">
        <v>27</v>
      </c>
      <c r="C117" s="121"/>
      <c r="D117" s="121"/>
      <c r="E117" s="121"/>
      <c r="F117" s="122"/>
    </row>
    <row r="118" spans="1:6" x14ac:dyDescent="0.25">
      <c r="A118" s="43">
        <v>3</v>
      </c>
      <c r="B118" s="121" t="s">
        <v>22</v>
      </c>
      <c r="C118" s="121"/>
      <c r="D118" s="121"/>
      <c r="E118" s="121"/>
      <c r="F118" s="122"/>
    </row>
    <row r="119" spans="1:6" x14ac:dyDescent="0.25">
      <c r="A119" s="43">
        <v>4</v>
      </c>
      <c r="B119" s="119" t="s">
        <v>28</v>
      </c>
      <c r="C119" s="119"/>
      <c r="D119" s="119"/>
      <c r="E119" s="119"/>
      <c r="F119" s="120"/>
    </row>
    <row r="120" spans="1:6" ht="16.2" customHeight="1" x14ac:dyDescent="0.25">
      <c r="A120" s="55">
        <v>5</v>
      </c>
      <c r="B120" s="121" t="s">
        <v>29</v>
      </c>
      <c r="C120" s="121"/>
      <c r="D120" s="121"/>
      <c r="E120" s="121"/>
      <c r="F120" s="122"/>
    </row>
    <row r="121" spans="1:6" ht="42.6" customHeight="1" x14ac:dyDescent="0.25">
      <c r="A121" s="55">
        <v>6</v>
      </c>
      <c r="B121" s="121" t="s">
        <v>56</v>
      </c>
      <c r="C121" s="121"/>
      <c r="D121" s="121"/>
      <c r="E121" s="121"/>
      <c r="F121" s="122"/>
    </row>
    <row r="122" spans="1:6" ht="14.4" customHeight="1" x14ac:dyDescent="0.25">
      <c r="A122" s="43">
        <v>7</v>
      </c>
      <c r="B122" s="121" t="s">
        <v>24</v>
      </c>
      <c r="C122" s="121"/>
      <c r="D122" s="121"/>
      <c r="E122" s="121"/>
      <c r="F122" s="122"/>
    </row>
    <row r="123" spans="1:6" x14ac:dyDescent="0.25">
      <c r="A123" s="55">
        <v>8</v>
      </c>
      <c r="B123" s="121" t="s">
        <v>33</v>
      </c>
      <c r="C123" s="121"/>
      <c r="D123" s="121"/>
      <c r="E123" s="121"/>
      <c r="F123" s="122"/>
    </row>
    <row r="124" spans="1:6" ht="30.75" customHeight="1" x14ac:dyDescent="0.25">
      <c r="A124" s="55">
        <v>9</v>
      </c>
      <c r="B124" s="121" t="s">
        <v>32</v>
      </c>
      <c r="C124" s="121"/>
      <c r="D124" s="121"/>
      <c r="E124" s="121"/>
      <c r="F124" s="122"/>
    </row>
    <row r="125" spans="1:6" ht="43.5" customHeight="1" x14ac:dyDescent="0.25">
      <c r="A125" s="55">
        <v>10</v>
      </c>
      <c r="B125" s="126" t="s">
        <v>34</v>
      </c>
      <c r="C125" s="126"/>
      <c r="D125" s="126"/>
      <c r="E125" s="126"/>
      <c r="F125" s="127"/>
    </row>
    <row r="126" spans="1:6" x14ac:dyDescent="0.25">
      <c r="A126" s="43"/>
      <c r="B126" s="19"/>
      <c r="C126" s="58"/>
      <c r="D126" s="19"/>
      <c r="E126" s="50"/>
      <c r="F126" s="51"/>
    </row>
    <row r="127" spans="1:6" ht="29.4" customHeight="1" x14ac:dyDescent="0.25">
      <c r="A127" s="43"/>
      <c r="B127" s="123" t="s">
        <v>16</v>
      </c>
      <c r="C127" s="123"/>
      <c r="D127" s="123"/>
      <c r="E127" s="123"/>
      <c r="F127" s="124"/>
    </row>
    <row r="128" spans="1:6" x14ac:dyDescent="0.25">
      <c r="A128" s="43"/>
      <c r="B128" s="19"/>
      <c r="C128" s="58"/>
      <c r="D128" s="19"/>
      <c r="E128" s="19"/>
      <c r="F128" s="44"/>
    </row>
    <row r="129" spans="1:6" x14ac:dyDescent="0.25">
      <c r="A129" s="56" t="s">
        <v>13</v>
      </c>
      <c r="B129" s="38"/>
      <c r="C129" s="94" t="s">
        <v>30</v>
      </c>
      <c r="D129" s="125"/>
      <c r="E129" s="125"/>
      <c r="F129" s="44"/>
    </row>
    <row r="130" spans="1:6" x14ac:dyDescent="0.25">
      <c r="A130" s="43"/>
      <c r="B130" s="19"/>
      <c r="C130" s="58"/>
      <c r="D130" s="19"/>
      <c r="E130" s="19"/>
      <c r="F130" s="44"/>
    </row>
    <row r="131" spans="1:6" x14ac:dyDescent="0.25">
      <c r="A131" s="43"/>
      <c r="B131" s="19" t="s">
        <v>17</v>
      </c>
      <c r="C131" s="58"/>
      <c r="D131" s="19"/>
      <c r="E131" s="19"/>
      <c r="F131" s="44"/>
    </row>
    <row r="132" spans="1:6" x14ac:dyDescent="0.25">
      <c r="A132" s="43"/>
      <c r="B132" s="19"/>
      <c r="C132" s="58"/>
      <c r="D132" s="19"/>
      <c r="E132" s="19"/>
      <c r="F132" s="44"/>
    </row>
    <row r="133" spans="1:6" x14ac:dyDescent="0.25">
      <c r="A133" s="52" t="s">
        <v>15</v>
      </c>
      <c r="B133" s="38" t="s">
        <v>31</v>
      </c>
      <c r="C133" s="89"/>
      <c r="D133" s="38"/>
      <c r="E133" s="38"/>
      <c r="F133" s="53"/>
    </row>
  </sheetData>
  <mergeCells count="110">
    <mergeCell ref="A7:F7"/>
    <mergeCell ref="A8:F8"/>
    <mergeCell ref="B116:F116"/>
    <mergeCell ref="B117:F117"/>
    <mergeCell ref="B118:F118"/>
    <mergeCell ref="B119:F119"/>
    <mergeCell ref="B127:F127"/>
    <mergeCell ref="D129:E129"/>
    <mergeCell ref="C21:D21"/>
    <mergeCell ref="C22:D22"/>
    <mergeCell ref="C20:D20"/>
    <mergeCell ref="C19:D19"/>
    <mergeCell ref="B120:F120"/>
    <mergeCell ref="B121:F121"/>
    <mergeCell ref="B122:F122"/>
    <mergeCell ref="B123:F123"/>
    <mergeCell ref="B124:F124"/>
    <mergeCell ref="B125:F125"/>
    <mergeCell ref="C37:D37"/>
    <mergeCell ref="C39:D39"/>
    <mergeCell ref="C24:D24"/>
    <mergeCell ref="C29:D29"/>
    <mergeCell ref="C31:D31"/>
    <mergeCell ref="C32:D32"/>
    <mergeCell ref="C25:D25"/>
    <mergeCell ref="C26:D26"/>
    <mergeCell ref="C27:D27"/>
    <mergeCell ref="A18:A22"/>
    <mergeCell ref="A23:A27"/>
    <mergeCell ref="A28:A32"/>
    <mergeCell ref="A33:A37"/>
    <mergeCell ref="A38:A42"/>
    <mergeCell ref="A43:A47"/>
    <mergeCell ref="C44:D44"/>
    <mergeCell ref="A48:A52"/>
    <mergeCell ref="C101:D101"/>
    <mergeCell ref="C100:D100"/>
    <mergeCell ref="C91:D91"/>
    <mergeCell ref="C92:D92"/>
    <mergeCell ref="C96:D96"/>
    <mergeCell ref="C95:D95"/>
    <mergeCell ref="C86:D86"/>
    <mergeCell ref="C85:D85"/>
    <mergeCell ref="C87:D87"/>
    <mergeCell ref="C90:D90"/>
    <mergeCell ref="C76:D76"/>
    <mergeCell ref="C77:D77"/>
    <mergeCell ref="C81:D81"/>
    <mergeCell ref="C80:D80"/>
    <mergeCell ref="C71:D71"/>
    <mergeCell ref="C70:D70"/>
    <mergeCell ref="A68:A72"/>
    <mergeCell ref="C69:D69"/>
    <mergeCell ref="A73:A77"/>
    <mergeCell ref="C74:D74"/>
    <mergeCell ref="A78:A82"/>
    <mergeCell ref="C79:D79"/>
    <mergeCell ref="A53:A57"/>
    <mergeCell ref="C54:D54"/>
    <mergeCell ref="A58:A62"/>
    <mergeCell ref="C59:D59"/>
    <mergeCell ref="A63:A67"/>
    <mergeCell ref="C64:D64"/>
    <mergeCell ref="C72:D72"/>
    <mergeCell ref="C75:D75"/>
    <mergeCell ref="C61:D61"/>
    <mergeCell ref="C62:D62"/>
    <mergeCell ref="C55:D55"/>
    <mergeCell ref="C56:D56"/>
    <mergeCell ref="C57:D57"/>
    <mergeCell ref="C60:D60"/>
    <mergeCell ref="A98:A102"/>
    <mergeCell ref="C99:D99"/>
    <mergeCell ref="A103:A107"/>
    <mergeCell ref="C104:D104"/>
    <mergeCell ref="C82:D82"/>
    <mergeCell ref="C97:D97"/>
    <mergeCell ref="A83:A87"/>
    <mergeCell ref="C84:D84"/>
    <mergeCell ref="A88:A92"/>
    <mergeCell ref="C89:D89"/>
    <mergeCell ref="A93:A97"/>
    <mergeCell ref="C94:D94"/>
    <mergeCell ref="C106:D106"/>
    <mergeCell ref="C102:D102"/>
    <mergeCell ref="C105:D105"/>
    <mergeCell ref="C9:E9"/>
    <mergeCell ref="C10:E10"/>
    <mergeCell ref="C11:E11"/>
    <mergeCell ref="C12:E12"/>
    <mergeCell ref="C13:E13"/>
    <mergeCell ref="C14:E14"/>
    <mergeCell ref="C107:D107"/>
    <mergeCell ref="C45:D45"/>
    <mergeCell ref="C46:D46"/>
    <mergeCell ref="C65:D65"/>
    <mergeCell ref="C66:D66"/>
    <mergeCell ref="C67:D67"/>
    <mergeCell ref="C47:D47"/>
    <mergeCell ref="C49:D49"/>
    <mergeCell ref="C50:D50"/>
    <mergeCell ref="C51:D51"/>
    <mergeCell ref="C52:D52"/>
    <mergeCell ref="C40:D40"/>
    <mergeCell ref="C41:D41"/>
    <mergeCell ref="C42:D42"/>
    <mergeCell ref="C30:D30"/>
    <mergeCell ref="C34:D34"/>
    <mergeCell ref="C35:D35"/>
    <mergeCell ref="C36:D36"/>
  </mergeCells>
  <pageMargins left="0.25" right="0.25" top="0.75" bottom="0.75" header="0.3" footer="0.3"/>
  <pageSetup scale="68" fitToHeight="0"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251460</xdr:colOff>
                    <xdr:row>129</xdr:row>
                    <xdr:rowOff>175260</xdr:rowOff>
                  </from>
                  <to>
                    <xdr:col>0</xdr:col>
                    <xdr:colOff>563880</xdr:colOff>
                    <xdr:row>131</xdr:row>
                    <xdr:rowOff>60960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AC232-25AB-4091-8295-BEAB59F0265C}">
  <dimension ref="A1:F50"/>
  <sheetViews>
    <sheetView zoomScale="130" zoomScaleNormal="130" workbookViewId="0">
      <selection activeCell="A10" sqref="A10:F10"/>
    </sheetView>
  </sheetViews>
  <sheetFormatPr defaultColWidth="8.88671875" defaultRowHeight="13.8" x14ac:dyDescent="0.25"/>
  <cols>
    <col min="1" max="1" width="12.109375" style="1" customWidth="1"/>
    <col min="2" max="2" width="52.33203125" style="1" customWidth="1"/>
    <col min="3" max="3" width="13.33203125" style="1" customWidth="1"/>
    <col min="4" max="4" width="17.88671875" style="1" customWidth="1"/>
    <col min="5" max="5" width="17" style="1" customWidth="1"/>
    <col min="6" max="6" width="18.33203125" style="1" customWidth="1"/>
    <col min="7" max="16384" width="8.88671875" style="1"/>
  </cols>
  <sheetData>
    <row r="1" spans="1:6" x14ac:dyDescent="0.25">
      <c r="A1" s="40"/>
      <c r="B1" s="41"/>
      <c r="C1" s="41"/>
      <c r="D1" s="41"/>
      <c r="E1" s="41"/>
      <c r="F1" s="42"/>
    </row>
    <row r="2" spans="1:6" x14ac:dyDescent="0.25">
      <c r="A2" s="43"/>
      <c r="B2" s="19"/>
      <c r="C2" s="19"/>
      <c r="D2" s="19"/>
      <c r="E2" s="19"/>
      <c r="F2" s="44"/>
    </row>
    <row r="3" spans="1:6" x14ac:dyDescent="0.25">
      <c r="A3" s="43"/>
      <c r="B3" s="19"/>
      <c r="C3" s="19"/>
      <c r="D3" s="19"/>
      <c r="E3" s="19"/>
      <c r="F3" s="44"/>
    </row>
    <row r="4" spans="1:6" x14ac:dyDescent="0.25">
      <c r="A4" s="43"/>
      <c r="B4" s="19"/>
      <c r="C4" s="19"/>
      <c r="D4" s="19"/>
      <c r="E4" s="19"/>
      <c r="F4" s="44"/>
    </row>
    <row r="5" spans="1:6" x14ac:dyDescent="0.25">
      <c r="A5" s="43"/>
      <c r="B5" s="19"/>
      <c r="C5" s="19"/>
      <c r="D5" s="19"/>
      <c r="E5" s="19"/>
      <c r="F5" s="44"/>
    </row>
    <row r="6" spans="1:6" x14ac:dyDescent="0.25">
      <c r="A6" s="43"/>
      <c r="B6" s="19"/>
      <c r="C6" s="19"/>
      <c r="D6" s="19"/>
      <c r="E6" s="19"/>
      <c r="F6" s="44"/>
    </row>
    <row r="7" spans="1:6" x14ac:dyDescent="0.25">
      <c r="A7" s="43"/>
      <c r="B7" s="19"/>
      <c r="C7" s="19"/>
      <c r="D7" s="19"/>
      <c r="E7" s="19"/>
      <c r="F7" s="44"/>
    </row>
    <row r="8" spans="1:6" x14ac:dyDescent="0.25">
      <c r="A8" s="43"/>
      <c r="B8" s="19"/>
      <c r="C8" s="19"/>
      <c r="D8" s="19"/>
      <c r="E8" s="19"/>
      <c r="F8" s="44"/>
    </row>
    <row r="9" spans="1:6" ht="15.6" x14ac:dyDescent="0.3">
      <c r="A9" s="115" t="s">
        <v>25</v>
      </c>
      <c r="B9" s="116"/>
      <c r="C9" s="116"/>
      <c r="D9" s="116"/>
      <c r="E9" s="116"/>
      <c r="F9" s="117"/>
    </row>
    <row r="10" spans="1:6" x14ac:dyDescent="0.25">
      <c r="A10" s="118" t="s">
        <v>35</v>
      </c>
      <c r="B10" s="116"/>
      <c r="C10" s="116"/>
      <c r="D10" s="116"/>
      <c r="E10" s="116"/>
      <c r="F10" s="117"/>
    </row>
    <row r="11" spans="1:6" x14ac:dyDescent="0.25">
      <c r="A11" s="43"/>
      <c r="B11" s="45" t="s">
        <v>8</v>
      </c>
      <c r="C11" s="38"/>
      <c r="D11" s="38"/>
      <c r="E11" s="38"/>
      <c r="F11" s="44"/>
    </row>
    <row r="12" spans="1:6" x14ac:dyDescent="0.25">
      <c r="A12" s="43"/>
      <c r="B12" s="45" t="s">
        <v>9</v>
      </c>
      <c r="C12" s="39"/>
      <c r="D12" s="39"/>
      <c r="E12" s="39"/>
      <c r="F12" s="44"/>
    </row>
    <row r="13" spans="1:6" x14ac:dyDescent="0.25">
      <c r="A13" s="43"/>
      <c r="B13" s="45" t="s">
        <v>10</v>
      </c>
      <c r="C13" s="39"/>
      <c r="D13" s="39"/>
      <c r="E13" s="39"/>
      <c r="F13" s="44"/>
    </row>
    <row r="14" spans="1:6" x14ac:dyDescent="0.25">
      <c r="A14" s="43"/>
      <c r="B14" s="45" t="s">
        <v>11</v>
      </c>
      <c r="C14" s="39"/>
      <c r="D14" s="39"/>
      <c r="E14" s="39"/>
      <c r="F14" s="44"/>
    </row>
    <row r="15" spans="1:6" x14ac:dyDescent="0.25">
      <c r="A15" s="43"/>
      <c r="B15" s="45" t="s">
        <v>12</v>
      </c>
      <c r="C15" s="39"/>
      <c r="D15" s="39"/>
      <c r="E15" s="39"/>
      <c r="F15" s="44"/>
    </row>
    <row r="16" spans="1:6" x14ac:dyDescent="0.25">
      <c r="A16" s="43"/>
      <c r="B16" s="45" t="s">
        <v>14</v>
      </c>
      <c r="C16" s="39"/>
      <c r="D16" s="39"/>
      <c r="E16" s="39"/>
      <c r="F16" s="44"/>
    </row>
    <row r="17" spans="1:6" x14ac:dyDescent="0.25">
      <c r="A17" s="43"/>
      <c r="B17" s="19"/>
      <c r="C17" s="19"/>
      <c r="D17" s="19"/>
      <c r="E17" s="19"/>
      <c r="F17" s="44"/>
    </row>
    <row r="18" spans="1:6" ht="14.4" thickBot="1" x14ac:dyDescent="0.3">
      <c r="A18" s="43"/>
      <c r="B18" s="19"/>
      <c r="C18" s="19"/>
      <c r="D18" s="19"/>
      <c r="E18" s="19"/>
      <c r="F18" s="44"/>
    </row>
    <row r="19" spans="1:6" ht="28.2" thickBot="1" x14ac:dyDescent="0.3">
      <c r="A19" s="46" t="s">
        <v>0</v>
      </c>
      <c r="B19" s="3" t="s">
        <v>26</v>
      </c>
      <c r="C19" s="3" t="s">
        <v>1</v>
      </c>
      <c r="D19" s="4" t="s">
        <v>2</v>
      </c>
      <c r="E19" s="2" t="s">
        <v>3</v>
      </c>
      <c r="F19" s="47" t="s">
        <v>6</v>
      </c>
    </row>
    <row r="20" spans="1:6" x14ac:dyDescent="0.25">
      <c r="A20" s="5">
        <v>1</v>
      </c>
      <c r="B20" s="20"/>
      <c r="C20" s="21"/>
      <c r="D20" s="21"/>
      <c r="E20" s="22"/>
      <c r="F20" s="22">
        <f>D20*E20</f>
        <v>0</v>
      </c>
    </row>
    <row r="21" spans="1:6" ht="15.6" x14ac:dyDescent="0.25">
      <c r="A21" s="5"/>
      <c r="B21" s="23" t="s">
        <v>4</v>
      </c>
      <c r="C21" s="27"/>
      <c r="D21" s="24"/>
      <c r="E21" s="6"/>
      <c r="F21" s="7"/>
    </row>
    <row r="22" spans="1:6" x14ac:dyDescent="0.25">
      <c r="A22" s="8"/>
      <c r="B22" s="23" t="s">
        <v>5</v>
      </c>
      <c r="C22" s="27"/>
      <c r="D22" s="24"/>
      <c r="E22" s="9"/>
      <c r="F22" s="10"/>
    </row>
    <row r="23" spans="1:6" x14ac:dyDescent="0.25">
      <c r="A23" s="11"/>
      <c r="B23" s="25" t="s">
        <v>18</v>
      </c>
      <c r="C23" s="28"/>
      <c r="D23" s="26"/>
      <c r="E23" s="12"/>
      <c r="F23" s="31">
        <f>-(F21*D23)</f>
        <v>0</v>
      </c>
    </row>
    <row r="24" spans="1:6" x14ac:dyDescent="0.25">
      <c r="A24" s="13">
        <v>2</v>
      </c>
      <c r="B24" s="20"/>
      <c r="C24" s="20"/>
      <c r="D24" s="20"/>
      <c r="E24" s="20"/>
      <c r="F24" s="20">
        <f>D24*E24</f>
        <v>0</v>
      </c>
    </row>
    <row r="25" spans="1:6" x14ac:dyDescent="0.25">
      <c r="A25" s="5"/>
      <c r="B25" s="33" t="s">
        <v>4</v>
      </c>
      <c r="C25" s="27"/>
      <c r="D25" s="36"/>
      <c r="E25" s="6"/>
      <c r="F25" s="14"/>
    </row>
    <row r="26" spans="1:6" x14ac:dyDescent="0.25">
      <c r="A26" s="15"/>
      <c r="B26" s="34" t="s">
        <v>5</v>
      </c>
      <c r="C26" s="29"/>
      <c r="D26" s="36"/>
      <c r="E26" s="16"/>
      <c r="F26" s="12"/>
    </row>
    <row r="27" spans="1:6" x14ac:dyDescent="0.25">
      <c r="A27" s="17"/>
      <c r="B27" s="35" t="s">
        <v>18</v>
      </c>
      <c r="C27" s="30"/>
      <c r="D27" s="37"/>
      <c r="E27" s="18"/>
      <c r="F27" s="32"/>
    </row>
    <row r="28" spans="1:6" ht="14.4" customHeight="1" x14ac:dyDescent="0.25">
      <c r="A28" s="43"/>
      <c r="B28" s="19" t="s">
        <v>7</v>
      </c>
      <c r="C28" s="19"/>
      <c r="D28" s="19"/>
      <c r="E28" s="48">
        <f>E21+E25</f>
        <v>0</v>
      </c>
      <c r="F28" s="49">
        <f>F21+F25</f>
        <v>0</v>
      </c>
    </row>
    <row r="29" spans="1:6" ht="14.4" customHeight="1" x14ac:dyDescent="0.25">
      <c r="A29" s="43"/>
      <c r="B29" s="19" t="s">
        <v>21</v>
      </c>
      <c r="C29" s="19"/>
      <c r="D29" s="19"/>
      <c r="E29" s="48"/>
      <c r="F29" s="49">
        <f>F21+F23+F25+F27</f>
        <v>0</v>
      </c>
    </row>
    <row r="30" spans="1:6" ht="14.4" customHeight="1" x14ac:dyDescent="0.25">
      <c r="A30" s="43"/>
      <c r="B30" s="19"/>
      <c r="C30" s="19"/>
      <c r="D30" s="19"/>
      <c r="E30" s="48"/>
      <c r="F30" s="49"/>
    </row>
    <row r="31" spans="1:6" x14ac:dyDescent="0.25">
      <c r="A31" s="43"/>
      <c r="B31" s="19"/>
      <c r="C31" s="19"/>
      <c r="D31" s="19"/>
      <c r="E31" s="50"/>
      <c r="F31" s="51"/>
    </row>
    <row r="32" spans="1:6" x14ac:dyDescent="0.25">
      <c r="A32" s="43"/>
      <c r="B32" s="54" t="s">
        <v>19</v>
      </c>
      <c r="C32" s="19"/>
      <c r="D32" s="19"/>
      <c r="E32" s="50"/>
      <c r="F32" s="51"/>
    </row>
    <row r="33" spans="1:6" x14ac:dyDescent="0.25">
      <c r="A33" s="43">
        <v>1</v>
      </c>
      <c r="B33" s="119" t="s">
        <v>20</v>
      </c>
      <c r="C33" s="119"/>
      <c r="D33" s="119"/>
      <c r="E33" s="119"/>
      <c r="F33" s="120"/>
    </row>
    <row r="34" spans="1:6" x14ac:dyDescent="0.25">
      <c r="A34" s="43">
        <v>2</v>
      </c>
      <c r="B34" s="121" t="s">
        <v>27</v>
      </c>
      <c r="C34" s="121"/>
      <c r="D34" s="121"/>
      <c r="E34" s="121"/>
      <c r="F34" s="122"/>
    </row>
    <row r="35" spans="1:6" x14ac:dyDescent="0.25">
      <c r="A35" s="43">
        <v>3</v>
      </c>
      <c r="B35" s="121" t="s">
        <v>22</v>
      </c>
      <c r="C35" s="121"/>
      <c r="D35" s="121"/>
      <c r="E35" s="121"/>
      <c r="F35" s="122"/>
    </row>
    <row r="36" spans="1:6" x14ac:dyDescent="0.25">
      <c r="A36" s="43">
        <v>4</v>
      </c>
      <c r="B36" s="119" t="s">
        <v>28</v>
      </c>
      <c r="C36" s="119"/>
      <c r="D36" s="119"/>
      <c r="E36" s="119"/>
      <c r="F36" s="120"/>
    </row>
    <row r="37" spans="1:6" ht="30.75" customHeight="1" x14ac:dyDescent="0.25">
      <c r="A37" s="55">
        <v>5</v>
      </c>
      <c r="B37" s="121" t="s">
        <v>29</v>
      </c>
      <c r="C37" s="121"/>
      <c r="D37" s="121"/>
      <c r="E37" s="121"/>
      <c r="F37" s="122"/>
    </row>
    <row r="38" spans="1:6" ht="42.6" customHeight="1" x14ac:dyDescent="0.25">
      <c r="A38" s="55">
        <v>6</v>
      </c>
      <c r="B38" s="121" t="s">
        <v>23</v>
      </c>
      <c r="C38" s="121"/>
      <c r="D38" s="121"/>
      <c r="E38" s="121"/>
      <c r="F38" s="122"/>
    </row>
    <row r="39" spans="1:6" ht="14.4" customHeight="1" x14ac:dyDescent="0.25">
      <c r="A39" s="43">
        <v>7</v>
      </c>
      <c r="B39" s="121" t="s">
        <v>24</v>
      </c>
      <c r="C39" s="121"/>
      <c r="D39" s="121"/>
      <c r="E39" s="121"/>
      <c r="F39" s="122"/>
    </row>
    <row r="40" spans="1:6" x14ac:dyDescent="0.25">
      <c r="A40" s="55">
        <v>8</v>
      </c>
      <c r="B40" s="121" t="s">
        <v>33</v>
      </c>
      <c r="C40" s="121"/>
      <c r="D40" s="121"/>
      <c r="E40" s="121"/>
      <c r="F40" s="122"/>
    </row>
    <row r="41" spans="1:6" ht="30.75" customHeight="1" x14ac:dyDescent="0.25">
      <c r="A41" s="55">
        <v>9</v>
      </c>
      <c r="B41" s="121" t="s">
        <v>32</v>
      </c>
      <c r="C41" s="121"/>
      <c r="D41" s="121"/>
      <c r="E41" s="121"/>
      <c r="F41" s="122"/>
    </row>
    <row r="42" spans="1:6" ht="43.5" customHeight="1" x14ac:dyDescent="0.25">
      <c r="A42" s="55">
        <v>10</v>
      </c>
      <c r="B42" s="126" t="s">
        <v>34</v>
      </c>
      <c r="C42" s="126"/>
      <c r="D42" s="126"/>
      <c r="E42" s="126"/>
      <c r="F42" s="127"/>
    </row>
    <row r="43" spans="1:6" x14ac:dyDescent="0.25">
      <c r="A43" s="43"/>
      <c r="B43" s="19"/>
      <c r="C43" s="19"/>
      <c r="D43" s="19"/>
      <c r="E43" s="50"/>
      <c r="F43" s="51"/>
    </row>
    <row r="44" spans="1:6" ht="29.4" customHeight="1" x14ac:dyDescent="0.25">
      <c r="A44" s="43"/>
      <c r="B44" s="123" t="s">
        <v>16</v>
      </c>
      <c r="C44" s="123"/>
      <c r="D44" s="123"/>
      <c r="E44" s="123"/>
      <c r="F44" s="124"/>
    </row>
    <row r="45" spans="1:6" x14ac:dyDescent="0.25">
      <c r="A45" s="43"/>
      <c r="B45" s="19"/>
      <c r="C45" s="19"/>
      <c r="D45" s="19"/>
      <c r="E45" s="19"/>
      <c r="F45" s="44"/>
    </row>
    <row r="46" spans="1:6" x14ac:dyDescent="0.25">
      <c r="A46" s="56" t="s">
        <v>13</v>
      </c>
      <c r="B46" s="38"/>
      <c r="C46" s="57" t="s">
        <v>30</v>
      </c>
      <c r="D46" s="125"/>
      <c r="E46" s="125"/>
      <c r="F46" s="44"/>
    </row>
    <row r="47" spans="1:6" x14ac:dyDescent="0.25">
      <c r="A47" s="43"/>
      <c r="B47" s="19"/>
      <c r="C47" s="19"/>
      <c r="D47" s="19"/>
      <c r="E47" s="19"/>
      <c r="F47" s="44"/>
    </row>
    <row r="48" spans="1:6" x14ac:dyDescent="0.25">
      <c r="A48" s="43"/>
      <c r="B48" s="19" t="s">
        <v>17</v>
      </c>
      <c r="C48" s="19"/>
      <c r="D48" s="19"/>
      <c r="E48" s="19"/>
      <c r="F48" s="44"/>
    </row>
    <row r="49" spans="1:6" x14ac:dyDescent="0.25">
      <c r="A49" s="43"/>
      <c r="B49" s="19"/>
      <c r="C49" s="19"/>
      <c r="D49" s="19"/>
      <c r="E49" s="19"/>
      <c r="F49" s="44"/>
    </row>
    <row r="50" spans="1:6" x14ac:dyDescent="0.25">
      <c r="A50" s="52" t="s">
        <v>15</v>
      </c>
      <c r="B50" s="38" t="s">
        <v>31</v>
      </c>
      <c r="C50" s="38"/>
      <c r="D50" s="38"/>
      <c r="E50" s="38"/>
      <c r="F50" s="53"/>
    </row>
  </sheetData>
  <mergeCells count="14">
    <mergeCell ref="D46:E46"/>
    <mergeCell ref="B41:F41"/>
    <mergeCell ref="B42:F42"/>
    <mergeCell ref="B44:F44"/>
    <mergeCell ref="A9:F9"/>
    <mergeCell ref="A10:F10"/>
    <mergeCell ref="B33:F33"/>
    <mergeCell ref="B34:F34"/>
    <mergeCell ref="B35:F35"/>
    <mergeCell ref="B36:F36"/>
    <mergeCell ref="B37:F37"/>
    <mergeCell ref="B38:F38"/>
    <mergeCell ref="B39:F39"/>
    <mergeCell ref="B40:F40"/>
  </mergeCells>
  <pageMargins left="0.7" right="0.7" top="0.75" bottom="0.75"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251460</xdr:colOff>
                    <xdr:row>46</xdr:row>
                    <xdr:rowOff>175260</xdr:rowOff>
                  </from>
                  <to>
                    <xdr:col>0</xdr:col>
                    <xdr:colOff>563880</xdr:colOff>
                    <xdr:row>48</xdr:row>
                    <xdr:rowOff>60960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M D A A B Q S w M E F A A C A A g A G 3 9 i V 5 2 I Z o + j A A A A 9 g A A A B I A H A B D b 2 5 m a W c v U G F j a 2 F n Z S 5 4 b W w g o h g A K K A U A A A A A A A A A A A A A A A A A A A A A A A A A A A A h Y + x D o I w F E V / h X S n L X U x 5 F E H V 0 l M i M a 1 K R U a 4 W F o s f y b g 5 / k L 4 h R 1 M 3 x n n u G e + / X G 6 z G t o k u p n e 2 w 4 w k l J P I o O 5 K i 1 V G B n + M l 2 Q l Y a v 0 S V U m m m R 0 6 e j K j N T e n 1 P G Q g g 0 L G j X V 0 x w n r B D v i l 0 b V p F P r L 9 L 8 c W n V e o D Z G w f 4 2 R g i a C U y E E 5 c B m C L n F r y C m v c / 2 B 8 J 6 a P z Q G 2 k w 3 h X A 5 g j s / U E + A F B L A w Q U A A I A C A A b f 2 J 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G 3 9 i V y i K R 7 g O A A A A E Q A A A B M A H A B G b 3 J t d W x h c y 9 T Z W N 0 a W 9 u M S 5 t I K I Y A C i g F A A A A A A A A A A A A A A A A A A A A A A A A A A A A C t O T S 7 J z M 9 T C I b Q h t Y A U E s B A i 0 A F A A C A A g A G 3 9 i V 5 2 I Z o + j A A A A 9 g A A A B I A A A A A A A A A A A A A A A A A A A A A A E N v b m Z p Z y 9 Q Y W N r Y W d l L n h t b F B L A Q I t A B Q A A g A I A B t / Y l c P y u m r p A A A A O k A A A A T A A A A A A A A A A A A A A A A A O 8 A A A B b Q 2 9 u d G V u d F 9 U e X B l c 1 0 u e G 1 s U E s B A i 0 A F A A C A A g A G 3 9 i V y 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B 7 D 6 l I l C e h J m t 6 C n w R C 8 e U A A A A A A g A A A A A A A 2 Y A A M A A A A A Q A A A A W q B V q F B 0 J 6 F x p d 7 u y l 0 + g w A A A A A E g A A A o A A A A B A A A A D l p r 9 H j 8 H c 5 Z D J c Y m p h + 4 E U A A A A K 9 / x G n g d L p T x + a r z Y R 5 R j D j W A N m b m W A h D r p v o X R I i O j 8 w I C S 1 W m + d w y Z D / B P n B K + p z f s h o e A 9 V f 0 l i M w x i W k g d M + o Y p d / m g w u j E Y 1 Y + f 5 b h F A A A A L k c 4 3 f F N x P T q 9 M y m V N 2 2 X 3 K T w T u < / D a t a M a s h u p > 
</file>

<file path=customXml/item2.xml><?xml version="1.0" encoding="utf-8"?>
<ct:contentTypeSchema xmlns:ct="http://schemas.microsoft.com/office/2006/metadata/contentType" xmlns:ma="http://schemas.microsoft.com/office/2006/metadata/properties/metaAttributes" ct:_="" ma:_="" ma:contentTypeName="Document" ma:contentTypeID="0x010100CC1AEC61F7ADC24BA0278068B87C4C1A" ma:contentTypeVersion="24" ma:contentTypeDescription="Create a new document." ma:contentTypeScope="" ma:versionID="1f263c286a240bfe662a140d92b96384">
  <xsd:schema xmlns:xsd="http://www.w3.org/2001/XMLSchema" xmlns:xs="http://www.w3.org/2001/XMLSchema" xmlns:p="http://schemas.microsoft.com/office/2006/metadata/properties" xmlns:ns2="2efd02e2-ea1e-4286-95e2-a5bacb05b136" xmlns:ns3="2e0f9a37-d5d4-403e-a0de-8e0e72481b0e" targetNamespace="http://schemas.microsoft.com/office/2006/metadata/properties" ma:root="true" ma:fieldsID="69e452d39a1dce1f6058ed16915fe6bc" ns2:_="" ns3:_="">
    <xsd:import namespace="2efd02e2-ea1e-4286-95e2-a5bacb05b136"/>
    <xsd:import namespace="2e0f9a37-d5d4-403e-a0de-8e0e72481b0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Lnk" minOccurs="0"/>
                <xsd:element ref="ns2:UrlString" minOccurs="0"/>
                <xsd:element ref="ns2:ENLACETEST" minOccurs="0"/>
                <xsd:element ref="ns2:EnlaceWebflow" minOccurs="0"/>
                <xsd:element ref="ns2:MediaServiceDateTaken" minOccurs="0"/>
                <xsd:element ref="ns3:SharedWithUsers" minOccurs="0"/>
                <xsd:element ref="ns3:SharedWithDetails" minOccurs="0"/>
                <xsd:element ref="ns2:MediaLengthInSeconds" minOccurs="0"/>
                <xsd:element ref="ns2:Date" minOccurs="0"/>
                <xsd:element ref="ns3:TaxCatchAll" minOccurs="0"/>
                <xsd:element ref="ns2:lcf76f155ced4ddcb4097134ff3c332f" minOccurs="0"/>
                <xsd:element ref="ns2:Person" minOccurs="0"/>
                <xsd:element ref="ns2:Fech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fd02e2-ea1e-4286-95e2-a5bacb05b1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nk" ma:index="14" nillable="true" ma:displayName="Lnk" ma:format="Hyperlink" ma:internalName="Lnk">
      <xsd:complexType>
        <xsd:complexContent>
          <xsd:extension base="dms:URL">
            <xsd:sequence>
              <xsd:element name="Url" type="dms:ValidUrl" minOccurs="0" nillable="true"/>
              <xsd:element name="Description" type="xsd:string" nillable="true"/>
            </xsd:sequence>
          </xsd:extension>
        </xsd:complexContent>
      </xsd:complexType>
    </xsd:element>
    <xsd:element name="UrlString" ma:index="15" nillable="true" ma:displayName="UrlString" ma:format="Dropdown" ma:internalName="UrlString">
      <xsd:simpleType>
        <xsd:restriction base="dms:Text">
          <xsd:maxLength value="255"/>
        </xsd:restriction>
      </xsd:simpleType>
    </xsd:element>
    <xsd:element name="ENLACETEST" ma:index="16" nillable="true" ma:displayName="ENLACETEST" ma:format="Dropdown" ma:internalName="ENLACETEST">
      <xsd:simpleType>
        <xsd:restriction base="dms:Text">
          <xsd:maxLength value="255"/>
        </xsd:restriction>
      </xsd:simpleType>
    </xsd:element>
    <xsd:element name="EnlaceWebflow" ma:index="18" nillable="true" ma:displayName="EnlaceWebflow" ma:format="Dropdown" ma:indexed="true" ma:internalName="EnlaceWebflow">
      <xsd:simpleType>
        <xsd:restriction base="dms:Text">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Date" ma:index="23" nillable="true" ma:displayName="Date" ma:format="DateTime" ma:internalName="Date">
      <xsd:simpleType>
        <xsd:restriction base="dms:DateTime"/>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9189064c-74a9-43e5-b572-e3b11b1ca663" ma:termSetId="09814cd3-568e-fe90-9814-8d621ff8fb84" ma:anchorId="fba54fb3-c3e1-fe81-a776-ca4b69148c4d" ma:open="true" ma:isKeyword="false">
      <xsd:complexType>
        <xsd:sequence>
          <xsd:element ref="pc:Terms" minOccurs="0" maxOccurs="1"/>
        </xsd:sequence>
      </xsd:complexType>
    </xsd:element>
    <xsd:element name="Person" ma:index="27"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echa" ma:index="28" nillable="true" ma:displayName="Fecha" ma:format="DateOnly" ma:internalName="Fecha">
      <xsd:simpleType>
        <xsd:restriction base="dms:DateTime"/>
      </xsd:simpleType>
    </xsd:element>
    <xsd:element name="MediaServiceObjectDetectorVersions" ma:index="2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0f9a37-d5d4-403e-a0de-8e0e72481b0e"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1edb5104-a6ea-46f1-a222-154c6f3224c0}" ma:internalName="TaxCatchAll" ma:showField="CatchAllData" ma:web="2e0f9a37-d5d4-403e-a0de-8e0e72481b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erson xmlns="2efd02e2-ea1e-4286-95e2-a5bacb05b136">
      <UserInfo>
        <DisplayName/>
        <AccountId xsi:nil="true"/>
        <AccountType/>
      </UserInfo>
    </Person>
    <Date xmlns="2efd02e2-ea1e-4286-95e2-a5bacb05b136" xsi:nil="true"/>
    <Lnk xmlns="2efd02e2-ea1e-4286-95e2-a5bacb05b136">
      <Url xsi:nil="true"/>
      <Description xsi:nil="true"/>
    </Lnk>
    <UrlString xmlns="2efd02e2-ea1e-4286-95e2-a5bacb05b136" xsi:nil="true"/>
    <lcf76f155ced4ddcb4097134ff3c332f xmlns="2efd02e2-ea1e-4286-95e2-a5bacb05b136">
      <Terms xmlns="http://schemas.microsoft.com/office/infopath/2007/PartnerControls"/>
    </lcf76f155ced4ddcb4097134ff3c332f>
    <TaxCatchAll xmlns="2e0f9a37-d5d4-403e-a0de-8e0e72481b0e" xsi:nil="true"/>
    <EnlaceWebflow xmlns="2efd02e2-ea1e-4286-95e2-a5bacb05b136" xsi:nil="true"/>
    <ENLACETEST xmlns="2efd02e2-ea1e-4286-95e2-a5bacb05b136" xsi:nil="true"/>
    <Fecha xmlns="2efd02e2-ea1e-4286-95e2-a5bacb05b136" xsi:nil="true"/>
  </documentManagement>
</p:properties>
</file>

<file path=customXml/itemProps1.xml><?xml version="1.0" encoding="utf-8"?>
<ds:datastoreItem xmlns:ds="http://schemas.openxmlformats.org/officeDocument/2006/customXml" ds:itemID="{1C6B6062-2CCE-4FDA-9C39-FA0B4084105E}">
  <ds:schemaRefs>
    <ds:schemaRef ds:uri="http://schemas.microsoft.com/DataMashup"/>
  </ds:schemaRefs>
</ds:datastoreItem>
</file>

<file path=customXml/itemProps2.xml><?xml version="1.0" encoding="utf-8"?>
<ds:datastoreItem xmlns:ds="http://schemas.openxmlformats.org/officeDocument/2006/customXml" ds:itemID="{EA12216C-8217-4192-A07D-1477EACE5685}"/>
</file>

<file path=customXml/itemProps3.xml><?xml version="1.0" encoding="utf-8"?>
<ds:datastoreItem xmlns:ds="http://schemas.openxmlformats.org/officeDocument/2006/customXml" ds:itemID="{ADA73A79-9C38-41C4-A121-863D2C42D32F}"/>
</file>

<file path=customXml/itemProps4.xml><?xml version="1.0" encoding="utf-8"?>
<ds:datastoreItem xmlns:ds="http://schemas.openxmlformats.org/officeDocument/2006/customXml" ds:itemID="{D98434E1-BFFB-4DCF-8DD0-BD7FCE79C45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Formulario Ofertas Revisado</vt:lpstr>
      <vt:lpstr>Formulario Ofertas</vt:lpstr>
      <vt:lpstr>'Formulario Ofertas Revisado'!Print_Titles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Rivera-Aquino</dc:creator>
  <cp:lastModifiedBy>Tayra C. Marcano Burgos</cp:lastModifiedBy>
  <cp:lastPrinted>2023-11-02T19:55:43Z</cp:lastPrinted>
  <dcterms:created xsi:type="dcterms:W3CDTF">2022-09-12T16:33:01Z</dcterms:created>
  <dcterms:modified xsi:type="dcterms:W3CDTF">2023-11-06T18:08:11Z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0x010100CC1AEC61F7ADC24BA0278068B87C4C1A</vt:lpwstr>
  </property>
</Properties>
</file>