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LFONSO-personal\Alfonso\001-TRABAJO\001-LRA\001_DESARROLLO_&amp;_PM_2021-2024\003_Projects\013_RFI-RFP\RFP_MARINA\2022-001\Exhibits\"/>
    </mc:Choice>
  </mc:AlternateContent>
  <xr:revisionPtr revIDLastSave="0" documentId="13_ncr:1_{30B8C2C0-2F21-4F92-8E29-0A6629475794}" xr6:coauthVersionLast="47" xr6:coauthVersionMax="47" xr10:uidLastSave="{00000000-0000-0000-0000-000000000000}"/>
  <bookViews>
    <workbookView xWindow="-28920" yWindow="-120" windowWidth="29040" windowHeight="15720" activeTab="2" xr2:uid="{00000000-000D-0000-FFFF-FFFF00000000}"/>
  </bookViews>
  <sheets>
    <sheet name="Development Cost Summary " sheetId="1" r:id="rId1"/>
    <sheet name="Marina - Proforma Income State." sheetId="4" r:id="rId2"/>
    <sheet name="Hotel - Proforma Income St" sheetId="5" r:id="rId3"/>
    <sheet name="Add. Proforma Income St" sheetId="6" r:id="rId4"/>
  </sheets>
  <definedNames>
    <definedName name="_xlnm.Print_Area" localSheetId="0">'Development Cost Summary '!$G$20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38" i="5" l="1"/>
  <c r="AC28" i="5"/>
  <c r="AD27" i="5"/>
  <c r="AC17" i="5"/>
  <c r="AC13" i="5"/>
  <c r="AC14" i="5" s="1"/>
  <c r="AC20" i="5" s="1"/>
  <c r="Z38" i="5"/>
  <c r="Z28" i="5"/>
  <c r="AA27" i="5"/>
  <c r="Z17" i="5"/>
  <c r="Z13" i="5"/>
  <c r="Z14" i="5" s="1"/>
  <c r="Z20" i="5" s="1"/>
  <c r="W38" i="5"/>
  <c r="W28" i="5"/>
  <c r="X27" i="5"/>
  <c r="W17" i="5"/>
  <c r="W13" i="5"/>
  <c r="W14" i="5" s="1"/>
  <c r="W20" i="5" s="1"/>
  <c r="T38" i="5"/>
  <c r="T28" i="5"/>
  <c r="U27" i="5"/>
  <c r="T17" i="5"/>
  <c r="T13" i="5"/>
  <c r="T14" i="5" s="1"/>
  <c r="T20" i="5" s="1"/>
  <c r="Q38" i="5"/>
  <c r="Q28" i="5"/>
  <c r="R27" i="5"/>
  <c r="Q17" i="5"/>
  <c r="Q13" i="5"/>
  <c r="Q14" i="5" s="1"/>
  <c r="N38" i="5"/>
  <c r="N28" i="5"/>
  <c r="O27" i="5"/>
  <c r="N17" i="5"/>
  <c r="N13" i="5"/>
  <c r="N14" i="5" s="1"/>
  <c r="N20" i="5" s="1"/>
  <c r="K38" i="5"/>
  <c r="K28" i="5"/>
  <c r="L27" i="5"/>
  <c r="K17" i="5"/>
  <c r="K13" i="5"/>
  <c r="K14" i="5" s="1"/>
  <c r="K20" i="5" s="1"/>
  <c r="H38" i="5"/>
  <c r="H28" i="5"/>
  <c r="I27" i="5"/>
  <c r="H17" i="5"/>
  <c r="H13" i="5"/>
  <c r="H14" i="5" s="1"/>
  <c r="H20" i="5" s="1"/>
  <c r="E38" i="5"/>
  <c r="E28" i="5"/>
  <c r="F27" i="5"/>
  <c r="E17" i="5"/>
  <c r="E13" i="5"/>
  <c r="E14" i="5" s="1"/>
  <c r="E20" i="5" s="1"/>
  <c r="W89" i="4"/>
  <c r="U89" i="4"/>
  <c r="S89" i="4"/>
  <c r="Q89" i="4"/>
  <c r="N89" i="4" s="1"/>
  <c r="L89" i="4"/>
  <c r="C27" i="5"/>
  <c r="B17" i="5"/>
  <c r="B38" i="5"/>
  <c r="B28" i="5"/>
  <c r="B13" i="5"/>
  <c r="B14" i="5" s="1"/>
  <c r="B35" i="1"/>
  <c r="AC23" i="5" l="1"/>
  <c r="AD20" i="5" s="1"/>
  <c r="AD26" i="5"/>
  <c r="Z23" i="5"/>
  <c r="AA38" i="5" s="1"/>
  <c r="AA26" i="5"/>
  <c r="AA28" i="5"/>
  <c r="X26" i="5"/>
  <c r="W23" i="5"/>
  <c r="X20" i="5" s="1"/>
  <c r="T23" i="5"/>
  <c r="U38" i="5" s="1"/>
  <c r="U26" i="5"/>
  <c r="Q23" i="5"/>
  <c r="R20" i="5" s="1"/>
  <c r="R26" i="5"/>
  <c r="N23" i="5"/>
  <c r="O28" i="5" s="1"/>
  <c r="O26" i="5"/>
  <c r="K23" i="5"/>
  <c r="L20" i="5" s="1"/>
  <c r="L26" i="5"/>
  <c r="L28" i="5"/>
  <c r="H23" i="5"/>
  <c r="I20" i="5" s="1"/>
  <c r="I26" i="5"/>
  <c r="E23" i="5"/>
  <c r="F20" i="5" s="1"/>
  <c r="F26" i="5"/>
  <c r="B20" i="5"/>
  <c r="AD28" i="5" l="1"/>
  <c r="AD38" i="5"/>
  <c r="AA20" i="5"/>
  <c r="X28" i="5"/>
  <c r="U28" i="5"/>
  <c r="R28" i="5"/>
  <c r="L38" i="5"/>
  <c r="AD33" i="5"/>
  <c r="AD22" i="5"/>
  <c r="AD23" i="5" s="1"/>
  <c r="AD36" i="5"/>
  <c r="AD35" i="5"/>
  <c r="AC30" i="5"/>
  <c r="AD21" i="5"/>
  <c r="AD37" i="5"/>
  <c r="AD34" i="5"/>
  <c r="AA33" i="5"/>
  <c r="AA22" i="5"/>
  <c r="AA37" i="5"/>
  <c r="Z30" i="5"/>
  <c r="AA21" i="5"/>
  <c r="AA34" i="5"/>
  <c r="AA36" i="5"/>
  <c r="AA35" i="5"/>
  <c r="X37" i="5"/>
  <c r="X21" i="5"/>
  <c r="X36" i="5"/>
  <c r="X22" i="5"/>
  <c r="X23" i="5" s="1"/>
  <c r="W30" i="5"/>
  <c r="X35" i="5"/>
  <c r="X34" i="5"/>
  <c r="X33" i="5"/>
  <c r="X38" i="5"/>
  <c r="U22" i="5"/>
  <c r="U33" i="5"/>
  <c r="T30" i="5"/>
  <c r="U21" i="5"/>
  <c r="U37" i="5"/>
  <c r="U34" i="5"/>
  <c r="U36" i="5"/>
  <c r="U35" i="5"/>
  <c r="U20" i="5"/>
  <c r="R23" i="5"/>
  <c r="R36" i="5"/>
  <c r="Q30" i="5"/>
  <c r="R37" i="5"/>
  <c r="R21" i="5"/>
  <c r="R35" i="5"/>
  <c r="R34" i="5"/>
  <c r="R33" i="5"/>
  <c r="R22" i="5"/>
  <c r="R38" i="5"/>
  <c r="N30" i="5"/>
  <c r="O21" i="5"/>
  <c r="O37" i="5"/>
  <c r="O36" i="5"/>
  <c r="O33" i="5"/>
  <c r="O35" i="5"/>
  <c r="O34" i="5"/>
  <c r="O22" i="5"/>
  <c r="O20" i="5"/>
  <c r="O38" i="5"/>
  <c r="L33" i="5"/>
  <c r="L22" i="5"/>
  <c r="K30" i="5"/>
  <c r="L21" i="5"/>
  <c r="L37" i="5"/>
  <c r="L36" i="5"/>
  <c r="L34" i="5"/>
  <c r="L35" i="5"/>
  <c r="I22" i="5"/>
  <c r="H30" i="5"/>
  <c r="I21" i="5"/>
  <c r="I23" i="5" s="1"/>
  <c r="I37" i="5"/>
  <c r="I36" i="5"/>
  <c r="I33" i="5"/>
  <c r="I35" i="5"/>
  <c r="I34" i="5"/>
  <c r="I28" i="5"/>
  <c r="I38" i="5"/>
  <c r="F28" i="5"/>
  <c r="F37" i="5"/>
  <c r="F22" i="5"/>
  <c r="F21" i="5"/>
  <c r="F23" i="5" s="1"/>
  <c r="F36" i="5"/>
  <c r="F38" i="5"/>
  <c r="F35" i="5"/>
  <c r="F34" i="5"/>
  <c r="F33" i="5"/>
  <c r="E30" i="5"/>
  <c r="B23" i="5"/>
  <c r="C20" i="5" s="1"/>
  <c r="C26" i="5"/>
  <c r="AA23" i="5" l="1"/>
  <c r="U23" i="5"/>
  <c r="L23" i="5"/>
  <c r="AC40" i="5"/>
  <c r="AD40" i="5" s="1"/>
  <c r="AD30" i="5"/>
  <c r="Z40" i="5"/>
  <c r="AA40" i="5" s="1"/>
  <c r="AA30" i="5"/>
  <c r="W40" i="5"/>
  <c r="X40" i="5" s="1"/>
  <c r="X30" i="5"/>
  <c r="T40" i="5"/>
  <c r="U40" i="5" s="1"/>
  <c r="U30" i="5"/>
  <c r="Q40" i="5"/>
  <c r="R40" i="5" s="1"/>
  <c r="R30" i="5"/>
  <c r="O23" i="5"/>
  <c r="N40" i="5"/>
  <c r="O40" i="5" s="1"/>
  <c r="O30" i="5"/>
  <c r="K40" i="5"/>
  <c r="L40" i="5" s="1"/>
  <c r="L30" i="5"/>
  <c r="H40" i="5"/>
  <c r="I40" i="5" s="1"/>
  <c r="I30" i="5"/>
  <c r="F30" i="5"/>
  <c r="E40" i="5"/>
  <c r="F40" i="5" s="1"/>
  <c r="C28" i="5"/>
  <c r="C22" i="5"/>
  <c r="C38" i="5"/>
  <c r="B30" i="5"/>
  <c r="C30" i="5" s="1"/>
  <c r="C33" i="5"/>
  <c r="C36" i="5"/>
  <c r="C35" i="5"/>
  <c r="C34" i="5"/>
  <c r="C21" i="5"/>
  <c r="C37" i="5"/>
  <c r="B40" i="5" l="1"/>
  <c r="C40" i="5" s="1"/>
  <c r="C23" i="5"/>
  <c r="U22" i="4"/>
</calcChain>
</file>

<file path=xl/sharedStrings.xml><?xml version="1.0" encoding="utf-8"?>
<sst xmlns="http://schemas.openxmlformats.org/spreadsheetml/2006/main" count="264" uniqueCount="189">
  <si>
    <t>Taxes</t>
  </si>
  <si>
    <t xml:space="preserve">Technical Studies </t>
  </si>
  <si>
    <t xml:space="preserve">Feasibility Study </t>
  </si>
  <si>
    <t>Environmental Reports</t>
  </si>
  <si>
    <t xml:space="preserve">Market Study </t>
  </si>
  <si>
    <t>Fees and Permits</t>
  </si>
  <si>
    <t>Legal Expenses</t>
  </si>
  <si>
    <t>Construction Period Land Rent</t>
  </si>
  <si>
    <t>Bank Inspection Fees</t>
  </si>
  <si>
    <t>Cost Certification</t>
  </si>
  <si>
    <t>Appraisal</t>
  </si>
  <si>
    <t>Marketing Expenses</t>
  </si>
  <si>
    <t>Item</t>
  </si>
  <si>
    <t>Costs Estimate</t>
  </si>
  <si>
    <t>Construction Costs</t>
  </si>
  <si>
    <t>Developer Fee</t>
  </si>
  <si>
    <t>Construction Interests</t>
  </si>
  <si>
    <t>Architect &amp; Engineering Design</t>
  </si>
  <si>
    <t>Consultant Fees</t>
  </si>
  <si>
    <t>Operating  Reserve</t>
  </si>
  <si>
    <t>Construction Management</t>
  </si>
  <si>
    <t>Tax Credit Fees</t>
  </si>
  <si>
    <t>Accounting &amp; Audit</t>
  </si>
  <si>
    <t>Total</t>
  </si>
  <si>
    <r>
      <t xml:space="preserve">RFP 2022-001 </t>
    </r>
    <r>
      <rPr>
        <b/>
        <sz val="10.5"/>
        <rFont val="Calibri"/>
        <family val="2"/>
      </rPr>
      <t>|</t>
    </r>
    <r>
      <rPr>
        <b/>
        <sz val="10.5"/>
        <rFont val="Arial"/>
        <family val="2"/>
      </rPr>
      <t xml:space="preserve"> RECREATIONAL MARINA DEVELOPMENT AND OPERATION </t>
    </r>
  </si>
  <si>
    <t>NET CASH FLOW AFTER DEBT SERVICE</t>
  </si>
  <si>
    <t>INTEREST PAYMENTS</t>
  </si>
  <si>
    <t>PRINCIPAL PAYMENTS</t>
  </si>
  <si>
    <t>NET CASH FLOWS BEFORE DEBT SERVICE</t>
  </si>
  <si>
    <t>NET OPERATING INCOME EXCLUDING INTEREST, DEPR. &amp; TAXES</t>
  </si>
  <si>
    <t>RETURN ON EQUITY</t>
  </si>
  <si>
    <t>RETURN ON CAPITAL</t>
  </si>
  <si>
    <t>NET INCOME (PERCENT)</t>
  </si>
  <si>
    <t>NET OPERATING INCOME EXCLUDING INCOME TAXES</t>
  </si>
  <si>
    <t>MANAGEMENT INCENTIVE FEE - Net</t>
  </si>
  <si>
    <t>NET OPERATING INCOME EXCLUDING TAXES AND MANAGEMENT INCENTIVE FEE</t>
  </si>
  <si>
    <t>INTEREST TO SERVICE DEBT</t>
  </si>
  <si>
    <t>TOTAL EXPENSES EXCLUDING INTEREST AND TAXES</t>
  </si>
  <si>
    <t>Net</t>
  </si>
  <si>
    <t>Gross</t>
  </si>
  <si>
    <t>LEASE COSTS or MANAGEMENT FEE</t>
  </si>
  <si>
    <t>DEPRECIATION EXPENSE</t>
  </si>
  <si>
    <t>OTHER / JANITOR / DUES / FEES / SUBS / BAD DEBTS</t>
  </si>
  <si>
    <t>LEGAL &amp; ACCOUNTING</t>
  </si>
  <si>
    <t>TAXES ESTIMATED ONLY</t>
  </si>
  <si>
    <t>BANK/CREDIT CARD FEES</t>
  </si>
  <si>
    <t>MARKETING &amp; ADVERTISING</t>
  </si>
  <si>
    <t>MAINTENANCE</t>
  </si>
  <si>
    <t>OFFICE SUPPLIES / POSTAGE</t>
  </si>
  <si>
    <t>SECURITY</t>
  </si>
  <si>
    <t>TRASH REMOVAL</t>
  </si>
  <si>
    <t>TELEPHONE</t>
  </si>
  <si>
    <t>EQUIPMENT TOOLS RENTALS</t>
  </si>
  <si>
    <t>ELECTRICITY / WATER</t>
  </si>
  <si>
    <t>INSURANCE</t>
  </si>
  <si>
    <t>MANAGEMENT FEE  - Calculation of Gross %</t>
  </si>
  <si>
    <t>SALARY with benefits</t>
  </si>
  <si>
    <t>OFFICE / ACCT / CASUAL</t>
  </si>
  <si>
    <t>DRYSTACK OPERATOR / ASST OP / DOCK</t>
  </si>
  <si>
    <t>HARBOR MASTER / ASST HM / DOCK</t>
  </si>
  <si>
    <t>MARINA MANAGER</t>
  </si>
  <si>
    <t>Percentage CGS</t>
  </si>
  <si>
    <t>COST OF INVENTORY SOLD - STORE &amp; OTHER</t>
  </si>
  <si>
    <t>COST OF FUEL &amp; OIL per gallon</t>
  </si>
  <si>
    <t>TOTALS</t>
  </si>
  <si>
    <t>YEAR 5</t>
  </si>
  <si>
    <t>YEAR 4</t>
  </si>
  <si>
    <t>YEAR 3</t>
  </si>
  <si>
    <t>YEAR 2</t>
  </si>
  <si>
    <t>YEAR 1</t>
  </si>
  <si>
    <r>
      <rPr>
        <b/>
        <sz val="7.5"/>
        <rFont val="Arial"/>
        <family val="2"/>
      </rPr>
      <t xml:space="preserve">EXPENSES </t>
    </r>
    <r>
      <rPr>
        <sz val="6.5"/>
        <rFont val="Arial"/>
        <family val="2"/>
      </rPr>
      <t>(Inflation factor added in ensuing years)</t>
    </r>
  </si>
  <si>
    <t>TOTAL INCOME</t>
  </si>
  <si>
    <r>
      <rPr>
        <b/>
        <sz val="7.5"/>
        <rFont val="Arial"/>
        <family val="2"/>
      </rPr>
      <t>TOTAL OTHER / MISC. INCOME</t>
    </r>
  </si>
  <si>
    <r>
      <rPr>
        <sz val="7.5"/>
        <rFont val="Arial"/>
        <family val="2"/>
      </rPr>
      <t>MISCELLANEOUS INCOME</t>
    </r>
  </si>
  <si>
    <r>
      <rPr>
        <sz val="7.5"/>
        <rFont val="Arial"/>
        <family val="2"/>
      </rPr>
      <t>LEASE INCOME</t>
    </r>
  </si>
  <si>
    <r>
      <rPr>
        <sz val="7.5"/>
        <rFont val="Arial"/>
        <family val="2"/>
      </rPr>
      <t>RENTAL BUILDINGS</t>
    </r>
  </si>
  <si>
    <t>PER BOAT PER YEAR</t>
  </si>
  <si>
    <r>
      <rPr>
        <sz val="7.5"/>
        <rFont val="Arial"/>
        <family val="2"/>
      </rPr>
      <t>GENERAL STORE - SALES per BOAT per year</t>
    </r>
  </si>
  <si>
    <t>PRICE</t>
  </si>
  <si>
    <r>
      <rPr>
        <sz val="7.5"/>
        <rFont val="Arial"/>
        <family val="2"/>
      </rPr>
      <t>FUEL &amp; OIL gallons per boat per year</t>
    </r>
  </si>
  <si>
    <r>
      <rPr>
        <sz val="7.5"/>
        <rFont val="Arial"/>
        <family val="2"/>
      </rPr>
      <t>LESSOR FEES</t>
    </r>
  </si>
  <si>
    <r>
      <rPr>
        <b/>
        <sz val="7.5"/>
        <rFont val="Arial"/>
        <family val="2"/>
      </rPr>
      <t>OTHER INCOME</t>
    </r>
  </si>
  <si>
    <r>
      <rPr>
        <b/>
        <sz val="7.5"/>
        <rFont val="Arial"/>
        <family val="2"/>
      </rPr>
      <t>TOTAL RENTAL INCOME</t>
    </r>
  </si>
  <si>
    <r>
      <rPr>
        <sz val="7.5"/>
        <rFont val="Arial"/>
        <family val="2"/>
      </rPr>
      <t>GROSS POTENTIAL LESS VACANCY</t>
    </r>
  </si>
  <si>
    <r>
      <rPr>
        <sz val="7.5"/>
        <rFont val="Arial"/>
        <family val="2"/>
      </rPr>
      <t>GROSS POTENTIAL INCOME</t>
    </r>
  </si>
  <si>
    <r>
      <rPr>
        <sz val="7.5"/>
        <rFont val="Arial"/>
        <family val="2"/>
      </rPr>
      <t>$/FT/DAY</t>
    </r>
  </si>
  <si>
    <r>
      <rPr>
        <sz val="7.5"/>
        <rFont val="Arial"/>
        <family val="2"/>
      </rPr>
      <t>TRANSIENT</t>
    </r>
  </si>
  <si>
    <r>
      <rPr>
        <sz val="7.5"/>
        <rFont val="Arial"/>
        <family val="2"/>
      </rPr>
      <t>$/FT/MO</t>
    </r>
  </si>
  <si>
    <r>
      <rPr>
        <sz val="7.5"/>
        <rFont val="Arial"/>
        <family val="2"/>
      </rPr>
      <t>DRYSTACK</t>
    </r>
  </si>
  <si>
    <r>
      <rPr>
        <sz val="7.5"/>
        <rFont val="Arial"/>
        <family val="2"/>
      </rPr>
      <t>100 FT OPEN</t>
    </r>
  </si>
  <si>
    <r>
      <rPr>
        <sz val="7.5"/>
        <rFont val="Arial"/>
        <family val="2"/>
      </rPr>
      <t>80 FT OPEN</t>
    </r>
  </si>
  <si>
    <r>
      <rPr>
        <sz val="7.5"/>
        <rFont val="Arial"/>
        <family val="2"/>
      </rPr>
      <t>70 FT OPEN</t>
    </r>
  </si>
  <si>
    <r>
      <rPr>
        <sz val="7.5"/>
        <rFont val="Arial"/>
        <family val="2"/>
      </rPr>
      <t>60 FT OPEN</t>
    </r>
  </si>
  <si>
    <r>
      <rPr>
        <sz val="7.5"/>
        <rFont val="Arial"/>
        <family val="2"/>
      </rPr>
      <t>50FT OPEN</t>
    </r>
  </si>
  <si>
    <r>
      <rPr>
        <sz val="7.5"/>
        <rFont val="Arial"/>
        <family val="2"/>
      </rPr>
      <t>45 FT OPEN</t>
    </r>
  </si>
  <si>
    <r>
      <rPr>
        <sz val="7.5"/>
        <rFont val="Arial"/>
        <family val="2"/>
      </rPr>
      <t>40 FT OPEN</t>
    </r>
  </si>
  <si>
    <r>
      <rPr>
        <sz val="7.5"/>
        <rFont val="Arial"/>
        <family val="2"/>
      </rPr>
      <t>35 FT OPEN</t>
    </r>
  </si>
  <si>
    <r>
      <rPr>
        <sz val="7.5"/>
        <rFont val="Arial"/>
        <family val="2"/>
      </rPr>
      <t>30 FT OPEN</t>
    </r>
  </si>
  <si>
    <r>
      <rPr>
        <sz val="7.5"/>
        <rFont val="Arial"/>
        <family val="2"/>
      </rPr>
      <t>QTY</t>
    </r>
  </si>
  <si>
    <r>
      <rPr>
        <sz val="7.5"/>
        <rFont val="Arial"/>
        <family val="2"/>
      </rPr>
      <t>LENGTH</t>
    </r>
  </si>
  <si>
    <r>
      <rPr>
        <sz val="7.5"/>
        <rFont val="Arial"/>
        <family val="2"/>
      </rPr>
      <t>SLIP RENTALS</t>
    </r>
  </si>
  <si>
    <r>
      <rPr>
        <b/>
        <sz val="7.5"/>
        <rFont val="Arial"/>
        <family val="2"/>
      </rPr>
      <t>TOTALS</t>
    </r>
  </si>
  <si>
    <r>
      <rPr>
        <b/>
        <sz val="7.5"/>
        <rFont val="Arial"/>
        <family val="2"/>
      </rPr>
      <t>YEAR 5</t>
    </r>
  </si>
  <si>
    <r>
      <rPr>
        <b/>
        <sz val="7.5"/>
        <rFont val="Arial"/>
        <family val="2"/>
      </rPr>
      <t>YEAR 4</t>
    </r>
  </si>
  <si>
    <r>
      <rPr>
        <b/>
        <sz val="7.5"/>
        <rFont val="Arial"/>
        <family val="2"/>
      </rPr>
      <t>YEAR 3</t>
    </r>
  </si>
  <si>
    <r>
      <rPr>
        <b/>
        <sz val="7.5"/>
        <rFont val="Arial"/>
        <family val="2"/>
      </rPr>
      <t>YEAR 2</t>
    </r>
  </si>
  <si>
    <r>
      <rPr>
        <b/>
        <sz val="7.5"/>
        <rFont val="Arial"/>
        <family val="2"/>
      </rPr>
      <t>YEAR 1</t>
    </r>
  </si>
  <si>
    <r>
      <rPr>
        <b/>
        <sz val="7.5"/>
        <rFont val="Arial"/>
        <family val="2"/>
      </rPr>
      <t>RATE</t>
    </r>
  </si>
  <si>
    <r>
      <rPr>
        <b/>
        <sz val="7.5"/>
        <rFont val="Arial"/>
        <family val="2"/>
      </rPr>
      <t>LINEAL FT.</t>
    </r>
  </si>
  <si>
    <r>
      <rPr>
        <b/>
        <sz val="7.5"/>
        <rFont val="Arial"/>
        <family val="2"/>
      </rPr>
      <t>NO. OF SLIPS / BOATS</t>
    </r>
  </si>
  <si>
    <r>
      <rPr>
        <b/>
        <sz val="7.5"/>
        <rFont val="Arial"/>
        <family val="2"/>
      </rPr>
      <t>RENTAL INCOME</t>
    </r>
  </si>
  <si>
    <r>
      <rPr>
        <b/>
        <sz val="7.5"/>
        <rFont val="Arial"/>
        <family val="2"/>
      </rPr>
      <t>RENTAL</t>
    </r>
  </si>
  <si>
    <r>
      <rPr>
        <b/>
        <sz val="8.5"/>
        <color rgb="FFFFFFFF"/>
        <rFont val="Arial"/>
        <family val="2"/>
      </rPr>
      <t>CASH FLOW ECONOMIC PROFORMA</t>
    </r>
  </si>
  <si>
    <t>MARINA MANAGEMENT FEE</t>
  </si>
  <si>
    <t>-</t>
  </si>
  <si>
    <t>SELL OUT PERIODS (MONTHS)</t>
  </si>
  <si>
    <t>RATE PER LINEAR FOOT</t>
  </si>
  <si>
    <t>SALE OF SLIPS</t>
  </si>
  <si>
    <t>NUMBER OF PARKING LOT SPACES OWNED</t>
  </si>
  <si>
    <t>DEBT SERVICE COMPOUNDED AND PAID ANNUALLY</t>
  </si>
  <si>
    <t>TERM (YEARS)</t>
  </si>
  <si>
    <t>RATE</t>
  </si>
  <si>
    <t>CAPITAL - LOAN AMOUNT</t>
  </si>
  <si>
    <t>CAPITAL - EQUITY CONTRIBUTION</t>
  </si>
  <si>
    <t>CAPITAL GAINS TAX RATE</t>
  </si>
  <si>
    <t>TOTAL</t>
  </si>
  <si>
    <t>VACANCY FACTOR % PER YEAR - DRY SLIPS</t>
  </si>
  <si>
    <r>
      <rPr>
        <b/>
        <u/>
        <sz val="7.5"/>
        <rFont val="Arial"/>
        <family val="2"/>
      </rPr>
      <t> Contingencies / Interest                                                            </t>
    </r>
  </si>
  <si>
    <t>VACANCY FACTOR % PER YEAR - WET SLIPS</t>
  </si>
  <si>
    <t>Upland Works</t>
  </si>
  <si>
    <t>DISCRETIONARY FUNDS IN EXCESS</t>
  </si>
  <si>
    <t>Dredging</t>
  </si>
  <si>
    <t>PERCENT OF CAPITAL REAL PROPERTY</t>
  </si>
  <si>
    <t>Electrical Systems</t>
  </si>
  <si>
    <t>DEPRECIABLE LIFE FOR REAL PROPERTY (SL)</t>
  </si>
  <si>
    <t>Marina Dock System + Installation</t>
  </si>
  <si>
    <t>DEPRECIATE?  Y=YES, N=NO</t>
  </si>
  <si>
    <r>
      <rPr>
        <b/>
        <u/>
        <sz val="7.5"/>
        <rFont val="Arial"/>
        <family val="2"/>
      </rPr>
      <t>COST          </t>
    </r>
  </si>
  <si>
    <r>
      <rPr>
        <b/>
        <u/>
        <sz val="7.5"/>
        <rFont val="Arial"/>
        <family val="2"/>
      </rPr>
      <t>   DESCRIPTION                                                                        </t>
    </r>
  </si>
  <si>
    <t>INCOME TAX RATE (%)</t>
  </si>
  <si>
    <t>INFLATION ANNUALLY (%)</t>
  </si>
  <si>
    <t>TRANSIENT SLIP RENTAL RATE PER FOOT PER DAY ($)</t>
  </si>
  <si>
    <t>OCCUPANCY RATE OF TRANSIENT SLIPS (%)</t>
  </si>
  <si>
    <t>LINEAL FOOTAGE OF TRANSIENT SLIPS</t>
  </si>
  <si>
    <t>CAPITAL</t>
  </si>
  <si>
    <t>ASSUMPTION</t>
  </si>
  <si>
    <r>
      <rPr>
        <b/>
        <sz val="8.5"/>
        <color rgb="FFFFFFFF"/>
        <rFont val="Arial"/>
        <family val="2"/>
      </rPr>
      <t>ASSUMPTIONS</t>
    </r>
  </si>
  <si>
    <t xml:space="preserve">Roosevelt Roads, Ceiba, PR </t>
  </si>
  <si>
    <t>LOCATION: ROOSEVELT ROADS, CEIBA, PR</t>
  </si>
  <si>
    <t>Roosevelt Roads Recreational Marina (Development and Operation)</t>
  </si>
  <si>
    <r>
      <rPr>
        <sz val="7.5"/>
        <rFont val="Arial"/>
        <family val="2"/>
      </rPr>
      <t>PROJECT NAME:</t>
    </r>
  </si>
  <si>
    <t>June 30th, 2022</t>
  </si>
  <si>
    <r>
      <rPr>
        <sz val="7.5"/>
        <rFont val="Arial"/>
        <family val="2"/>
      </rPr>
      <t>DATE:</t>
    </r>
  </si>
  <si>
    <t>LOCAL REDEVELOPMENT AUTHORITY FOR ROOSEVELT ROADS</t>
  </si>
  <si>
    <t>A/E Supervision</t>
  </si>
  <si>
    <t xml:space="preserve">RFP 2022-001 | RECREATIONAL MARINA DEVELOPMENT AND OPERATION </t>
  </si>
  <si>
    <t>EXHIBIT G</t>
  </si>
  <si>
    <t xml:space="preserve">SPREADSHEET 1: FINANCIAL DEVELOPMENT SUMMARY </t>
  </si>
  <si>
    <t>SPREADSHEET 2: RECREATIONAL MARINA PROFORMA INCOME STATEMENT</t>
  </si>
  <si>
    <t>SPREADSHEET 3: HOTEL PROFORMA INCOME STATEMENT</t>
  </si>
  <si>
    <t xml:space="preserve">NUMBER OF ROOMS </t>
  </si>
  <si>
    <t>ROOMS AVAILABLE</t>
  </si>
  <si>
    <t>ROOMS OCCUPIED</t>
  </si>
  <si>
    <t>OCCUPANCY (%)</t>
  </si>
  <si>
    <t xml:space="preserve">RevPAR (Revenue Per Available room) </t>
  </si>
  <si>
    <t xml:space="preserve">     Rooms</t>
  </si>
  <si>
    <t xml:space="preserve">     Resort Fee </t>
  </si>
  <si>
    <t xml:space="preserve">     Food and Beverage</t>
  </si>
  <si>
    <t>Total Revenues</t>
  </si>
  <si>
    <t xml:space="preserve">REVENUES </t>
  </si>
  <si>
    <t>ADR (Average Daily rate)</t>
  </si>
  <si>
    <t>DEPARTMENTAL EXPENSES</t>
  </si>
  <si>
    <t xml:space="preserve">     Food and beverage</t>
  </si>
  <si>
    <t>TOTAL DEPARTMENTAL EXPENSES</t>
  </si>
  <si>
    <t>GROSS OPERATING INCOME</t>
  </si>
  <si>
    <t>UNALLOCATED EXPENSES</t>
  </si>
  <si>
    <t xml:space="preserve">     Adminsitrative &amp; General</t>
  </si>
  <si>
    <t xml:space="preserve">     Sales and Marketing</t>
  </si>
  <si>
    <t xml:space="preserve">     Property Operations &amp; Maintenance</t>
  </si>
  <si>
    <t xml:space="preserve">     Utilities</t>
  </si>
  <si>
    <t xml:space="preserve">     Management Fees </t>
  </si>
  <si>
    <t xml:space="preserve">TOTAL UNALLOCATED EXPENSES </t>
  </si>
  <si>
    <t xml:space="preserve">HOTEL GROSS OPERATING PROFIT </t>
  </si>
  <si>
    <t>YEAR 6</t>
  </si>
  <si>
    <t>YEAR 7</t>
  </si>
  <si>
    <t>YEAR 8</t>
  </si>
  <si>
    <t>YEAR 9</t>
  </si>
  <si>
    <t>YEAR 10</t>
  </si>
  <si>
    <t>SPREADSHEET 4: PROFORMA INCOME STATEMENT FOR ADDITIONAL PROJECT COMPONENTS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</si>
</sst>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\$\ #,##0"/>
    <numFmt numFmtId="165" formatCode="\$0"/>
    <numFmt numFmtId="166" formatCode="\$#,##0_);[Red]\(\$#,##0\)"/>
    <numFmt numFmtId="167" formatCode="\$#,##0"/>
    <numFmt numFmtId="168" formatCode="\$0.00"/>
    <numFmt numFmtId="169" formatCode="0.0%"/>
    <numFmt numFmtId="170" formatCode="_(* #,##0_);_(* \(#,##0\);_(* &quot;-&quot;??_);_(@_)"/>
  </numFmts>
  <fonts count="28" x14ac:knownFonts="1">
    <font>
      <sz val="10"/>
      <color rgb="FF000000"/>
      <name val="Times New Roman"/>
      <charset val="204"/>
    </font>
    <font>
      <sz val="11"/>
      <color rgb="FF000000"/>
      <name val="Arial"/>
      <family val="2"/>
    </font>
    <font>
      <sz val="10"/>
      <name val="Arial"/>
      <family val="2"/>
    </font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0.5"/>
      <name val="Arial"/>
      <family val="2"/>
    </font>
    <font>
      <b/>
      <sz val="10.5"/>
      <name val="Calibri"/>
      <family val="2"/>
    </font>
    <font>
      <sz val="6.5"/>
      <color rgb="FFFF0000"/>
      <name val="Arial"/>
      <family val="2"/>
    </font>
    <font>
      <sz val="7.5"/>
      <color rgb="FF000000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sz val="10"/>
      <name val="Times New Roman"/>
      <family val="1"/>
    </font>
    <font>
      <sz val="7"/>
      <name val="Arial"/>
      <family val="2"/>
    </font>
    <font>
      <sz val="6.5"/>
      <name val="Arial"/>
      <family val="2"/>
    </font>
    <font>
      <b/>
      <i/>
      <sz val="7.5"/>
      <color rgb="FF000000"/>
      <name val="Arial"/>
      <family val="2"/>
    </font>
    <font>
      <b/>
      <i/>
      <sz val="7.5"/>
      <name val="Arial"/>
      <family val="2"/>
    </font>
    <font>
      <b/>
      <sz val="8.5"/>
      <name val="Arial"/>
      <family val="2"/>
    </font>
    <font>
      <b/>
      <sz val="8.5"/>
      <color rgb="FFFFFFFF"/>
      <name val="Arial"/>
      <family val="2"/>
    </font>
    <font>
      <sz val="8"/>
      <color rgb="FF00000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b/>
      <u/>
      <sz val="7.5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Times New Roman"/>
      <family val="1"/>
    </font>
    <font>
      <b/>
      <sz val="6.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51515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515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369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wrapText="1"/>
    </xf>
    <xf numFmtId="164" fontId="1" fillId="0" borderId="0" xfId="0" applyNumberFormat="1" applyFont="1" applyFill="1" applyBorder="1" applyAlignment="1">
      <alignment horizontal="left" vertical="top" shrinkToFi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top" wrapText="1"/>
    </xf>
    <xf numFmtId="0" fontId="4" fillId="0" borderId="0" xfId="4" applyAlignment="1">
      <alignment horizontal="left" vertical="top"/>
    </xf>
    <xf numFmtId="0" fontId="4" fillId="0" borderId="0" xfId="4" applyAlignment="1">
      <alignment horizontal="left" vertical="top" wrapText="1"/>
    </xf>
    <xf numFmtId="0" fontId="4" fillId="0" borderId="0" xfId="4" applyAlignment="1">
      <alignment horizontal="left" wrapText="1"/>
    </xf>
    <xf numFmtId="0" fontId="4" fillId="0" borderId="0" xfId="4" applyAlignment="1">
      <alignment horizontal="left" vertical="center" wrapText="1"/>
    </xf>
    <xf numFmtId="165" fontId="10" fillId="3" borderId="0" xfId="4" applyNumberFormat="1" applyFont="1" applyFill="1" applyAlignment="1">
      <alignment horizontal="left" vertical="top" shrinkToFit="1"/>
    </xf>
    <xf numFmtId="0" fontId="11" fillId="3" borderId="0" xfId="4" applyFont="1" applyFill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0" xfId="4" applyFont="1" applyAlignment="1">
      <alignment horizontal="left" wrapText="1"/>
    </xf>
    <xf numFmtId="2" fontId="9" fillId="0" borderId="0" xfId="5" applyNumberFormat="1" applyFont="1" applyFill="1" applyBorder="1" applyAlignment="1">
      <alignment horizontal="right" vertical="center" indent="3" readingOrder="1"/>
    </xf>
    <xf numFmtId="2" fontId="4" fillId="0" borderId="0" xfId="4" applyNumberFormat="1" applyAlignment="1">
      <alignment horizontal="left" vertical="top"/>
    </xf>
    <xf numFmtId="0" fontId="10" fillId="3" borderId="0" xfId="4" applyFont="1" applyFill="1" applyAlignment="1">
      <alignment horizontal="center" vertical="top" wrapText="1"/>
    </xf>
    <xf numFmtId="0" fontId="9" fillId="0" borderId="0" xfId="4" applyFont="1" applyAlignment="1">
      <alignment horizontal="center" vertical="center" wrapText="1"/>
    </xf>
    <xf numFmtId="165" fontId="9" fillId="0" borderId="0" xfId="4" applyNumberFormat="1" applyFont="1" applyAlignment="1">
      <alignment horizontal="left" vertical="top" shrinkToFit="1"/>
    </xf>
    <xf numFmtId="0" fontId="9" fillId="0" borderId="0" xfId="4" applyFont="1" applyAlignment="1">
      <alignment horizontal="right" vertical="top" wrapText="1"/>
    </xf>
    <xf numFmtId="0" fontId="9" fillId="0" borderId="0" xfId="4" applyFont="1" applyAlignment="1">
      <alignment horizontal="left" vertical="top" wrapText="1"/>
    </xf>
    <xf numFmtId="165" fontId="12" fillId="0" borderId="0" xfId="4" applyNumberFormat="1" applyFont="1" applyAlignment="1">
      <alignment horizontal="left" vertical="top" shrinkToFit="1"/>
    </xf>
    <xf numFmtId="165" fontId="9" fillId="0" borderId="0" xfId="4" applyNumberFormat="1" applyFont="1" applyAlignment="1">
      <alignment horizontal="right" vertical="top" shrinkToFit="1"/>
    </xf>
    <xf numFmtId="1" fontId="9" fillId="0" borderId="0" xfId="4" applyNumberFormat="1" applyFont="1" applyAlignment="1">
      <alignment horizontal="left" vertical="top" indent="1" shrinkToFit="1"/>
    </xf>
    <xf numFmtId="9" fontId="9" fillId="0" borderId="0" xfId="4" applyNumberFormat="1" applyFont="1" applyAlignment="1">
      <alignment horizontal="right" vertical="top" shrinkToFit="1"/>
    </xf>
    <xf numFmtId="165" fontId="9" fillId="0" borderId="7" xfId="4" applyNumberFormat="1" applyFont="1" applyBorder="1" applyAlignment="1">
      <alignment horizontal="left" vertical="center" shrinkToFit="1"/>
    </xf>
    <xf numFmtId="0" fontId="11" fillId="0" borderId="7" xfId="4" applyFont="1" applyBorder="1" applyAlignment="1">
      <alignment horizontal="left" vertical="center" wrapText="1"/>
    </xf>
    <xf numFmtId="9" fontId="9" fillId="0" borderId="7" xfId="4" applyNumberFormat="1" applyFont="1" applyBorder="1" applyAlignment="1">
      <alignment horizontal="right" vertical="center" shrinkToFit="1"/>
    </xf>
    <xf numFmtId="0" fontId="9" fillId="0" borderId="7" xfId="4" applyFont="1" applyBorder="1" applyAlignment="1">
      <alignment horizontal="left" vertical="center" wrapText="1"/>
    </xf>
    <xf numFmtId="0" fontId="11" fillId="0" borderId="1" xfId="4" applyFont="1" applyBorder="1" applyAlignment="1">
      <alignment horizontal="left" vertical="center" wrapText="1"/>
    </xf>
    <xf numFmtId="0" fontId="10" fillId="0" borderId="1" xfId="4" applyFont="1" applyBorder="1" applyAlignment="1">
      <alignment horizontal="center" vertical="top" wrapText="1"/>
    </xf>
    <xf numFmtId="0" fontId="10" fillId="0" borderId="1" xfId="4" applyFont="1" applyBorder="1" applyAlignment="1">
      <alignment horizontal="right" vertical="top" wrapText="1"/>
    </xf>
    <xf numFmtId="0" fontId="2" fillId="0" borderId="1" xfId="4" applyFont="1" applyBorder="1" applyAlignment="1">
      <alignment horizontal="left" vertical="top" wrapText="1"/>
    </xf>
    <xf numFmtId="0" fontId="10" fillId="3" borderId="0" xfId="4" applyFont="1" applyFill="1" applyAlignment="1">
      <alignment horizontal="left" vertical="top" wrapText="1" indent="1"/>
    </xf>
    <xf numFmtId="0" fontId="4" fillId="0" borderId="7" xfId="4" applyBorder="1" applyAlignment="1">
      <alignment horizontal="left" wrapText="1"/>
    </xf>
    <xf numFmtId="165" fontId="14" fillId="0" borderId="1" xfId="4" applyNumberFormat="1" applyFont="1" applyBorder="1" applyAlignment="1">
      <alignment horizontal="left" vertical="center" shrinkToFit="1"/>
    </xf>
    <xf numFmtId="0" fontId="4" fillId="0" borderId="1" xfId="4" applyBorder="1" applyAlignment="1">
      <alignment horizontal="left" vertical="center" wrapText="1"/>
    </xf>
    <xf numFmtId="0" fontId="10" fillId="0" borderId="1" xfId="4" applyFont="1" applyBorder="1" applyAlignment="1">
      <alignment horizontal="left" vertical="center" wrapText="1"/>
    </xf>
    <xf numFmtId="165" fontId="8" fillId="0" borderId="8" xfId="4" applyNumberFormat="1" applyFont="1" applyBorder="1" applyAlignment="1">
      <alignment horizontal="left" vertical="top" shrinkToFit="1"/>
    </xf>
    <xf numFmtId="0" fontId="4" fillId="0" borderId="8" xfId="4" applyBorder="1" applyAlignment="1">
      <alignment horizontal="left" wrapText="1"/>
    </xf>
    <xf numFmtId="0" fontId="9" fillId="0" borderId="8" xfId="4" applyFont="1" applyBorder="1" applyAlignment="1">
      <alignment horizontal="left" vertical="top" wrapText="1"/>
    </xf>
    <xf numFmtId="165" fontId="8" fillId="0" borderId="0" xfId="4" applyNumberFormat="1" applyFont="1" applyAlignment="1">
      <alignment horizontal="left" vertical="top" shrinkToFit="1"/>
    </xf>
    <xf numFmtId="168" fontId="9" fillId="0" borderId="0" xfId="4" applyNumberFormat="1" applyFont="1" applyAlignment="1">
      <alignment horizontal="right" vertical="top" shrinkToFit="1"/>
    </xf>
    <xf numFmtId="1" fontId="9" fillId="0" borderId="0" xfId="4" applyNumberFormat="1" applyFont="1" applyAlignment="1">
      <alignment horizontal="right" vertical="top" shrinkToFit="1"/>
    </xf>
    <xf numFmtId="165" fontId="8" fillId="0" borderId="7" xfId="4" applyNumberFormat="1" applyFont="1" applyBorder="1" applyAlignment="1">
      <alignment horizontal="left" vertical="top" shrinkToFit="1"/>
    </xf>
    <xf numFmtId="0" fontId="9" fillId="0" borderId="7" xfId="4" applyFont="1" applyBorder="1" applyAlignment="1">
      <alignment horizontal="left" vertical="top" wrapText="1"/>
    </xf>
    <xf numFmtId="0" fontId="10" fillId="0" borderId="1" xfId="4" applyFont="1" applyBorder="1" applyAlignment="1">
      <alignment horizontal="left" vertical="top" wrapText="1"/>
    </xf>
    <xf numFmtId="0" fontId="4" fillId="0" borderId="0" xfId="4" applyAlignment="1">
      <alignment horizontal="left"/>
    </xf>
    <xf numFmtId="165" fontId="8" fillId="0" borderId="7" xfId="4" applyNumberFormat="1" applyFont="1" applyBorder="1" applyAlignment="1">
      <alignment horizontal="left" shrinkToFit="1"/>
    </xf>
    <xf numFmtId="1" fontId="8" fillId="0" borderId="7" xfId="4" applyNumberFormat="1" applyFont="1" applyBorder="1" applyAlignment="1">
      <alignment horizontal="right" shrinkToFit="1"/>
    </xf>
    <xf numFmtId="0" fontId="9" fillId="0" borderId="7" xfId="4" applyFont="1" applyBorder="1" applyAlignment="1">
      <alignment horizontal="left" wrapText="1"/>
    </xf>
    <xf numFmtId="0" fontId="11" fillId="0" borderId="8" xfId="4" applyFont="1" applyBorder="1" applyAlignment="1">
      <alignment horizontal="left" wrapText="1"/>
    </xf>
    <xf numFmtId="1" fontId="9" fillId="0" borderId="0" xfId="4" applyNumberFormat="1" applyFont="1" applyAlignment="1">
      <alignment horizontal="right" vertical="top" indent="4" shrinkToFit="1"/>
    </xf>
    <xf numFmtId="0" fontId="4" fillId="0" borderId="7" xfId="4" applyBorder="1" applyAlignment="1">
      <alignment horizontal="left" vertical="center" wrapText="1"/>
    </xf>
    <xf numFmtId="0" fontId="9" fillId="0" borderId="7" xfId="4" applyFont="1" applyBorder="1" applyAlignment="1">
      <alignment horizontal="right" vertical="center" wrapText="1"/>
    </xf>
    <xf numFmtId="0" fontId="9" fillId="0" borderId="7" xfId="4" applyFont="1" applyBorder="1" applyAlignment="1">
      <alignment horizontal="right" vertical="center" wrapText="1" indent="4"/>
    </xf>
    <xf numFmtId="0" fontId="10" fillId="0" borderId="8" xfId="4" applyFont="1" applyBorder="1" applyAlignment="1">
      <alignment horizontal="left" vertical="top" wrapText="1"/>
    </xf>
    <xf numFmtId="0" fontId="4" fillId="0" borderId="0" xfId="4" applyAlignment="1">
      <alignment horizontal="left" vertical="center"/>
    </xf>
    <xf numFmtId="0" fontId="4" fillId="2" borderId="0" xfId="4" applyFill="1" applyAlignment="1">
      <alignment horizontal="left" vertical="center" wrapText="1"/>
    </xf>
    <xf numFmtId="0" fontId="16" fillId="2" borderId="0" xfId="4" applyFont="1" applyFill="1" applyAlignment="1">
      <alignment horizontal="left" vertical="center" wrapText="1"/>
    </xf>
    <xf numFmtId="0" fontId="4" fillId="0" borderId="0" xfId="4" applyAlignment="1">
      <alignment horizontal="left" vertical="top" readingOrder="1"/>
    </xf>
    <xf numFmtId="0" fontId="18" fillId="0" borderId="0" xfId="4" applyFont="1" applyAlignment="1">
      <alignment horizontal="left" wrapText="1" readingOrder="1"/>
    </xf>
    <xf numFmtId="0" fontId="20" fillId="0" borderId="0" xfId="4" applyFont="1" applyAlignment="1">
      <alignment horizontal="left" vertical="top" wrapText="1" readingOrder="1"/>
    </xf>
    <xf numFmtId="0" fontId="21" fillId="0" borderId="0" xfId="4" applyFont="1" applyAlignment="1">
      <alignment horizontal="left" wrapText="1" readingOrder="1"/>
    </xf>
    <xf numFmtId="0" fontId="19" fillId="0" borderId="0" xfId="4" applyFont="1" applyAlignment="1">
      <alignment horizontal="left" vertical="center" wrapText="1" readingOrder="1"/>
    </xf>
    <xf numFmtId="0" fontId="19" fillId="0" borderId="0" xfId="4" applyFont="1" applyAlignment="1">
      <alignment horizontal="center" vertical="top" wrapText="1" readingOrder="1"/>
    </xf>
    <xf numFmtId="2" fontId="19" fillId="0" borderId="0" xfId="4" applyNumberFormat="1" applyFont="1" applyAlignment="1">
      <alignment horizontal="center" vertical="top" shrinkToFit="1" readingOrder="1"/>
    </xf>
    <xf numFmtId="0" fontId="19" fillId="0" borderId="0" xfId="4" applyFont="1" applyAlignment="1">
      <alignment horizontal="center" vertical="top" shrinkToFit="1" readingOrder="1"/>
    </xf>
    <xf numFmtId="167" fontId="19" fillId="0" borderId="0" xfId="4" applyNumberFormat="1" applyFont="1" applyAlignment="1">
      <alignment horizontal="center" vertical="top" shrinkToFit="1" readingOrder="1"/>
    </xf>
    <xf numFmtId="1" fontId="19" fillId="0" borderId="0" xfId="4" applyNumberFormat="1" applyFont="1" applyAlignment="1">
      <alignment horizontal="center" vertical="top" shrinkToFit="1" readingOrder="1"/>
    </xf>
    <xf numFmtId="10" fontId="19" fillId="0" borderId="0" xfId="4" applyNumberFormat="1" applyFont="1" applyAlignment="1">
      <alignment horizontal="center" vertical="top" shrinkToFit="1" readingOrder="1"/>
    </xf>
    <xf numFmtId="165" fontId="19" fillId="0" borderId="0" xfId="4" applyNumberFormat="1" applyFont="1" applyAlignment="1">
      <alignment horizontal="center" vertical="top" shrinkToFit="1" readingOrder="1"/>
    </xf>
    <xf numFmtId="9" fontId="19" fillId="0" borderId="0" xfId="4" applyNumberFormat="1" applyFont="1" applyAlignment="1">
      <alignment horizontal="right" vertical="top" shrinkToFit="1" readingOrder="1"/>
    </xf>
    <xf numFmtId="0" fontId="21" fillId="0" borderId="0" xfId="4" applyFont="1" applyAlignment="1">
      <alignment horizontal="right" wrapText="1" readingOrder="1"/>
    </xf>
    <xf numFmtId="9" fontId="19" fillId="0" borderId="0" xfId="4" applyNumberFormat="1" applyFont="1" applyAlignment="1">
      <alignment horizontal="left" vertical="top" shrinkToFit="1" readingOrder="1"/>
    </xf>
    <xf numFmtId="0" fontId="21" fillId="0" borderId="0" xfId="4" applyFont="1" applyAlignment="1">
      <alignment horizontal="center" wrapText="1" readingOrder="1"/>
    </xf>
    <xf numFmtId="9" fontId="19" fillId="0" borderId="0" xfId="4" applyNumberFormat="1" applyFont="1" applyAlignment="1">
      <alignment horizontal="center" vertical="top" shrinkToFit="1" readingOrder="1"/>
    </xf>
    <xf numFmtId="0" fontId="19" fillId="0" borderId="0" xfId="4" applyFont="1" applyAlignment="1">
      <alignment horizontal="center" shrinkToFit="1" readingOrder="1"/>
    </xf>
    <xf numFmtId="165" fontId="19" fillId="0" borderId="0" xfId="4" applyNumberFormat="1" applyFont="1" applyAlignment="1">
      <alignment horizontal="left" vertical="top" shrinkToFit="1" readingOrder="1"/>
    </xf>
    <xf numFmtId="0" fontId="19" fillId="0" borderId="0" xfId="4" applyFont="1" applyAlignment="1">
      <alignment horizontal="center" wrapText="1" readingOrder="1"/>
    </xf>
    <xf numFmtId="169" fontId="19" fillId="0" borderId="0" xfId="4" applyNumberFormat="1" applyFont="1" applyAlignment="1">
      <alignment horizontal="center" vertical="top" shrinkToFit="1" readingOrder="1"/>
    </xf>
    <xf numFmtId="168" fontId="19" fillId="0" borderId="0" xfId="4" applyNumberFormat="1" applyFont="1" applyAlignment="1">
      <alignment horizontal="center" vertical="top" shrinkToFit="1" readingOrder="1"/>
    </xf>
    <xf numFmtId="9" fontId="21" fillId="0" borderId="0" xfId="4" applyNumberFormat="1" applyFont="1" applyAlignment="1">
      <alignment horizontal="right" wrapText="1" readingOrder="1"/>
    </xf>
    <xf numFmtId="0" fontId="21" fillId="0" borderId="7" xfId="4" applyFont="1" applyBorder="1" applyAlignment="1">
      <alignment horizontal="left" vertical="center" wrapText="1" readingOrder="1"/>
    </xf>
    <xf numFmtId="1" fontId="19" fillId="0" borderId="7" xfId="4" applyNumberFormat="1" applyFont="1" applyBorder="1" applyAlignment="1">
      <alignment horizontal="center" vertical="center" shrinkToFit="1" readingOrder="1"/>
    </xf>
    <xf numFmtId="0" fontId="19" fillId="0" borderId="7" xfId="4" applyFont="1" applyBorder="1" applyAlignment="1">
      <alignment horizontal="center" shrinkToFit="1" readingOrder="1"/>
    </xf>
    <xf numFmtId="0" fontId="21" fillId="0" borderId="7" xfId="4" applyFont="1" applyBorder="1" applyAlignment="1">
      <alignment horizontal="right" vertical="center" wrapText="1" readingOrder="1"/>
    </xf>
    <xf numFmtId="0" fontId="19" fillId="0" borderId="7" xfId="4" applyFont="1" applyBorder="1" applyAlignment="1">
      <alignment horizontal="left" vertical="center" wrapText="1" readingOrder="1"/>
    </xf>
    <xf numFmtId="0" fontId="20" fillId="0" borderId="1" xfId="4" applyFont="1" applyBorder="1" applyAlignment="1">
      <alignment horizontal="left" vertical="center" wrapText="1" indent="4"/>
    </xf>
    <xf numFmtId="0" fontId="20" fillId="0" borderId="1" xfId="4" applyFont="1" applyBorder="1" applyAlignment="1">
      <alignment horizontal="center" vertical="center" wrapText="1"/>
    </xf>
    <xf numFmtId="0" fontId="11" fillId="0" borderId="0" xfId="4" applyFont="1" applyAlignment="1">
      <alignment horizontal="left" vertical="center"/>
    </xf>
    <xf numFmtId="0" fontId="21" fillId="0" borderId="1" xfId="4" applyFont="1" applyBorder="1" applyAlignment="1">
      <alignment horizontal="left" vertical="center" wrapText="1"/>
    </xf>
    <xf numFmtId="0" fontId="20" fillId="0" borderId="1" xfId="4" applyFont="1" applyBorder="1" applyAlignment="1">
      <alignment horizontal="left" vertical="center" wrapText="1"/>
    </xf>
    <xf numFmtId="0" fontId="10" fillId="0" borderId="0" xfId="4" applyFont="1" applyAlignment="1">
      <alignment horizontal="left" vertical="top" wrapText="1" indent="1"/>
    </xf>
    <xf numFmtId="0" fontId="10" fillId="0" borderId="0" xfId="4" applyFont="1" applyAlignment="1">
      <alignment horizontal="left" vertical="top"/>
    </xf>
    <xf numFmtId="0" fontId="4" fillId="0" borderId="0" xfId="4" applyAlignment="1">
      <alignment wrapText="1"/>
    </xf>
    <xf numFmtId="49" fontId="10" fillId="0" borderId="0" xfId="4" applyNumberFormat="1" applyFont="1" applyAlignment="1">
      <alignment horizontal="left" vertical="top"/>
    </xf>
    <xf numFmtId="49" fontId="10" fillId="0" borderId="0" xfId="4" applyNumberFormat="1" applyFont="1" applyAlignment="1">
      <alignment horizontal="left" vertical="top" wrapText="1"/>
    </xf>
    <xf numFmtId="0" fontId="13" fillId="0" borderId="0" xfId="4" applyFont="1" applyAlignment="1">
      <alignment horizontal="left" vertical="top" wrapText="1"/>
    </xf>
    <xf numFmtId="0" fontId="10" fillId="0" borderId="0" xfId="4" applyFont="1" applyAlignment="1">
      <alignment horizontal="left" vertical="top" wrapText="1" readingOrder="1"/>
    </xf>
    <xf numFmtId="0" fontId="10" fillId="3" borderId="0" xfId="4" applyFont="1" applyFill="1" applyAlignment="1">
      <alignment horizontal="left" vertical="top" wrapText="1"/>
    </xf>
    <xf numFmtId="165" fontId="10" fillId="3" borderId="0" xfId="4" applyNumberFormat="1" applyFont="1" applyFill="1" applyAlignment="1">
      <alignment horizontal="right" vertical="top" indent="1" shrinkToFit="1"/>
    </xf>
    <xf numFmtId="0" fontId="9" fillId="0" borderId="0" xfId="4" applyFont="1" applyAlignment="1">
      <alignment horizontal="left" vertical="center" wrapText="1"/>
    </xf>
    <xf numFmtId="165" fontId="9" fillId="0" borderId="0" xfId="4" applyNumberFormat="1" applyFont="1" applyAlignment="1">
      <alignment horizontal="right" vertical="center" indent="1" shrinkToFit="1"/>
    </xf>
    <xf numFmtId="2" fontId="9" fillId="0" borderId="0" xfId="4" applyNumberFormat="1" applyFont="1" applyAlignment="1">
      <alignment horizontal="right" vertical="top" indent="1" shrinkToFit="1"/>
    </xf>
    <xf numFmtId="2" fontId="9" fillId="0" borderId="0" xfId="4" applyNumberFormat="1" applyFont="1" applyAlignment="1">
      <alignment horizontal="right" vertical="top" wrapText="1" indent="1"/>
    </xf>
    <xf numFmtId="167" fontId="9" fillId="0" borderId="0" xfId="4" applyNumberFormat="1" applyFont="1" applyAlignment="1">
      <alignment horizontal="right" vertical="center" indent="1" shrinkToFit="1"/>
    </xf>
    <xf numFmtId="165" fontId="9" fillId="0" borderId="0" xfId="4" applyNumberFormat="1" applyFont="1" applyAlignment="1">
      <alignment horizontal="right" vertical="top" indent="1" shrinkToFit="1"/>
    </xf>
    <xf numFmtId="166" fontId="10" fillId="3" borderId="0" xfId="4" applyNumberFormat="1" applyFont="1" applyFill="1" applyAlignment="1">
      <alignment horizontal="right" vertical="top" indent="1" shrinkToFit="1"/>
    </xf>
    <xf numFmtId="165" fontId="10" fillId="3" borderId="0" xfId="4" applyNumberFormat="1" applyFont="1" applyFill="1" applyAlignment="1">
      <alignment vertical="top" shrinkToFit="1"/>
    </xf>
    <xf numFmtId="165" fontId="9" fillId="0" borderId="0" xfId="4" applyNumberFormat="1" applyFont="1" applyFill="1" applyAlignment="1">
      <alignment horizontal="left" vertical="top" shrinkToFit="1"/>
    </xf>
    <xf numFmtId="165" fontId="9" fillId="4" borderId="0" xfId="4" applyNumberFormat="1" applyFont="1" applyFill="1" applyAlignment="1">
      <alignment horizontal="left" vertical="top" shrinkToFit="1"/>
    </xf>
    <xf numFmtId="0" fontId="9" fillId="0" borderId="0" xfId="4" applyFont="1" applyAlignment="1">
      <alignment horizontal="center" vertical="top" wrapText="1"/>
    </xf>
    <xf numFmtId="165" fontId="10" fillId="3" borderId="0" xfId="4" applyNumberFormat="1" applyFont="1" applyFill="1" applyAlignment="1">
      <alignment horizontal="center" vertical="top" shrinkToFit="1"/>
    </xf>
    <xf numFmtId="0" fontId="11" fillId="0" borderId="0" xfId="4" applyFont="1" applyFill="1" applyAlignment="1">
      <alignment horizontal="left" vertical="center" wrapText="1"/>
    </xf>
    <xf numFmtId="0" fontId="24" fillId="0" borderId="9" xfId="0" applyFont="1" applyFill="1" applyBorder="1" applyAlignment="1">
      <alignment horizontal="left" vertical="top" wrapText="1"/>
    </xf>
    <xf numFmtId="44" fontId="25" fillId="0" borderId="10" xfId="2" applyNumberFormat="1" applyFont="1" applyFill="1" applyBorder="1" applyAlignment="1">
      <alignment horizontal="right" vertical="top" readingOrder="1"/>
    </xf>
    <xf numFmtId="0" fontId="24" fillId="0" borderId="6" xfId="0" applyFont="1" applyFill="1" applyBorder="1" applyAlignment="1">
      <alignment horizontal="left" vertical="top" wrapText="1"/>
    </xf>
    <xf numFmtId="0" fontId="24" fillId="0" borderId="3" xfId="0" applyFont="1" applyFill="1" applyBorder="1" applyAlignment="1">
      <alignment horizontal="left" vertical="top" wrapText="1"/>
    </xf>
    <xf numFmtId="44" fontId="25" fillId="0" borderId="2" xfId="2" applyNumberFormat="1" applyFont="1" applyFill="1" applyBorder="1" applyAlignment="1">
      <alignment horizontal="right" vertical="top" readingOrder="1"/>
    </xf>
    <xf numFmtId="0" fontId="24" fillId="0" borderId="5" xfId="0" applyFont="1" applyFill="1" applyBorder="1" applyAlignment="1">
      <alignment horizontal="left" vertical="top" wrapText="1"/>
    </xf>
    <xf numFmtId="0" fontId="25" fillId="0" borderId="4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5" fillId="2" borderId="0" xfId="0" applyFont="1" applyFill="1" applyBorder="1" applyAlignment="1">
      <alignment horizontal="left" vertical="top" wrapText="1"/>
    </xf>
    <xf numFmtId="0" fontId="25" fillId="2" borderId="0" xfId="0" applyFont="1" applyFill="1" applyBorder="1" applyAlignment="1">
      <alignment horizontal="left" wrapText="1"/>
    </xf>
    <xf numFmtId="0" fontId="23" fillId="0" borderId="9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vertical="top"/>
    </xf>
    <xf numFmtId="49" fontId="23" fillId="0" borderId="0" xfId="0" applyNumberFormat="1" applyFont="1" applyAlignment="1">
      <alignment horizontal="left" vertical="top" readingOrder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top" wrapText="1"/>
    </xf>
    <xf numFmtId="49" fontId="5" fillId="0" borderId="0" xfId="4" applyNumberFormat="1" applyFont="1" applyAlignment="1">
      <alignment horizontal="left" vertical="top" readingOrder="1"/>
    </xf>
    <xf numFmtId="0" fontId="26" fillId="0" borderId="0" xfId="4" applyFont="1" applyAlignment="1">
      <alignment horizontal="left" vertical="center" wrapText="1"/>
    </xf>
    <xf numFmtId="0" fontId="26" fillId="0" borderId="0" xfId="4" applyFont="1" applyAlignment="1">
      <alignment horizontal="left" vertical="top"/>
    </xf>
    <xf numFmtId="0" fontId="5" fillId="0" borderId="0" xfId="4" applyFont="1" applyAlignment="1">
      <alignment horizontal="left" vertical="top"/>
    </xf>
    <xf numFmtId="0" fontId="27" fillId="0" borderId="0" xfId="4" applyFont="1" applyAlignment="1">
      <alignment horizontal="left" vertical="top" wrapText="1"/>
    </xf>
    <xf numFmtId="0" fontId="20" fillId="0" borderId="1" xfId="4" applyFont="1" applyBorder="1" applyAlignment="1">
      <alignment horizontal="left" vertical="center" indent="4"/>
    </xf>
    <xf numFmtId="0" fontId="4" fillId="0" borderId="0" xfId="4" applyBorder="1" applyAlignment="1">
      <alignment horizontal="left" wrapText="1"/>
    </xf>
    <xf numFmtId="0" fontId="11" fillId="0" borderId="0" xfId="4" applyFont="1" applyBorder="1" applyAlignment="1">
      <alignment horizontal="left" wrapText="1"/>
    </xf>
    <xf numFmtId="0" fontId="4" fillId="0" borderId="0" xfId="4" applyBorder="1" applyAlignment="1">
      <alignment horizontal="left" vertical="top"/>
    </xf>
    <xf numFmtId="0" fontId="10" fillId="3" borderId="0" xfId="4" applyFont="1" applyFill="1" applyBorder="1" applyAlignment="1">
      <alignment horizontal="left" vertical="top" wrapText="1" indent="1"/>
    </xf>
    <xf numFmtId="0" fontId="11" fillId="3" borderId="0" xfId="4" applyFont="1" applyFill="1" applyBorder="1" applyAlignment="1">
      <alignment horizontal="left" vertical="center" wrapText="1"/>
    </xf>
    <xf numFmtId="165" fontId="10" fillId="3" borderId="0" xfId="4" applyNumberFormat="1" applyFont="1" applyFill="1" applyBorder="1" applyAlignment="1">
      <alignment horizontal="left" vertical="top" shrinkToFit="1"/>
    </xf>
    <xf numFmtId="165" fontId="10" fillId="3" borderId="0" xfId="4" applyNumberFormat="1" applyFont="1" applyFill="1" applyBorder="1" applyAlignment="1">
      <alignment horizontal="right" vertical="top" shrinkToFit="1"/>
    </xf>
    <xf numFmtId="0" fontId="2" fillId="0" borderId="0" xfId="4" applyFont="1" applyBorder="1" applyAlignment="1">
      <alignment horizontal="left" vertical="top" wrapText="1"/>
    </xf>
    <xf numFmtId="0" fontId="11" fillId="0" borderId="0" xfId="4" applyFont="1" applyBorder="1" applyAlignment="1">
      <alignment horizontal="left" vertical="center" wrapText="1"/>
    </xf>
    <xf numFmtId="0" fontId="10" fillId="0" borderId="0" xfId="4" applyFont="1" applyBorder="1" applyAlignment="1">
      <alignment horizontal="right" vertical="top" wrapText="1"/>
    </xf>
    <xf numFmtId="0" fontId="10" fillId="0" borderId="0" xfId="4" applyFont="1" applyBorder="1" applyAlignment="1">
      <alignment horizontal="center" vertical="top" wrapText="1"/>
    </xf>
    <xf numFmtId="0" fontId="9" fillId="0" borderId="0" xfId="4" applyFont="1" applyBorder="1" applyAlignment="1">
      <alignment horizontal="left" vertical="center" wrapText="1"/>
    </xf>
    <xf numFmtId="165" fontId="9" fillId="0" borderId="0" xfId="4" applyNumberFormat="1" applyFont="1" applyBorder="1" applyAlignment="1">
      <alignment horizontal="left" vertical="center" shrinkToFit="1"/>
    </xf>
    <xf numFmtId="0" fontId="9" fillId="0" borderId="0" xfId="4" applyFont="1" applyBorder="1" applyAlignment="1">
      <alignment horizontal="left" vertical="top" wrapText="1"/>
    </xf>
    <xf numFmtId="165" fontId="9" fillId="0" borderId="0" xfId="4" applyNumberFormat="1" applyFont="1" applyBorder="1" applyAlignment="1">
      <alignment horizontal="left" vertical="top" shrinkToFit="1"/>
    </xf>
    <xf numFmtId="165" fontId="12" fillId="0" borderId="0" xfId="4" applyNumberFormat="1" applyFont="1" applyBorder="1" applyAlignment="1">
      <alignment horizontal="left" vertical="top" shrinkToFit="1"/>
    </xf>
    <xf numFmtId="9" fontId="9" fillId="0" borderId="0" xfId="4" applyNumberFormat="1" applyFont="1" applyBorder="1" applyAlignment="1">
      <alignment horizontal="left" vertical="top" indent="6" shrinkToFit="1"/>
    </xf>
    <xf numFmtId="0" fontId="9" fillId="0" borderId="0" xfId="4" applyFont="1" applyBorder="1" applyAlignment="1">
      <alignment horizontal="left" vertical="top" wrapText="1" indent="3"/>
    </xf>
    <xf numFmtId="9" fontId="9" fillId="0" borderId="0" xfId="4" applyNumberFormat="1" applyFont="1" applyBorder="1" applyAlignment="1">
      <alignment horizontal="right" vertical="top" indent="1" shrinkToFit="1"/>
    </xf>
    <xf numFmtId="0" fontId="10" fillId="3" borderId="0" xfId="4" applyFont="1" applyFill="1" applyBorder="1" applyAlignment="1">
      <alignment horizontal="left" vertical="top" wrapText="1"/>
    </xf>
    <xf numFmtId="165" fontId="10" fillId="3" borderId="0" xfId="4" applyNumberFormat="1" applyFont="1" applyFill="1" applyBorder="1" applyAlignment="1">
      <alignment vertical="top" shrinkToFit="1"/>
    </xf>
    <xf numFmtId="165" fontId="9" fillId="0" borderId="0" xfId="4" applyNumberFormat="1" applyFont="1" applyBorder="1" applyAlignment="1">
      <alignment horizontal="right" vertical="center" indent="1" shrinkToFit="1"/>
    </xf>
    <xf numFmtId="165" fontId="9" fillId="0" borderId="0" xfId="4" applyNumberFormat="1" applyFont="1" applyFill="1" applyBorder="1" applyAlignment="1">
      <alignment horizontal="left" vertical="top" shrinkToFit="1"/>
    </xf>
    <xf numFmtId="0" fontId="9" fillId="0" borderId="0" xfId="4" applyFont="1" applyBorder="1" applyAlignment="1">
      <alignment horizontal="center" vertical="center" wrapText="1"/>
    </xf>
    <xf numFmtId="0" fontId="11" fillId="0" borderId="0" xfId="4" applyFont="1" applyFill="1" applyBorder="1" applyAlignment="1">
      <alignment horizontal="left" vertical="center" wrapText="1"/>
    </xf>
    <xf numFmtId="165" fontId="10" fillId="3" borderId="0" xfId="4" applyNumberFormat="1" applyFont="1" applyFill="1" applyBorder="1" applyAlignment="1">
      <alignment horizontal="right" vertical="top" indent="1" shrinkToFit="1"/>
    </xf>
    <xf numFmtId="165" fontId="9" fillId="4" borderId="0" xfId="4" applyNumberFormat="1" applyFont="1" applyFill="1" applyBorder="1" applyAlignment="1">
      <alignment horizontal="left" vertical="top" shrinkToFit="1"/>
    </xf>
    <xf numFmtId="0" fontId="10" fillId="3" borderId="0" xfId="4" applyFont="1" applyFill="1" applyBorder="1" applyAlignment="1">
      <alignment horizontal="center" vertical="top" wrapText="1"/>
    </xf>
    <xf numFmtId="2" fontId="9" fillId="0" borderId="0" xfId="4" applyNumberFormat="1" applyFont="1" applyBorder="1" applyAlignment="1">
      <alignment horizontal="right" vertical="top" indent="1" shrinkToFit="1"/>
    </xf>
    <xf numFmtId="0" fontId="9" fillId="0" borderId="0" xfId="4" applyFont="1" applyBorder="1" applyAlignment="1">
      <alignment horizontal="center" vertical="top" wrapText="1"/>
    </xf>
    <xf numFmtId="2" fontId="9" fillId="0" borderId="0" xfId="4" applyNumberFormat="1" applyFont="1" applyBorder="1" applyAlignment="1">
      <alignment horizontal="right" vertical="top" wrapText="1" indent="1"/>
    </xf>
    <xf numFmtId="165" fontId="10" fillId="3" borderId="0" xfId="4" applyNumberFormat="1" applyFont="1" applyFill="1" applyBorder="1" applyAlignment="1">
      <alignment horizontal="center" vertical="top" shrinkToFit="1"/>
    </xf>
    <xf numFmtId="0" fontId="4" fillId="0" borderId="0" xfId="4" applyBorder="1" applyAlignment="1">
      <alignment horizontal="left" vertical="center" wrapText="1"/>
    </xf>
    <xf numFmtId="167" fontId="9" fillId="0" borderId="0" xfId="4" applyNumberFormat="1" applyFont="1" applyBorder="1" applyAlignment="1">
      <alignment horizontal="right" vertical="center" indent="1" shrinkToFit="1"/>
    </xf>
    <xf numFmtId="165" fontId="9" fillId="0" borderId="0" xfId="4" applyNumberFormat="1" applyFont="1" applyBorder="1" applyAlignment="1">
      <alignment horizontal="right" vertical="top" indent="1" shrinkToFit="1"/>
    </xf>
    <xf numFmtId="166" fontId="10" fillId="3" borderId="0" xfId="4" applyNumberFormat="1" applyFont="1" applyFill="1" applyBorder="1" applyAlignment="1">
      <alignment horizontal="right" vertical="top" indent="1" shrinkToFit="1"/>
    </xf>
    <xf numFmtId="0" fontId="4" fillId="0" borderId="0" xfId="4" applyBorder="1" applyAlignment="1">
      <alignment horizontal="center" vertical="center" wrapText="1"/>
    </xf>
    <xf numFmtId="0" fontId="10" fillId="0" borderId="0" xfId="4" applyFont="1" applyBorder="1" applyAlignment="1">
      <alignment horizontal="left" vertical="top" wrapText="1"/>
    </xf>
    <xf numFmtId="166" fontId="10" fillId="0" borderId="0" xfId="4" applyNumberFormat="1" applyFont="1" applyBorder="1" applyAlignment="1">
      <alignment horizontal="right" vertical="top" indent="1" shrinkToFit="1"/>
    </xf>
    <xf numFmtId="0" fontId="10" fillId="0" borderId="0" xfId="4" applyFont="1" applyBorder="1" applyAlignment="1">
      <alignment horizontal="left" vertical="top" wrapText="1" indent="1"/>
    </xf>
    <xf numFmtId="1" fontId="9" fillId="0" borderId="0" xfId="4" applyNumberFormat="1" applyFont="1" applyBorder="1" applyAlignment="1">
      <alignment horizontal="right" vertical="top" shrinkToFit="1"/>
    </xf>
    <xf numFmtId="165" fontId="8" fillId="0" borderId="0" xfId="4" applyNumberFormat="1" applyFont="1" applyBorder="1" applyAlignment="1">
      <alignment horizontal="left" vertical="top" shrinkToFit="1"/>
    </xf>
    <xf numFmtId="0" fontId="9" fillId="0" borderId="0" xfId="4" applyFont="1" applyBorder="1" applyAlignment="1">
      <alignment horizontal="left" wrapText="1"/>
    </xf>
    <xf numFmtId="1" fontId="8" fillId="0" borderId="0" xfId="4" applyNumberFormat="1" applyFont="1" applyBorder="1" applyAlignment="1">
      <alignment horizontal="right" shrinkToFit="1"/>
    </xf>
    <xf numFmtId="165" fontId="8" fillId="0" borderId="0" xfId="4" applyNumberFormat="1" applyFont="1" applyBorder="1" applyAlignment="1">
      <alignment horizontal="left" shrinkToFit="1"/>
    </xf>
    <xf numFmtId="0" fontId="10" fillId="0" borderId="0" xfId="4" applyFont="1" applyBorder="1" applyAlignment="1">
      <alignment horizontal="left" vertical="center" wrapText="1"/>
    </xf>
    <xf numFmtId="165" fontId="14" fillId="0" borderId="0" xfId="4" applyNumberFormat="1" applyFont="1" applyBorder="1" applyAlignment="1">
      <alignment horizontal="left" vertical="center" shrinkToFit="1"/>
    </xf>
    <xf numFmtId="168" fontId="9" fillId="0" borderId="0" xfId="4" applyNumberFormat="1" applyFont="1" applyBorder="1" applyAlignment="1">
      <alignment horizontal="right" vertical="top" shrinkToFit="1"/>
    </xf>
    <xf numFmtId="168" fontId="9" fillId="0" borderId="0" xfId="4" applyNumberFormat="1" applyFont="1" applyBorder="1" applyAlignment="1">
      <alignment horizontal="right" vertical="top" indent="1" shrinkToFit="1"/>
    </xf>
    <xf numFmtId="0" fontId="9" fillId="0" borderId="0" xfId="4" applyFont="1" applyBorder="1" applyAlignment="1">
      <alignment horizontal="left" vertical="top" wrapText="1" indent="1"/>
    </xf>
    <xf numFmtId="165" fontId="8" fillId="0" borderId="0" xfId="4" applyNumberFormat="1" applyFont="1" applyBorder="1" applyAlignment="1">
      <alignment horizontal="right" vertical="top" shrinkToFit="1"/>
    </xf>
    <xf numFmtId="165" fontId="8" fillId="0" borderId="0" xfId="4" applyNumberFormat="1" applyFont="1" applyBorder="1" applyAlignment="1">
      <alignment horizontal="right" shrinkToFit="1"/>
    </xf>
    <xf numFmtId="165" fontId="14" fillId="0" borderId="0" xfId="4" applyNumberFormat="1" applyFont="1" applyBorder="1" applyAlignment="1">
      <alignment horizontal="right" vertical="center" shrinkToFit="1"/>
    </xf>
    <xf numFmtId="0" fontId="9" fillId="0" borderId="0" xfId="4" applyFont="1" applyBorder="1" applyAlignment="1">
      <alignment horizontal="left" vertical="top" wrapText="1" indent="5"/>
    </xf>
    <xf numFmtId="165" fontId="15" fillId="0" borderId="0" xfId="4" applyNumberFormat="1" applyFont="1" applyBorder="1" applyAlignment="1">
      <alignment horizontal="left" vertical="center" shrinkToFit="1"/>
    </xf>
    <xf numFmtId="0" fontId="16" fillId="2" borderId="0" xfId="4" applyFont="1" applyFill="1" applyBorder="1" applyAlignment="1">
      <alignment horizontal="left" vertical="center" wrapText="1"/>
    </xf>
    <xf numFmtId="0" fontId="11" fillId="0" borderId="0" xfId="4" applyFont="1" applyAlignment="1">
      <alignment horizontal="left" wrapText="1" readingOrder="1"/>
    </xf>
    <xf numFmtId="1" fontId="19" fillId="0" borderId="7" xfId="4" applyNumberFormat="1" applyFont="1" applyBorder="1" applyAlignment="1">
      <alignment horizontal="right" vertical="center" shrinkToFit="1" readingOrder="1"/>
    </xf>
    <xf numFmtId="170" fontId="19" fillId="0" borderId="0" xfId="1" applyNumberFormat="1" applyFont="1" applyAlignment="1">
      <alignment horizontal="right" vertical="center" shrinkToFit="1" readingOrder="1"/>
    </xf>
    <xf numFmtId="169" fontId="19" fillId="0" borderId="0" xfId="4" applyNumberFormat="1" applyFont="1" applyAlignment="1">
      <alignment horizontal="right" vertical="center" shrinkToFit="1" readingOrder="1"/>
    </xf>
    <xf numFmtId="44" fontId="19" fillId="0" borderId="0" xfId="2" applyFont="1" applyAlignment="1">
      <alignment horizontal="center" vertical="top" shrinkToFit="1" readingOrder="1"/>
    </xf>
    <xf numFmtId="44" fontId="19" fillId="0" borderId="0" xfId="2" applyFont="1" applyAlignment="1">
      <alignment horizontal="center" vertical="top" readingOrder="1"/>
    </xf>
    <xf numFmtId="0" fontId="20" fillId="0" borderId="0" xfId="4" applyFont="1" applyAlignment="1">
      <alignment horizontal="left" vertical="center" wrapText="1" readingOrder="1"/>
    </xf>
    <xf numFmtId="44" fontId="20" fillId="0" borderId="0" xfId="4" applyNumberFormat="1" applyFont="1" applyAlignment="1">
      <alignment horizontal="center" vertical="top" wrapText="1" readingOrder="1"/>
    </xf>
    <xf numFmtId="0" fontId="10" fillId="0" borderId="1" xfId="4" applyFont="1" applyBorder="1" applyAlignment="1">
      <alignment horizontal="left" vertical="center" wrapText="1" indent="2"/>
    </xf>
    <xf numFmtId="0" fontId="11" fillId="0" borderId="7" xfId="4" applyFont="1" applyBorder="1" applyAlignment="1">
      <alignment horizontal="left" vertical="center" wrapText="1" readingOrder="1"/>
    </xf>
    <xf numFmtId="0" fontId="4" fillId="0" borderId="7" xfId="4" applyBorder="1" applyAlignment="1">
      <alignment horizontal="left" vertical="center" wrapText="1" readingOrder="1"/>
    </xf>
    <xf numFmtId="0" fontId="11" fillId="0" borderId="0" xfId="4" applyFont="1" applyBorder="1" applyAlignment="1">
      <alignment horizontal="left" wrapText="1" readingOrder="1"/>
    </xf>
    <xf numFmtId="0" fontId="10" fillId="0" borderId="0" xfId="4" applyFont="1" applyBorder="1" applyAlignment="1">
      <alignment horizontal="left" vertical="top" wrapText="1" readingOrder="1"/>
    </xf>
    <xf numFmtId="0" fontId="10" fillId="0" borderId="0" xfId="4" applyFont="1" applyBorder="1" applyAlignment="1">
      <alignment horizontal="right" vertical="top" wrapText="1" readingOrder="1"/>
    </xf>
    <xf numFmtId="167" fontId="9" fillId="0" borderId="0" xfId="4" applyNumberFormat="1" applyFont="1" applyBorder="1" applyAlignment="1">
      <alignment horizontal="right" vertical="top" shrinkToFit="1" readingOrder="1"/>
    </xf>
    <xf numFmtId="165" fontId="9" fillId="0" borderId="0" xfId="4" applyNumberFormat="1" applyFont="1" applyBorder="1" applyAlignment="1">
      <alignment horizontal="right" vertical="top" shrinkToFit="1" readingOrder="1"/>
    </xf>
    <xf numFmtId="167" fontId="10" fillId="0" borderId="0" xfId="4" applyNumberFormat="1" applyFont="1" applyAlignment="1">
      <alignment horizontal="right" vertical="top" shrinkToFit="1" readingOrder="1"/>
    </xf>
    <xf numFmtId="9" fontId="21" fillId="0" borderId="0" xfId="3" applyFont="1" applyAlignment="1">
      <alignment horizontal="center" vertical="center" wrapText="1" readingOrder="1"/>
    </xf>
    <xf numFmtId="2" fontId="21" fillId="0" borderId="0" xfId="4" applyNumberFormat="1" applyFont="1" applyAlignment="1">
      <alignment horizontal="left" wrapText="1" readingOrder="1"/>
    </xf>
    <xf numFmtId="2" fontId="11" fillId="0" borderId="0" xfId="4" applyNumberFormat="1" applyFont="1" applyAlignment="1">
      <alignment horizontal="left" wrapText="1" readingOrder="1"/>
    </xf>
    <xf numFmtId="2" fontId="4" fillId="0" borderId="0" xfId="4" applyNumberFormat="1" applyAlignment="1">
      <alignment horizontal="left" vertical="top" readingOrder="1"/>
    </xf>
    <xf numFmtId="2" fontId="4" fillId="0" borderId="0" xfId="4" applyNumberFormat="1" applyAlignment="1">
      <alignment horizontal="left" wrapText="1" readingOrder="1"/>
    </xf>
    <xf numFmtId="2" fontId="4" fillId="2" borderId="0" xfId="4" applyNumberFormat="1" applyFill="1" applyBorder="1" applyAlignment="1">
      <alignment horizontal="left" vertical="center" wrapText="1"/>
    </xf>
    <xf numFmtId="2" fontId="4" fillId="0" borderId="0" xfId="4" applyNumberFormat="1" applyBorder="1" applyAlignment="1">
      <alignment horizontal="left" wrapText="1"/>
    </xf>
    <xf numFmtId="2" fontId="4" fillId="0" borderId="0" xfId="4" applyNumberFormat="1" applyBorder="1" applyAlignment="1">
      <alignment horizontal="left" vertical="center" wrapText="1"/>
    </xf>
    <xf numFmtId="2" fontId="10" fillId="0" borderId="0" xfId="4" applyNumberFormat="1" applyFont="1" applyBorder="1" applyAlignment="1">
      <alignment horizontal="right" vertical="top" wrapText="1"/>
    </xf>
    <xf numFmtId="2" fontId="10" fillId="0" borderId="0" xfId="4" applyNumberFormat="1" applyFont="1" applyBorder="1" applyAlignment="1">
      <alignment horizontal="left" vertical="top" wrapText="1" indent="9"/>
    </xf>
    <xf numFmtId="2" fontId="10" fillId="0" borderId="0" xfId="4" applyNumberFormat="1" applyFont="1" applyBorder="1" applyAlignment="1">
      <alignment horizontal="left" vertical="top" wrapText="1" indent="3"/>
    </xf>
    <xf numFmtId="2" fontId="10" fillId="0" borderId="0" xfId="4" applyNumberFormat="1" applyFont="1" applyBorder="1" applyAlignment="1">
      <alignment horizontal="left" vertical="top" wrapText="1" indent="4"/>
    </xf>
    <xf numFmtId="9" fontId="4" fillId="0" borderId="0" xfId="3" applyFont="1" applyAlignment="1">
      <alignment horizontal="center" vertical="center" wrapText="1"/>
    </xf>
    <xf numFmtId="9" fontId="21" fillId="0" borderId="7" xfId="3" applyFont="1" applyBorder="1" applyAlignment="1">
      <alignment horizontal="center" vertical="center" wrapText="1" readingOrder="1"/>
    </xf>
    <xf numFmtId="9" fontId="4" fillId="2" borderId="0" xfId="3" applyFont="1" applyFill="1" applyBorder="1" applyAlignment="1">
      <alignment horizontal="center" vertical="center" wrapText="1"/>
    </xf>
    <xf numFmtId="9" fontId="4" fillId="0" borderId="0" xfId="3" applyFont="1" applyBorder="1" applyAlignment="1">
      <alignment horizontal="center" vertical="center" wrapText="1"/>
    </xf>
    <xf numFmtId="9" fontId="11" fillId="3" borderId="0" xfId="3" applyFont="1" applyFill="1" applyBorder="1" applyAlignment="1">
      <alignment horizontal="center" vertical="center" wrapText="1"/>
    </xf>
    <xf numFmtId="9" fontId="11" fillId="0" borderId="0" xfId="3" applyFont="1" applyBorder="1" applyAlignment="1">
      <alignment horizontal="center" vertical="center" wrapText="1"/>
    </xf>
    <xf numFmtId="9" fontId="9" fillId="0" borderId="0" xfId="3" applyFont="1" applyBorder="1" applyAlignment="1">
      <alignment horizontal="center" vertical="center" wrapText="1"/>
    </xf>
    <xf numFmtId="9" fontId="9" fillId="0" borderId="0" xfId="3" applyFont="1" applyBorder="1" applyAlignment="1">
      <alignment horizontal="center" vertical="center" shrinkToFit="1"/>
    </xf>
    <xf numFmtId="9" fontId="9" fillId="0" borderId="0" xfId="3" applyFont="1" applyFill="1" applyBorder="1" applyAlignment="1">
      <alignment horizontal="center" vertical="center" readingOrder="1"/>
    </xf>
    <xf numFmtId="44" fontId="19" fillId="0" borderId="11" xfId="2" applyFont="1" applyBorder="1" applyAlignment="1">
      <alignment horizontal="center" vertical="top" readingOrder="1"/>
    </xf>
    <xf numFmtId="9" fontId="21" fillId="0" borderId="11" xfId="3" applyFont="1" applyBorder="1" applyAlignment="1">
      <alignment horizontal="center" vertical="center" wrapText="1" readingOrder="1"/>
    </xf>
    <xf numFmtId="44" fontId="19" fillId="0" borderId="12" xfId="2" applyFont="1" applyBorder="1" applyAlignment="1">
      <alignment horizontal="center" vertical="top" readingOrder="1"/>
    </xf>
    <xf numFmtId="9" fontId="21" fillId="0" borderId="12" xfId="3" applyFont="1" applyBorder="1" applyAlignment="1">
      <alignment horizontal="center" vertical="center" wrapText="1" readingOrder="1"/>
    </xf>
    <xf numFmtId="9" fontId="4" fillId="0" borderId="0" xfId="3" applyFont="1" applyAlignment="1">
      <alignment horizontal="center" vertical="center"/>
    </xf>
    <xf numFmtId="9" fontId="13" fillId="0" borderId="0" xfId="3" applyFont="1" applyAlignment="1">
      <alignment horizontal="center" vertical="center" wrapText="1"/>
    </xf>
    <xf numFmtId="9" fontId="4" fillId="0" borderId="8" xfId="3" applyFont="1" applyBorder="1" applyAlignment="1">
      <alignment horizontal="center" vertical="center" wrapText="1"/>
    </xf>
    <xf numFmtId="9" fontId="19" fillId="0" borderId="0" xfId="3" applyFont="1" applyAlignment="1">
      <alignment horizontal="center" vertical="center" shrinkToFit="1" readingOrder="1"/>
    </xf>
    <xf numFmtId="9" fontId="10" fillId="0" borderId="0" xfId="3" applyFont="1" applyBorder="1" applyAlignment="1">
      <alignment horizontal="center" vertical="center" wrapText="1"/>
    </xf>
    <xf numFmtId="9" fontId="10" fillId="3" borderId="0" xfId="3" applyFont="1" applyFill="1" applyBorder="1" applyAlignment="1">
      <alignment horizontal="center" vertical="center" shrinkToFit="1"/>
    </xf>
    <xf numFmtId="9" fontId="10" fillId="3" borderId="0" xfId="3" applyFont="1" applyFill="1" applyBorder="1" applyAlignment="1">
      <alignment horizontal="center" vertical="center" wrapText="1"/>
    </xf>
    <xf numFmtId="0" fontId="4" fillId="0" borderId="0" xfId="4" applyFill="1" applyBorder="1" applyAlignment="1">
      <alignment horizontal="left" wrapText="1"/>
    </xf>
    <xf numFmtId="9" fontId="4" fillId="0" borderId="0" xfId="3" applyFont="1" applyFill="1" applyBorder="1" applyAlignment="1">
      <alignment horizontal="center" vertical="center" wrapText="1"/>
    </xf>
    <xf numFmtId="0" fontId="4" fillId="0" borderId="0" xfId="4" applyFill="1" applyBorder="1" applyAlignment="1">
      <alignment horizontal="left" vertical="top"/>
    </xf>
    <xf numFmtId="0" fontId="20" fillId="0" borderId="0" xfId="4" applyFont="1" applyFill="1" applyBorder="1" applyAlignment="1">
      <alignment horizontal="left" vertical="center" wrapText="1"/>
    </xf>
    <xf numFmtId="0" fontId="20" fillId="0" borderId="0" xfId="4" applyFont="1" applyFill="1" applyBorder="1" applyAlignment="1">
      <alignment horizontal="left" vertical="center" wrapText="1" indent="4"/>
    </xf>
    <xf numFmtId="0" fontId="21" fillId="0" borderId="0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 indent="2"/>
    </xf>
    <xf numFmtId="0" fontId="4" fillId="0" borderId="0" xfId="4" applyFill="1" applyBorder="1" applyAlignment="1">
      <alignment horizontal="left" vertical="center" wrapText="1"/>
    </xf>
    <xf numFmtId="0" fontId="19" fillId="0" borderId="0" xfId="4" applyFont="1" applyFill="1" applyBorder="1" applyAlignment="1">
      <alignment horizontal="left" vertical="center" wrapText="1" readingOrder="1"/>
    </xf>
    <xf numFmtId="1" fontId="19" fillId="0" borderId="0" xfId="4" applyNumberFormat="1" applyFont="1" applyFill="1" applyBorder="1" applyAlignment="1">
      <alignment horizontal="right" vertical="center" shrinkToFit="1" readingOrder="1"/>
    </xf>
    <xf numFmtId="9" fontId="21" fillId="0" borderId="0" xfId="3" applyFont="1" applyFill="1" applyBorder="1" applyAlignment="1">
      <alignment horizontal="center" vertical="center" wrapText="1" readingOrder="1"/>
    </xf>
    <xf numFmtId="0" fontId="21" fillId="0" borderId="0" xfId="4" applyFont="1" applyFill="1" applyBorder="1" applyAlignment="1">
      <alignment horizontal="left" vertical="center" wrapText="1" readingOrder="1"/>
    </xf>
    <xf numFmtId="0" fontId="11" fillId="0" borderId="0" xfId="4" applyFont="1" applyFill="1" applyBorder="1" applyAlignment="1">
      <alignment horizontal="left" vertical="center" wrapText="1" readingOrder="1"/>
    </xf>
    <xf numFmtId="0" fontId="4" fillId="0" borderId="0" xfId="4" applyFill="1" applyBorder="1" applyAlignment="1">
      <alignment horizontal="left" vertical="center" wrapText="1" readingOrder="1"/>
    </xf>
    <xf numFmtId="0" fontId="4" fillId="0" borderId="0" xfId="4" applyFill="1" applyBorder="1" applyAlignment="1">
      <alignment horizontal="left" vertical="top" readingOrder="1"/>
    </xf>
    <xf numFmtId="170" fontId="19" fillId="0" borderId="0" xfId="1" applyNumberFormat="1" applyFont="1" applyFill="1" applyBorder="1" applyAlignment="1">
      <alignment horizontal="right" vertical="center" shrinkToFit="1" readingOrder="1"/>
    </xf>
    <xf numFmtId="0" fontId="21" fillId="0" borderId="0" xfId="4" applyFont="1" applyFill="1" applyBorder="1" applyAlignment="1">
      <alignment horizontal="left" wrapText="1" readingOrder="1"/>
    </xf>
    <xf numFmtId="0" fontId="11" fillId="0" borderId="0" xfId="4" applyFont="1" applyFill="1" applyBorder="1" applyAlignment="1">
      <alignment horizontal="left" wrapText="1" readingOrder="1"/>
    </xf>
    <xf numFmtId="169" fontId="19" fillId="0" borderId="0" xfId="4" applyNumberFormat="1" applyFont="1" applyFill="1" applyBorder="1" applyAlignment="1">
      <alignment horizontal="right" vertical="center" shrinkToFit="1" readingOrder="1"/>
    </xf>
    <xf numFmtId="44" fontId="19" fillId="0" borderId="0" xfId="2" applyFont="1" applyFill="1" applyBorder="1" applyAlignment="1">
      <alignment horizontal="center" vertical="top" readingOrder="1"/>
    </xf>
    <xf numFmtId="0" fontId="10" fillId="0" borderId="0" xfId="4" applyFont="1" applyFill="1" applyBorder="1" applyAlignment="1">
      <alignment horizontal="left" vertical="top" wrapText="1" readingOrder="1"/>
    </xf>
    <xf numFmtId="0" fontId="10" fillId="0" borderId="0" xfId="4" applyFont="1" applyFill="1" applyBorder="1" applyAlignment="1">
      <alignment horizontal="right" vertical="top" wrapText="1" readingOrder="1"/>
    </xf>
    <xf numFmtId="167" fontId="9" fillId="0" borderId="0" xfId="4" applyNumberFormat="1" applyFont="1" applyFill="1" applyBorder="1" applyAlignment="1">
      <alignment horizontal="right" vertical="top" shrinkToFit="1" readingOrder="1"/>
    </xf>
    <xf numFmtId="9" fontId="19" fillId="0" borderId="0" xfId="3" applyFont="1" applyFill="1" applyBorder="1" applyAlignment="1">
      <alignment horizontal="center" vertical="center" shrinkToFit="1" readingOrder="1"/>
    </xf>
    <xf numFmtId="165" fontId="19" fillId="0" borderId="0" xfId="4" applyNumberFormat="1" applyFont="1" applyFill="1" applyBorder="1" applyAlignment="1">
      <alignment horizontal="left" vertical="top" shrinkToFit="1" readingOrder="1"/>
    </xf>
    <xf numFmtId="165" fontId="9" fillId="0" borderId="0" xfId="4" applyNumberFormat="1" applyFont="1" applyFill="1" applyBorder="1" applyAlignment="1">
      <alignment horizontal="right" vertical="top" shrinkToFit="1" readingOrder="1"/>
    </xf>
    <xf numFmtId="0" fontId="20" fillId="0" borderId="0" xfId="4" applyFont="1" applyFill="1" applyBorder="1" applyAlignment="1">
      <alignment horizontal="left" vertical="center" wrapText="1" readingOrder="1"/>
    </xf>
    <xf numFmtId="9" fontId="19" fillId="0" borderId="0" xfId="4" applyNumberFormat="1" applyFont="1" applyFill="1" applyBorder="1" applyAlignment="1">
      <alignment horizontal="left" vertical="top" shrinkToFit="1" readingOrder="1"/>
    </xf>
    <xf numFmtId="167" fontId="10" fillId="0" borderId="0" xfId="4" applyNumberFormat="1" applyFont="1" applyFill="1" applyBorder="1" applyAlignment="1">
      <alignment horizontal="right" vertical="top" shrinkToFit="1" readingOrder="1"/>
    </xf>
    <xf numFmtId="44" fontId="20" fillId="0" borderId="0" xfId="4" applyNumberFormat="1" applyFont="1" applyFill="1" applyBorder="1" applyAlignment="1">
      <alignment horizontal="center" vertical="top" wrapText="1" readingOrder="1"/>
    </xf>
    <xf numFmtId="2" fontId="19" fillId="0" borderId="0" xfId="4" applyNumberFormat="1" applyFont="1" applyFill="1" applyBorder="1" applyAlignment="1">
      <alignment horizontal="center" vertical="top" shrinkToFit="1" readingOrder="1"/>
    </xf>
    <xf numFmtId="2" fontId="21" fillId="0" borderId="0" xfId="4" applyNumberFormat="1" applyFont="1" applyFill="1" applyBorder="1" applyAlignment="1">
      <alignment horizontal="left" wrapText="1" readingOrder="1"/>
    </xf>
    <xf numFmtId="2" fontId="11" fillId="0" borderId="0" xfId="4" applyNumberFormat="1" applyFont="1" applyFill="1" applyBorder="1" applyAlignment="1">
      <alignment horizontal="left" wrapText="1" readingOrder="1"/>
    </xf>
    <xf numFmtId="2" fontId="4" fillId="0" borderId="0" xfId="4" applyNumberFormat="1" applyFill="1" applyBorder="1" applyAlignment="1">
      <alignment horizontal="left" vertical="top" readingOrder="1"/>
    </xf>
    <xf numFmtId="44" fontId="19" fillId="0" borderId="0" xfId="2" applyFont="1" applyFill="1" applyBorder="1" applyAlignment="1">
      <alignment horizontal="center" vertical="top" shrinkToFit="1" readingOrder="1"/>
    </xf>
    <xf numFmtId="2" fontId="4" fillId="0" borderId="0" xfId="4" applyNumberFormat="1" applyFill="1" applyBorder="1" applyAlignment="1">
      <alignment horizontal="left" wrapText="1" readingOrder="1"/>
    </xf>
    <xf numFmtId="0" fontId="20" fillId="0" borderId="0" xfId="4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4" fillId="2" borderId="0" xfId="4" applyFill="1" applyAlignment="1">
      <alignment horizontal="left" vertical="center" wrapText="1"/>
    </xf>
    <xf numFmtId="0" fontId="4" fillId="0" borderId="8" xfId="4" applyBorder="1" applyAlignment="1">
      <alignment horizontal="left" wrapText="1"/>
    </xf>
    <xf numFmtId="0" fontId="21" fillId="0" borderId="7" xfId="4" applyFont="1" applyBorder="1" applyAlignment="1">
      <alignment horizontal="left" vertical="center" wrapText="1" readingOrder="1"/>
    </xf>
    <xf numFmtId="0" fontId="11" fillId="0" borderId="7" xfId="4" applyFont="1" applyBorder="1" applyAlignment="1">
      <alignment horizontal="left" vertical="center" wrapText="1" readingOrder="1"/>
    </xf>
    <xf numFmtId="0" fontId="4" fillId="0" borderId="7" xfId="4" applyBorder="1" applyAlignment="1">
      <alignment horizontal="left" vertical="center" wrapText="1" readingOrder="1"/>
    </xf>
    <xf numFmtId="0" fontId="20" fillId="0" borderId="1" xfId="4" applyFont="1" applyBorder="1" applyAlignment="1">
      <alignment horizontal="left" vertical="center" wrapText="1" indent="4"/>
    </xf>
    <xf numFmtId="0" fontId="10" fillId="0" borderId="1" xfId="4" applyFont="1" applyBorder="1" applyAlignment="1">
      <alignment horizontal="left" vertical="center" wrapText="1" indent="2"/>
    </xf>
    <xf numFmtId="0" fontId="4" fillId="0" borderId="1" xfId="4" applyBorder="1" applyAlignment="1">
      <alignment horizontal="left" vertical="center" wrapText="1"/>
    </xf>
    <xf numFmtId="0" fontId="21" fillId="0" borderId="0" xfId="4" applyFont="1" applyAlignment="1">
      <alignment horizontal="left" wrapText="1" readingOrder="1"/>
    </xf>
    <xf numFmtId="0" fontId="11" fillId="0" borderId="0" xfId="4" applyFont="1" applyAlignment="1">
      <alignment horizontal="left" wrapText="1" readingOrder="1"/>
    </xf>
    <xf numFmtId="0" fontId="10" fillId="0" borderId="7" xfId="4" applyFont="1" applyBorder="1" applyAlignment="1">
      <alignment horizontal="left" vertical="top" wrapText="1" readingOrder="1"/>
    </xf>
    <xf numFmtId="0" fontId="10" fillId="0" borderId="7" xfId="4" applyFont="1" applyBorder="1" applyAlignment="1">
      <alignment horizontal="right" vertical="top" wrapText="1" readingOrder="1"/>
    </xf>
    <xf numFmtId="0" fontId="11" fillId="0" borderId="8" xfId="4" applyFont="1" applyBorder="1" applyAlignment="1">
      <alignment horizontal="left" wrapText="1" readingOrder="1"/>
    </xf>
    <xf numFmtId="0" fontId="10" fillId="0" borderId="0" xfId="4" applyFont="1" applyAlignment="1">
      <alignment horizontal="left" vertical="top" wrapText="1" readingOrder="1"/>
    </xf>
    <xf numFmtId="167" fontId="9" fillId="0" borderId="0" xfId="4" applyNumberFormat="1" applyFont="1" applyAlignment="1">
      <alignment horizontal="right" vertical="top" shrinkToFit="1" readingOrder="1"/>
    </xf>
    <xf numFmtId="165" fontId="19" fillId="0" borderId="0" xfId="4" applyNumberFormat="1" applyFont="1" applyAlignment="1">
      <alignment horizontal="left" vertical="top" shrinkToFit="1" readingOrder="1"/>
    </xf>
    <xf numFmtId="165" fontId="9" fillId="0" borderId="0" xfId="4" applyNumberFormat="1" applyFont="1" applyAlignment="1">
      <alignment horizontal="right" vertical="top" shrinkToFit="1" readingOrder="1"/>
    </xf>
    <xf numFmtId="9" fontId="19" fillId="0" borderId="0" xfId="4" applyNumberFormat="1" applyFont="1" applyAlignment="1">
      <alignment horizontal="left" vertical="top" shrinkToFit="1" readingOrder="1"/>
    </xf>
    <xf numFmtId="167" fontId="10" fillId="0" borderId="0" xfId="4" applyNumberFormat="1" applyFont="1" applyAlignment="1">
      <alignment horizontal="right" vertical="top" shrinkToFit="1" readingOrder="1"/>
    </xf>
    <xf numFmtId="0" fontId="4" fillId="0" borderId="0" xfId="4" applyAlignment="1">
      <alignment horizontal="left" wrapText="1" readingOrder="1"/>
    </xf>
    <xf numFmtId="0" fontId="20" fillId="0" borderId="0" xfId="4" applyFont="1" applyAlignment="1">
      <alignment horizontal="left" vertical="top" wrapText="1" readingOrder="1"/>
    </xf>
    <xf numFmtId="0" fontId="18" fillId="0" borderId="0" xfId="4" applyFont="1" applyAlignment="1">
      <alignment horizontal="left" wrapText="1" readingOrder="1"/>
    </xf>
    <xf numFmtId="0" fontId="10" fillId="0" borderId="7" xfId="4" applyFont="1" applyBorder="1" applyAlignment="1">
      <alignment horizontal="right" vertical="top" wrapText="1"/>
    </xf>
    <xf numFmtId="0" fontId="4" fillId="0" borderId="7" xfId="4" applyBorder="1" applyAlignment="1">
      <alignment horizontal="left" vertical="center" wrapText="1"/>
    </xf>
    <xf numFmtId="0" fontId="10" fillId="0" borderId="8" xfId="4" applyFont="1" applyBorder="1" applyAlignment="1">
      <alignment horizontal="left" vertical="top" wrapText="1" indent="1"/>
    </xf>
    <xf numFmtId="0" fontId="10" fillId="0" borderId="8" xfId="4" applyFont="1" applyBorder="1" applyAlignment="1">
      <alignment horizontal="left" vertical="top" wrapText="1" indent="9"/>
    </xf>
    <xf numFmtId="0" fontId="10" fillId="0" borderId="8" xfId="4" applyFont="1" applyBorder="1" applyAlignment="1">
      <alignment horizontal="left" vertical="top" wrapText="1" indent="3"/>
    </xf>
    <xf numFmtId="0" fontId="10" fillId="0" borderId="8" xfId="4" applyFont="1" applyBorder="1" applyAlignment="1">
      <alignment horizontal="right" vertical="top" wrapText="1"/>
    </xf>
    <xf numFmtId="0" fontId="10" fillId="0" borderId="8" xfId="4" applyFont="1" applyBorder="1" applyAlignment="1">
      <alignment horizontal="left" vertical="top" wrapText="1" indent="4"/>
    </xf>
    <xf numFmtId="165" fontId="8" fillId="0" borderId="0" xfId="4" applyNumberFormat="1" applyFont="1" applyAlignment="1">
      <alignment horizontal="left" vertical="top" shrinkToFit="1"/>
    </xf>
    <xf numFmtId="165" fontId="8" fillId="0" borderId="0" xfId="4" applyNumberFormat="1" applyFont="1" applyAlignment="1">
      <alignment horizontal="right" vertical="top" shrinkToFit="1"/>
    </xf>
    <xf numFmtId="0" fontId="11" fillId="0" borderId="0" xfId="4" applyFont="1" applyAlignment="1">
      <alignment horizontal="left" wrapText="1"/>
    </xf>
    <xf numFmtId="1" fontId="9" fillId="0" borderId="0" xfId="4" applyNumberFormat="1" applyFont="1" applyAlignment="1">
      <alignment horizontal="right" vertical="top" shrinkToFit="1"/>
    </xf>
    <xf numFmtId="168" fontId="9" fillId="0" borderId="0" xfId="4" applyNumberFormat="1" applyFont="1" applyAlignment="1">
      <alignment horizontal="right" vertical="top" indent="1" shrinkToFit="1"/>
    </xf>
    <xf numFmtId="0" fontId="9" fillId="0" borderId="0" xfId="4" applyFont="1" applyAlignment="1">
      <alignment horizontal="left" vertical="top" wrapText="1" indent="1"/>
    </xf>
    <xf numFmtId="165" fontId="8" fillId="0" borderId="8" xfId="4" applyNumberFormat="1" applyFont="1" applyBorder="1" applyAlignment="1">
      <alignment horizontal="left" vertical="top" shrinkToFit="1"/>
    </xf>
    <xf numFmtId="165" fontId="8" fillId="0" borderId="8" xfId="4" applyNumberFormat="1" applyFont="1" applyBorder="1" applyAlignment="1">
      <alignment horizontal="right" vertical="top" shrinkToFit="1"/>
    </xf>
    <xf numFmtId="165" fontId="8" fillId="0" borderId="7" xfId="4" applyNumberFormat="1" applyFont="1" applyBorder="1" applyAlignment="1">
      <alignment horizontal="left" shrinkToFit="1"/>
    </xf>
    <xf numFmtId="165" fontId="8" fillId="0" borderId="7" xfId="4" applyNumberFormat="1" applyFont="1" applyBorder="1" applyAlignment="1">
      <alignment horizontal="right" shrinkToFit="1"/>
    </xf>
    <xf numFmtId="0" fontId="11" fillId="0" borderId="8" xfId="4" applyFont="1" applyBorder="1" applyAlignment="1">
      <alignment horizontal="left" wrapText="1"/>
    </xf>
    <xf numFmtId="1" fontId="9" fillId="0" borderId="8" xfId="4" applyNumberFormat="1" applyFont="1" applyBorder="1" applyAlignment="1">
      <alignment horizontal="right" vertical="top" shrinkToFit="1"/>
    </xf>
    <xf numFmtId="168" fontId="9" fillId="0" borderId="8" xfId="4" applyNumberFormat="1" applyFont="1" applyBorder="1" applyAlignment="1">
      <alignment horizontal="right" vertical="top" indent="1" shrinkToFit="1"/>
    </xf>
    <xf numFmtId="0" fontId="9" fillId="0" borderId="8" xfId="4" applyFont="1" applyBorder="1" applyAlignment="1">
      <alignment horizontal="left" vertical="top" wrapText="1" indent="1"/>
    </xf>
    <xf numFmtId="0" fontId="4" fillId="0" borderId="7" xfId="4" applyBorder="1" applyAlignment="1">
      <alignment horizontal="left" wrapText="1"/>
    </xf>
    <xf numFmtId="1" fontId="8" fillId="0" borderId="7" xfId="4" applyNumberFormat="1" applyFont="1" applyBorder="1" applyAlignment="1">
      <alignment horizontal="right" shrinkToFit="1"/>
    </xf>
    <xf numFmtId="165" fontId="14" fillId="0" borderId="1" xfId="4" applyNumberFormat="1" applyFont="1" applyBorder="1" applyAlignment="1">
      <alignment horizontal="right" vertical="center" shrinkToFit="1"/>
    </xf>
    <xf numFmtId="165" fontId="14" fillId="0" borderId="1" xfId="4" applyNumberFormat="1" applyFont="1" applyBorder="1" applyAlignment="1">
      <alignment horizontal="left" vertical="center" shrinkToFit="1"/>
    </xf>
    <xf numFmtId="0" fontId="11" fillId="0" borderId="1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wrapText="1"/>
    </xf>
    <xf numFmtId="165" fontId="9" fillId="0" borderId="7" xfId="4" applyNumberFormat="1" applyFont="1" applyBorder="1" applyAlignment="1">
      <alignment horizontal="left" vertical="top" shrinkToFit="1"/>
    </xf>
    <xf numFmtId="165" fontId="8" fillId="0" borderId="7" xfId="4" applyNumberFormat="1" applyFont="1" applyBorder="1" applyAlignment="1">
      <alignment horizontal="left" vertical="top" shrinkToFit="1"/>
    </xf>
    <xf numFmtId="165" fontId="8" fillId="0" borderId="7" xfId="4" applyNumberFormat="1" applyFont="1" applyBorder="1" applyAlignment="1">
      <alignment horizontal="right" vertical="top" shrinkToFit="1"/>
    </xf>
    <xf numFmtId="0" fontId="9" fillId="0" borderId="0" xfId="4" applyFont="1" applyAlignment="1">
      <alignment horizontal="left" vertical="top" wrapText="1"/>
    </xf>
    <xf numFmtId="165" fontId="9" fillId="0" borderId="0" xfId="4" applyNumberFormat="1" applyFont="1" applyAlignment="1">
      <alignment horizontal="left" vertical="top" shrinkToFit="1"/>
    </xf>
    <xf numFmtId="0" fontId="9" fillId="0" borderId="0" xfId="4" applyFont="1" applyAlignment="1">
      <alignment horizontal="left" vertical="top" wrapText="1" indent="5"/>
    </xf>
    <xf numFmtId="168" fontId="9" fillId="0" borderId="0" xfId="4" applyNumberFormat="1" applyFont="1" applyAlignment="1">
      <alignment horizontal="right" vertical="top" shrinkToFit="1"/>
    </xf>
    <xf numFmtId="165" fontId="15" fillId="0" borderId="1" xfId="4" applyNumberFormat="1" applyFont="1" applyBorder="1" applyAlignment="1">
      <alignment horizontal="left" vertical="center" shrinkToFit="1"/>
    </xf>
    <xf numFmtId="165" fontId="10" fillId="3" borderId="0" xfId="4" applyNumberFormat="1" applyFont="1" applyFill="1" applyAlignment="1">
      <alignment horizontal="right" vertical="top" shrinkToFit="1"/>
    </xf>
    <xf numFmtId="165" fontId="9" fillId="0" borderId="8" xfId="4" applyNumberFormat="1" applyFont="1" applyBorder="1" applyAlignment="1">
      <alignment horizontal="left" vertical="top" shrinkToFit="1"/>
    </xf>
    <xf numFmtId="0" fontId="11" fillId="3" borderId="0" xfId="4" applyFont="1" applyFill="1" applyAlignment="1">
      <alignment horizontal="left" vertical="center" wrapText="1"/>
    </xf>
    <xf numFmtId="165" fontId="10" fillId="3" borderId="0" xfId="4" applyNumberFormat="1" applyFont="1" applyFill="1" applyAlignment="1">
      <alignment horizontal="left" vertical="top" shrinkToFit="1"/>
    </xf>
    <xf numFmtId="0" fontId="9" fillId="0" borderId="7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165" fontId="9" fillId="0" borderId="7" xfId="4" applyNumberFormat="1" applyFont="1" applyBorder="1" applyAlignment="1">
      <alignment horizontal="left" vertical="center" shrinkToFit="1"/>
    </xf>
    <xf numFmtId="0" fontId="10" fillId="0" borderId="1" xfId="4" applyFont="1" applyBorder="1" applyAlignment="1">
      <alignment horizontal="right" vertical="top" wrapText="1"/>
    </xf>
    <xf numFmtId="0" fontId="10" fillId="3" borderId="0" xfId="4" applyFont="1" applyFill="1" applyAlignment="1">
      <alignment horizontal="left" vertical="top" wrapText="1"/>
    </xf>
    <xf numFmtId="0" fontId="9" fillId="0" borderId="0" xfId="4" applyFont="1" applyAlignment="1">
      <alignment horizontal="left" vertical="center" wrapText="1"/>
    </xf>
    <xf numFmtId="9" fontId="9" fillId="0" borderId="0" xfId="4" applyNumberFormat="1" applyFont="1" applyAlignment="1">
      <alignment horizontal="left" vertical="top" indent="6" shrinkToFit="1"/>
    </xf>
    <xf numFmtId="0" fontId="9" fillId="0" borderId="0" xfId="4" applyFont="1" applyAlignment="1">
      <alignment horizontal="left" vertical="top" wrapText="1" indent="3"/>
    </xf>
    <xf numFmtId="9" fontId="9" fillId="0" borderId="0" xfId="4" applyNumberFormat="1" applyFont="1" applyAlignment="1">
      <alignment horizontal="right" vertical="top" indent="1" shrinkToFit="1"/>
    </xf>
    <xf numFmtId="0" fontId="11" fillId="0" borderId="0" xfId="4" applyFont="1" applyAlignment="1">
      <alignment horizontal="left" vertical="center" wrapText="1"/>
    </xf>
    <xf numFmtId="0" fontId="4" fillId="0" borderId="0" xfId="4" applyAlignment="1">
      <alignment horizontal="left" vertical="center" wrapText="1"/>
    </xf>
    <xf numFmtId="0" fontId="4" fillId="0" borderId="0" xfId="4" applyAlignment="1">
      <alignment horizontal="center" vertical="center" wrapText="1"/>
    </xf>
    <xf numFmtId="0" fontId="10" fillId="0" borderId="0" xfId="4" applyFont="1" applyAlignment="1">
      <alignment horizontal="left" vertical="top" wrapText="1"/>
    </xf>
    <xf numFmtId="10" fontId="8" fillId="0" borderId="0" xfId="4" applyNumberFormat="1" applyFont="1" applyAlignment="1">
      <alignment horizontal="right" vertical="center" indent="1" shrinkToFit="1"/>
    </xf>
    <xf numFmtId="0" fontId="9" fillId="0" borderId="0" xfId="4" applyFont="1" applyAlignment="1">
      <alignment horizontal="left" vertical="center" wrapText="1" indent="1"/>
    </xf>
    <xf numFmtId="166" fontId="10" fillId="0" borderId="0" xfId="4" applyNumberFormat="1" applyFont="1" applyAlignment="1">
      <alignment horizontal="right" vertical="top" indent="1" shrinkToFit="1"/>
    </xf>
    <xf numFmtId="0" fontId="10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right" vertical="top" wrapText="1" indent="3"/>
    </xf>
    <xf numFmtId="165" fontId="8" fillId="0" borderId="0" xfId="4" applyNumberFormat="1" applyFont="1" applyAlignment="1">
      <alignment horizontal="right" vertical="top" indent="1" shrinkToFit="1"/>
    </xf>
    <xf numFmtId="165" fontId="8" fillId="0" borderId="0" xfId="4" applyNumberFormat="1" applyFont="1" applyAlignment="1">
      <alignment horizontal="right" vertical="top" indent="2" shrinkToFit="1"/>
    </xf>
    <xf numFmtId="0" fontId="4" fillId="0" borderId="0" xfId="4" applyAlignment="1">
      <alignment horizontal="left" wrapText="1"/>
    </xf>
    <xf numFmtId="0" fontId="4" fillId="0" borderId="0" xfId="4" applyAlignment="1">
      <alignment horizontal="left" vertical="top" wrapText="1"/>
    </xf>
    <xf numFmtId="0" fontId="7" fillId="0" borderId="0" xfId="4" applyFont="1" applyAlignment="1">
      <alignment horizontal="left" vertical="top"/>
    </xf>
    <xf numFmtId="0" fontId="4" fillId="0" borderId="0" xfId="4" applyAlignment="1">
      <alignment horizontal="left" vertical="top"/>
    </xf>
    <xf numFmtId="0" fontId="20" fillId="4" borderId="1" xfId="4" applyFont="1" applyFill="1" applyBorder="1" applyAlignment="1">
      <alignment horizontal="center" vertical="center" wrapText="1"/>
    </xf>
  </cellXfs>
  <cellStyles count="6">
    <cellStyle name="Comma" xfId="1" builtinId="3"/>
    <cellStyle name="Currency" xfId="2" builtinId="4"/>
    <cellStyle name="Normal" xfId="0" builtinId="0"/>
    <cellStyle name="Normal 2" xfId="4" xr:uid="{4C7C545B-B67E-4162-8F03-AD1E934524EB}"/>
    <cellStyle name="Percent" xfId="3" builtinId="5"/>
    <cellStyle name="Percent 2" xfId="5" xr:uid="{280FA7E1-897D-4ECA-A8A3-4D39590E17CE}"/>
  </cellStyles>
  <dxfs count="0"/>
  <tableStyles count="0" defaultTableStyle="TableStyleMedium9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563097</xdr:colOff>
      <xdr:row>0</xdr:row>
      <xdr:rowOff>0</xdr:rowOff>
    </xdr:from>
    <xdr:ext cx="2338695" cy="1181100"/>
    <xdr:pic>
      <xdr:nvPicPr>
        <xdr:cNvPr id="2" name="Picture 1">
          <a:extLst>
            <a:ext uri="{FF2B5EF4-FFF2-40B4-BE49-F238E27FC236}">
              <a16:creationId xmlns:a16="http://schemas.microsoft.com/office/drawing/2014/main" id="{2A444D2A-A304-4157-A42F-E645F8E2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297" y="0"/>
          <a:ext cx="2338695" cy="11811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87880</xdr:colOff>
      <xdr:row>0</xdr:row>
      <xdr:rowOff>0</xdr:rowOff>
    </xdr:from>
    <xdr:ext cx="2338695" cy="1181100"/>
    <xdr:pic>
      <xdr:nvPicPr>
        <xdr:cNvPr id="2" name="Picture 1">
          <a:extLst>
            <a:ext uri="{FF2B5EF4-FFF2-40B4-BE49-F238E27FC236}">
              <a16:creationId xmlns:a16="http://schemas.microsoft.com/office/drawing/2014/main" id="{BC44D736-60C3-4486-8352-B835CD98F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0430" y="0"/>
          <a:ext cx="2338695" cy="11811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87880</xdr:colOff>
      <xdr:row>0</xdr:row>
      <xdr:rowOff>0</xdr:rowOff>
    </xdr:from>
    <xdr:ext cx="2338695" cy="1181100"/>
    <xdr:pic>
      <xdr:nvPicPr>
        <xdr:cNvPr id="2" name="Picture 1">
          <a:extLst>
            <a:ext uri="{FF2B5EF4-FFF2-40B4-BE49-F238E27FC236}">
              <a16:creationId xmlns:a16="http://schemas.microsoft.com/office/drawing/2014/main" id="{B396192E-E724-4FF2-89B5-AC7809A1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240" y="0"/>
          <a:ext cx="2338695" cy="11811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6"/>
  <sheetViews>
    <sheetView showGridLines="0" zoomScale="110" zoomScaleNormal="110" workbookViewId="0">
      <selection activeCell="B35" sqref="A1:B35"/>
    </sheetView>
  </sheetViews>
  <sheetFormatPr defaultRowHeight="13.2" x14ac:dyDescent="0.25"/>
  <cols>
    <col min="1" max="1" width="81.21875" customWidth="1"/>
    <col min="2" max="2" width="19.77734375" customWidth="1"/>
    <col min="3" max="3" width="4.6640625" customWidth="1"/>
    <col min="4" max="4" width="10.44140625" customWidth="1"/>
  </cols>
  <sheetData>
    <row r="1" spans="1:4" ht="14.4" customHeight="1" x14ac:dyDescent="0.25">
      <c r="A1" s="3" t="s">
        <v>156</v>
      </c>
      <c r="B1" s="4"/>
      <c r="C1" s="2"/>
      <c r="D1" s="1"/>
    </row>
    <row r="2" spans="1:4" ht="14.4" customHeight="1" x14ac:dyDescent="0.25">
      <c r="A2" s="3"/>
      <c r="B2" s="4"/>
      <c r="C2" s="2"/>
      <c r="D2" s="1"/>
    </row>
    <row r="3" spans="1:4" ht="14.4" customHeight="1" x14ac:dyDescent="0.25">
      <c r="A3" s="3"/>
      <c r="B3" s="4"/>
      <c r="C3" s="2"/>
      <c r="D3" s="1"/>
    </row>
    <row r="4" spans="1:4" ht="14.4" customHeight="1" x14ac:dyDescent="0.25">
      <c r="A4" s="3"/>
      <c r="B4" s="4"/>
      <c r="C4" s="2"/>
      <c r="D4" s="1"/>
    </row>
    <row r="5" spans="1:4" ht="12.9" customHeight="1" x14ac:dyDescent="0.25">
      <c r="A5" s="131" t="s">
        <v>153</v>
      </c>
      <c r="B5" s="121"/>
      <c r="C5" s="2"/>
      <c r="D5" s="1"/>
    </row>
    <row r="6" spans="1:4" ht="12.9" customHeight="1" x14ac:dyDescent="0.35">
      <c r="A6" s="130" t="s">
        <v>155</v>
      </c>
      <c r="B6" s="122"/>
      <c r="C6" s="1"/>
      <c r="D6" s="1"/>
    </row>
    <row r="7" spans="1:4" ht="12.9" customHeight="1" x14ac:dyDescent="0.35">
      <c r="A7" s="132" t="s">
        <v>157</v>
      </c>
      <c r="B7" s="122"/>
      <c r="C7" s="1"/>
      <c r="D7" s="1"/>
    </row>
    <row r="8" spans="1:4" ht="14.4" customHeight="1" x14ac:dyDescent="0.35">
      <c r="A8" s="123"/>
      <c r="B8" s="122"/>
      <c r="C8" s="1"/>
      <c r="D8" s="1"/>
    </row>
    <row r="9" spans="1:4" ht="14.4" customHeight="1" x14ac:dyDescent="0.35">
      <c r="A9" s="124"/>
      <c r="B9" s="125"/>
      <c r="C9" s="1"/>
      <c r="D9" s="1"/>
    </row>
    <row r="10" spans="1:4" ht="14.4" customHeight="1" x14ac:dyDescent="0.25">
      <c r="A10" s="126" t="s">
        <v>12</v>
      </c>
      <c r="B10" s="127" t="s">
        <v>13</v>
      </c>
    </row>
    <row r="11" spans="1:4" ht="7.8" customHeight="1" x14ac:dyDescent="0.35">
      <c r="A11" s="282"/>
      <c r="B11" s="282"/>
    </row>
    <row r="12" spans="1:4" ht="14.4" customHeight="1" x14ac:dyDescent="0.25">
      <c r="A12" s="114" t="s">
        <v>14</v>
      </c>
      <c r="B12" s="115">
        <v>1</v>
      </c>
    </row>
    <row r="13" spans="1:4" ht="14.4" customHeight="1" x14ac:dyDescent="0.25">
      <c r="A13" s="116" t="s">
        <v>15</v>
      </c>
      <c r="B13" s="115">
        <v>1</v>
      </c>
    </row>
    <row r="14" spans="1:4" ht="14.4" customHeight="1" x14ac:dyDescent="0.25">
      <c r="A14" s="117" t="s">
        <v>16</v>
      </c>
      <c r="B14" s="115">
        <v>1</v>
      </c>
    </row>
    <row r="15" spans="1:4" ht="14.4" customHeight="1" x14ac:dyDescent="0.25">
      <c r="A15" s="117" t="s">
        <v>17</v>
      </c>
      <c r="B15" s="115">
        <v>1</v>
      </c>
    </row>
    <row r="16" spans="1:4" ht="14.4" customHeight="1" x14ac:dyDescent="0.25">
      <c r="A16" s="117" t="s">
        <v>18</v>
      </c>
      <c r="B16" s="115">
        <v>1</v>
      </c>
    </row>
    <row r="17" spans="1:2" ht="14.4" customHeight="1" x14ac:dyDescent="0.25">
      <c r="A17" s="117" t="s">
        <v>19</v>
      </c>
      <c r="B17" s="115">
        <v>1</v>
      </c>
    </row>
    <row r="18" spans="1:2" ht="14.4" customHeight="1" x14ac:dyDescent="0.25">
      <c r="A18" s="117" t="s">
        <v>20</v>
      </c>
      <c r="B18" s="115">
        <v>1</v>
      </c>
    </row>
    <row r="19" spans="1:2" ht="14.4" customHeight="1" x14ac:dyDescent="0.25">
      <c r="A19" s="117" t="s">
        <v>21</v>
      </c>
      <c r="B19" s="115">
        <v>1</v>
      </c>
    </row>
    <row r="20" spans="1:2" ht="14.4" customHeight="1" x14ac:dyDescent="0.25">
      <c r="A20" s="117" t="s">
        <v>0</v>
      </c>
      <c r="B20" s="115">
        <v>1</v>
      </c>
    </row>
    <row r="21" spans="1:2" ht="14.4" customHeight="1" x14ac:dyDescent="0.25">
      <c r="A21" s="117" t="s">
        <v>154</v>
      </c>
      <c r="B21" s="115">
        <v>1</v>
      </c>
    </row>
    <row r="22" spans="1:2" ht="14.4" customHeight="1" x14ac:dyDescent="0.25">
      <c r="A22" s="117" t="s">
        <v>5</v>
      </c>
      <c r="B22" s="115">
        <v>1</v>
      </c>
    </row>
    <row r="23" spans="1:2" ht="14.4" customHeight="1" x14ac:dyDescent="0.25">
      <c r="A23" s="117" t="s">
        <v>6</v>
      </c>
      <c r="B23" s="115">
        <v>1</v>
      </c>
    </row>
    <row r="24" spans="1:2" ht="14.4" customHeight="1" x14ac:dyDescent="0.25">
      <c r="A24" s="117" t="s">
        <v>7</v>
      </c>
      <c r="B24" s="115">
        <v>1</v>
      </c>
    </row>
    <row r="25" spans="1:2" ht="14.4" customHeight="1" x14ac:dyDescent="0.25">
      <c r="A25" s="117" t="s">
        <v>1</v>
      </c>
      <c r="B25" s="115">
        <v>1</v>
      </c>
    </row>
    <row r="26" spans="1:2" ht="14.4" customHeight="1" x14ac:dyDescent="0.25">
      <c r="A26" s="117" t="s">
        <v>2</v>
      </c>
      <c r="B26" s="115">
        <v>1</v>
      </c>
    </row>
    <row r="27" spans="1:2" ht="14.4" customHeight="1" x14ac:dyDescent="0.25">
      <c r="A27" s="119" t="s">
        <v>3</v>
      </c>
      <c r="B27" s="115">
        <v>1</v>
      </c>
    </row>
    <row r="28" spans="1:2" ht="14.4" customHeight="1" x14ac:dyDescent="0.25">
      <c r="A28" s="120" t="s">
        <v>4</v>
      </c>
      <c r="B28" s="115">
        <v>1</v>
      </c>
    </row>
    <row r="29" spans="1:2" ht="14.4" customHeight="1" x14ac:dyDescent="0.25">
      <c r="A29" s="116" t="s">
        <v>8</v>
      </c>
      <c r="B29" s="115">
        <v>1</v>
      </c>
    </row>
    <row r="30" spans="1:2" ht="14.4" customHeight="1" x14ac:dyDescent="0.25">
      <c r="A30" s="117" t="s">
        <v>11</v>
      </c>
      <c r="B30" s="115">
        <v>1</v>
      </c>
    </row>
    <row r="31" spans="1:2" ht="14.4" customHeight="1" x14ac:dyDescent="0.25">
      <c r="A31" s="117" t="s">
        <v>9</v>
      </c>
      <c r="B31" s="115">
        <v>1</v>
      </c>
    </row>
    <row r="32" spans="1:2" ht="14.4" customHeight="1" x14ac:dyDescent="0.25">
      <c r="A32" s="117" t="s">
        <v>10</v>
      </c>
      <c r="B32" s="115">
        <v>1</v>
      </c>
    </row>
    <row r="33" spans="1:2" ht="14.4" customHeight="1" x14ac:dyDescent="0.25">
      <c r="A33" s="117" t="s">
        <v>22</v>
      </c>
      <c r="B33" s="115">
        <v>1</v>
      </c>
    </row>
    <row r="34" spans="1:2" ht="6.6" customHeight="1" x14ac:dyDescent="0.35">
      <c r="A34" s="281"/>
      <c r="B34" s="281"/>
    </row>
    <row r="35" spans="1:2" ht="14.4" customHeight="1" x14ac:dyDescent="0.25">
      <c r="A35" s="128" t="s">
        <v>23</v>
      </c>
      <c r="B35" s="118">
        <f>SUM(B12:B33)</f>
        <v>22</v>
      </c>
    </row>
    <row r="36" spans="1:2" ht="15" x14ac:dyDescent="0.25">
      <c r="A36" s="129"/>
      <c r="B36" s="129"/>
    </row>
  </sheetData>
  <mergeCells count="2">
    <mergeCell ref="A34:B34"/>
    <mergeCell ref="A11:B11"/>
  </mergeCells>
  <pageMargins left="0.7" right="0.7" top="0.75" bottom="0.75" header="0.3" footer="0.3"/>
  <pageSetup orientation="portrait" r:id="rId1"/>
  <headerFooter>
    <oddHeader>&amp;R&amp;G</oddHeader>
    <oddFooter>&amp;L&amp;"Arial,Regular"&amp;D &amp;T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42C25-85AD-41A9-B7CA-EA6CF2B5EE89}">
  <sheetPr>
    <pageSetUpPr fitToPage="1"/>
  </sheetPr>
  <dimension ref="A1:X113"/>
  <sheetViews>
    <sheetView showGridLines="0" zoomScale="110" zoomScaleNormal="110" zoomScalePageLayoutView="60" workbookViewId="0">
      <pane ySplit="9" topLeftCell="A52" activePane="bottomLeft" state="frozen"/>
      <selection pane="bottomLeft" activeCell="W90" sqref="W90"/>
    </sheetView>
  </sheetViews>
  <sheetFormatPr defaultRowHeight="13.2" x14ac:dyDescent="0.25"/>
  <cols>
    <col min="1" max="1" width="47.77734375" style="5" customWidth="1"/>
    <col min="2" max="2" width="17.33203125" style="5" customWidth="1"/>
    <col min="3" max="3" width="6.88671875" style="5" customWidth="1"/>
    <col min="4" max="4" width="11.5546875" style="5" customWidth="1"/>
    <col min="5" max="5" width="9.33203125" style="5" customWidth="1"/>
    <col min="6" max="6" width="4.6640625" style="5" customWidth="1"/>
    <col min="7" max="7" width="3.33203125" style="5" customWidth="1"/>
    <col min="8" max="8" width="10.44140625" style="5" customWidth="1"/>
    <col min="9" max="9" width="5.77734375" style="5" customWidth="1"/>
    <col min="10" max="10" width="9.33203125" style="5" customWidth="1"/>
    <col min="11" max="11" width="11.109375" style="5" bestFit="1" customWidth="1"/>
    <col min="12" max="12" width="7.5546875" style="5" bestFit="1" customWidth="1"/>
    <col min="13" max="13" width="9.33203125" style="5" customWidth="1"/>
    <col min="14" max="15" width="2.21875" style="5" customWidth="1"/>
    <col min="16" max="16" width="9.33203125" style="5" customWidth="1"/>
    <col min="17" max="17" width="4.6640625" style="5" customWidth="1"/>
    <col min="18" max="18" width="9.33203125" style="5" customWidth="1"/>
    <col min="19" max="19" width="5.77734375" style="5" customWidth="1"/>
    <col min="20" max="20" width="9.33203125" style="5" customWidth="1"/>
    <col min="21" max="22" width="6.88671875" style="5" customWidth="1"/>
    <col min="23" max="23" width="3.33203125" style="5" customWidth="1"/>
    <col min="24" max="24" width="9.33203125" style="5" customWidth="1"/>
    <col min="25" max="16384" width="8.88671875" style="5"/>
  </cols>
  <sheetData>
    <row r="1" spans="1:23" ht="12" customHeight="1" x14ac:dyDescent="0.25">
      <c r="A1" s="133" t="s">
        <v>153</v>
      </c>
      <c r="B1" s="134"/>
      <c r="C1" s="134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 x14ac:dyDescent="0.25">
      <c r="A2" s="133" t="s">
        <v>24</v>
      </c>
      <c r="B2" s="135"/>
      <c r="C2" s="135"/>
    </row>
    <row r="3" spans="1:23" ht="12" customHeight="1" x14ac:dyDescent="0.25">
      <c r="A3" s="136" t="s">
        <v>158</v>
      </c>
      <c r="B3" s="137"/>
      <c r="C3" s="13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</row>
    <row r="4" spans="1:23" ht="19.8" customHeight="1" x14ac:dyDescent="0.25">
      <c r="A4" s="136"/>
      <c r="B4" s="137"/>
      <c r="C4" s="13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</row>
    <row r="5" spans="1:23" ht="10.8" customHeight="1" x14ac:dyDescent="0.25">
      <c r="A5" s="19" t="s">
        <v>152</v>
      </c>
      <c r="B5" s="96" t="s">
        <v>151</v>
      </c>
      <c r="C5" s="96"/>
      <c r="D5" s="96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0.050000000000001" customHeight="1" x14ac:dyDescent="0.25">
      <c r="A6" s="19" t="s">
        <v>150</v>
      </c>
      <c r="B6" s="95" t="s">
        <v>149</v>
      </c>
      <c r="C6" s="94"/>
      <c r="D6" s="94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9.75" customHeight="1" x14ac:dyDescent="0.25">
      <c r="A7" s="19" t="s">
        <v>148</v>
      </c>
      <c r="B7" s="93" t="s">
        <v>147</v>
      </c>
      <c r="C7" s="93"/>
      <c r="D7" s="93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9.6" customHeight="1" x14ac:dyDescent="0.25">
      <c r="A8" s="19"/>
      <c r="B8" s="9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s="56" customFormat="1" ht="12" customHeight="1" x14ac:dyDescent="0.25">
      <c r="A9" s="58" t="s">
        <v>146</v>
      </c>
      <c r="B9" s="57"/>
      <c r="C9" s="283"/>
      <c r="D9" s="283"/>
      <c r="E9" s="283"/>
      <c r="F9" s="283"/>
      <c r="G9" s="283"/>
      <c r="H9" s="283"/>
      <c r="I9" s="283"/>
      <c r="J9" s="283"/>
      <c r="K9" s="57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</row>
    <row r="10" spans="1:23" ht="12" customHeight="1" x14ac:dyDescent="0.25">
      <c r="A10" s="38"/>
      <c r="B10" s="38"/>
      <c r="C10" s="284"/>
      <c r="D10" s="284"/>
      <c r="E10" s="284"/>
      <c r="F10" s="284"/>
      <c r="G10" s="284"/>
      <c r="H10" s="284"/>
      <c r="I10" s="284"/>
      <c r="J10" s="284"/>
      <c r="K10" s="38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</row>
    <row r="11" spans="1:23" s="56" customFormat="1" ht="12" customHeight="1" x14ac:dyDescent="0.25">
      <c r="A11" s="91" t="s">
        <v>145</v>
      </c>
      <c r="B11" s="90"/>
      <c r="C11" s="89"/>
      <c r="D11" s="88" t="s">
        <v>69</v>
      </c>
      <c r="E11" s="288" t="s">
        <v>68</v>
      </c>
      <c r="F11" s="288"/>
      <c r="G11" s="288" t="s">
        <v>67</v>
      </c>
      <c r="H11" s="288"/>
      <c r="I11" s="288" t="s">
        <v>66</v>
      </c>
      <c r="J11" s="288"/>
      <c r="K11" s="138" t="s">
        <v>65</v>
      </c>
      <c r="L11" s="90"/>
      <c r="M11" s="90"/>
      <c r="N11" s="90"/>
      <c r="O11" s="289" t="s">
        <v>144</v>
      </c>
      <c r="P11" s="289"/>
      <c r="Q11" s="289"/>
      <c r="R11" s="289"/>
      <c r="S11" s="289"/>
      <c r="T11" s="289"/>
      <c r="U11" s="290"/>
      <c r="V11" s="290"/>
      <c r="W11" s="290"/>
    </row>
    <row r="12" spans="1:23" s="59" customFormat="1" ht="12" customHeight="1" x14ac:dyDescent="0.2">
      <c r="A12" s="86" t="s">
        <v>143</v>
      </c>
      <c r="B12" s="85"/>
      <c r="C12" s="84" t="s">
        <v>114</v>
      </c>
      <c r="D12" s="83"/>
      <c r="E12" s="285"/>
      <c r="F12" s="285"/>
      <c r="G12" s="285"/>
      <c r="H12" s="285"/>
      <c r="I12" s="285"/>
      <c r="J12" s="285"/>
      <c r="K12" s="82"/>
      <c r="L12" s="285"/>
      <c r="M12" s="285"/>
      <c r="N12" s="285"/>
      <c r="O12" s="286"/>
      <c r="P12" s="286"/>
      <c r="Q12" s="286"/>
      <c r="R12" s="286"/>
      <c r="S12" s="286"/>
      <c r="T12" s="286"/>
      <c r="U12" s="287"/>
      <c r="V12" s="287"/>
      <c r="W12" s="287"/>
    </row>
    <row r="13" spans="1:23" s="59" customFormat="1" ht="12" customHeight="1" x14ac:dyDescent="0.25">
      <c r="A13" s="63" t="s">
        <v>142</v>
      </c>
      <c r="B13" s="81"/>
      <c r="C13" s="76" t="s">
        <v>114</v>
      </c>
      <c r="D13" s="75"/>
      <c r="E13" s="291"/>
      <c r="F13" s="291"/>
      <c r="G13" s="291"/>
      <c r="H13" s="291"/>
      <c r="I13" s="291"/>
      <c r="J13" s="291"/>
      <c r="K13" s="62"/>
      <c r="L13" s="291"/>
      <c r="M13" s="291"/>
      <c r="N13" s="291"/>
      <c r="O13" s="292"/>
      <c r="P13" s="292"/>
      <c r="Q13" s="292"/>
      <c r="R13" s="292"/>
      <c r="S13" s="292"/>
      <c r="T13" s="292"/>
      <c r="U13" s="292"/>
      <c r="V13" s="292"/>
      <c r="W13" s="292"/>
    </row>
    <row r="14" spans="1:23" s="59" customFormat="1" ht="12" customHeight="1" x14ac:dyDescent="0.25">
      <c r="A14" s="63" t="s">
        <v>141</v>
      </c>
      <c r="B14" s="72"/>
      <c r="C14" s="76" t="s">
        <v>114</v>
      </c>
      <c r="D14" s="80"/>
      <c r="E14" s="291"/>
      <c r="F14" s="291"/>
      <c r="G14" s="291"/>
      <c r="H14" s="291"/>
      <c r="I14" s="291"/>
      <c r="J14" s="291"/>
      <c r="K14" s="62"/>
      <c r="L14" s="291"/>
      <c r="M14" s="291"/>
      <c r="N14" s="291"/>
      <c r="O14" s="292"/>
      <c r="P14" s="292"/>
      <c r="Q14" s="292"/>
      <c r="R14" s="292"/>
      <c r="S14" s="292"/>
      <c r="T14" s="292"/>
      <c r="U14" s="292"/>
      <c r="V14" s="292"/>
      <c r="W14" s="292"/>
    </row>
    <row r="15" spans="1:23" s="59" customFormat="1" ht="12" customHeight="1" x14ac:dyDescent="0.25">
      <c r="A15" s="63" t="s">
        <v>140</v>
      </c>
      <c r="B15" s="72"/>
      <c r="C15" s="76" t="s">
        <v>114</v>
      </c>
      <c r="D15" s="79"/>
      <c r="E15" s="291"/>
      <c r="F15" s="291"/>
      <c r="G15" s="291"/>
      <c r="H15" s="291"/>
      <c r="I15" s="291"/>
      <c r="J15" s="291"/>
      <c r="K15" s="62"/>
      <c r="L15" s="291"/>
      <c r="M15" s="291"/>
      <c r="N15" s="291"/>
      <c r="O15" s="295"/>
      <c r="P15" s="295"/>
      <c r="Q15" s="295"/>
      <c r="R15" s="295"/>
      <c r="S15" s="295"/>
      <c r="T15" s="295"/>
      <c r="U15" s="295"/>
      <c r="V15" s="295"/>
      <c r="W15" s="295"/>
    </row>
    <row r="16" spans="1:23" s="59" customFormat="1" ht="12" customHeight="1" x14ac:dyDescent="0.2">
      <c r="A16" s="63" t="s">
        <v>139</v>
      </c>
      <c r="B16" s="72"/>
      <c r="C16" s="78" t="s">
        <v>114</v>
      </c>
      <c r="D16" s="64"/>
      <c r="E16" s="291"/>
      <c r="F16" s="291"/>
      <c r="G16" s="291"/>
      <c r="H16" s="291"/>
      <c r="I16" s="291"/>
      <c r="J16" s="291"/>
      <c r="K16" s="62"/>
      <c r="L16" s="291"/>
      <c r="M16" s="291"/>
      <c r="N16" s="291"/>
      <c r="O16" s="293" t="s">
        <v>138</v>
      </c>
      <c r="P16" s="293"/>
      <c r="Q16" s="293"/>
      <c r="R16" s="293"/>
      <c r="S16" s="293"/>
      <c r="T16" s="293"/>
      <c r="U16" s="294" t="s">
        <v>137</v>
      </c>
      <c r="V16" s="294"/>
      <c r="W16" s="294"/>
    </row>
    <row r="17" spans="1:23" s="59" customFormat="1" ht="12" customHeight="1" x14ac:dyDescent="0.2">
      <c r="A17" s="63" t="s">
        <v>136</v>
      </c>
      <c r="B17" s="72"/>
      <c r="C17" s="78" t="s">
        <v>114</v>
      </c>
      <c r="D17" s="64"/>
      <c r="E17" s="291"/>
      <c r="F17" s="291"/>
      <c r="G17" s="291"/>
      <c r="H17" s="291"/>
      <c r="I17" s="291"/>
      <c r="J17" s="291"/>
      <c r="K17" s="62"/>
      <c r="L17" s="291"/>
      <c r="M17" s="291"/>
      <c r="N17" s="291"/>
      <c r="O17" s="296" t="s">
        <v>135</v>
      </c>
      <c r="P17" s="296"/>
      <c r="Q17" s="296"/>
      <c r="R17" s="296"/>
      <c r="S17" s="296"/>
      <c r="T17" s="296"/>
      <c r="U17" s="297">
        <v>0</v>
      </c>
      <c r="V17" s="297"/>
      <c r="W17" s="297"/>
    </row>
    <row r="18" spans="1:23" s="59" customFormat="1" ht="12" customHeight="1" x14ac:dyDescent="0.2">
      <c r="A18" s="63" t="s">
        <v>134</v>
      </c>
      <c r="B18" s="72"/>
      <c r="C18" s="76" t="s">
        <v>114</v>
      </c>
      <c r="D18" s="68"/>
      <c r="E18" s="298">
        <v>0</v>
      </c>
      <c r="F18" s="298"/>
      <c r="G18" s="298">
        <v>0</v>
      </c>
      <c r="H18" s="298"/>
      <c r="I18" s="298">
        <v>0</v>
      </c>
      <c r="J18" s="298"/>
      <c r="K18" s="77">
        <v>0</v>
      </c>
      <c r="L18" s="298">
        <v>0</v>
      </c>
      <c r="M18" s="298"/>
      <c r="N18" s="298"/>
      <c r="O18" s="296" t="s">
        <v>133</v>
      </c>
      <c r="P18" s="296"/>
      <c r="Q18" s="296"/>
      <c r="R18" s="296"/>
      <c r="S18" s="296"/>
      <c r="T18" s="296"/>
      <c r="U18" s="299">
        <v>0</v>
      </c>
      <c r="V18" s="299"/>
      <c r="W18" s="299"/>
    </row>
    <row r="19" spans="1:23" s="59" customFormat="1" ht="12" customHeight="1" x14ac:dyDescent="0.2">
      <c r="A19" s="63" t="s">
        <v>132</v>
      </c>
      <c r="B19" s="72"/>
      <c r="C19" s="76" t="s">
        <v>114</v>
      </c>
      <c r="D19" s="75"/>
      <c r="E19" s="291"/>
      <c r="F19" s="291"/>
      <c r="G19" s="291"/>
      <c r="H19" s="291"/>
      <c r="I19" s="291"/>
      <c r="J19" s="291"/>
      <c r="K19" s="62"/>
      <c r="L19" s="291"/>
      <c r="M19" s="291"/>
      <c r="N19" s="291"/>
      <c r="O19" s="296" t="s">
        <v>131</v>
      </c>
      <c r="P19" s="296"/>
      <c r="Q19" s="296"/>
      <c r="R19" s="296"/>
      <c r="S19" s="296"/>
      <c r="T19" s="296"/>
      <c r="U19" s="297">
        <v>0</v>
      </c>
      <c r="V19" s="297"/>
      <c r="W19" s="297"/>
    </row>
    <row r="20" spans="1:23" s="59" customFormat="1" ht="12" customHeight="1" x14ac:dyDescent="0.2">
      <c r="A20" s="63" t="s">
        <v>130</v>
      </c>
      <c r="B20" s="72"/>
      <c r="C20" s="66" t="s">
        <v>114</v>
      </c>
      <c r="D20" s="75"/>
      <c r="E20" s="291"/>
      <c r="F20" s="291"/>
      <c r="G20" s="291"/>
      <c r="H20" s="291"/>
      <c r="I20" s="291"/>
      <c r="J20" s="291"/>
      <c r="K20" s="62"/>
      <c r="L20" s="291"/>
      <c r="M20" s="291"/>
      <c r="N20" s="291"/>
      <c r="O20" s="296" t="s">
        <v>129</v>
      </c>
      <c r="P20" s="296"/>
      <c r="Q20" s="296"/>
      <c r="R20" s="296"/>
      <c r="S20" s="296"/>
      <c r="T20" s="296"/>
      <c r="U20" s="297">
        <v>0</v>
      </c>
      <c r="V20" s="297"/>
      <c r="W20" s="297"/>
    </row>
    <row r="21" spans="1:23" s="59" customFormat="1" ht="12" customHeight="1" x14ac:dyDescent="0.2">
      <c r="A21" s="63" t="s">
        <v>128</v>
      </c>
      <c r="B21" s="72"/>
      <c r="C21" s="74" t="s">
        <v>114</v>
      </c>
      <c r="D21" s="74"/>
      <c r="E21" s="300">
        <v>0</v>
      </c>
      <c r="F21" s="300"/>
      <c r="G21" s="300">
        <v>0</v>
      </c>
      <c r="H21" s="300"/>
      <c r="I21" s="300">
        <v>0</v>
      </c>
      <c r="J21" s="300"/>
      <c r="K21" s="73">
        <v>0</v>
      </c>
      <c r="L21" s="300">
        <v>0</v>
      </c>
      <c r="M21" s="300"/>
      <c r="N21" s="300"/>
      <c r="O21" s="296" t="s">
        <v>127</v>
      </c>
      <c r="P21" s="296"/>
      <c r="Q21" s="296"/>
      <c r="R21" s="296"/>
      <c r="S21" s="296"/>
      <c r="T21" s="296"/>
      <c r="U21" s="297">
        <v>0</v>
      </c>
      <c r="V21" s="297"/>
      <c r="W21" s="297"/>
    </row>
    <row r="22" spans="1:23" s="59" customFormat="1" ht="12" customHeight="1" x14ac:dyDescent="0.2">
      <c r="A22" s="63" t="s">
        <v>126</v>
      </c>
      <c r="B22" s="72"/>
      <c r="C22" s="74" t="s">
        <v>114</v>
      </c>
      <c r="D22" s="74"/>
      <c r="E22" s="300">
        <v>0</v>
      </c>
      <c r="F22" s="300"/>
      <c r="G22" s="300">
        <v>0</v>
      </c>
      <c r="H22" s="300"/>
      <c r="I22" s="300">
        <v>0</v>
      </c>
      <c r="J22" s="300"/>
      <c r="K22" s="73">
        <v>0</v>
      </c>
      <c r="L22" s="300">
        <v>0</v>
      </c>
      <c r="M22" s="300"/>
      <c r="N22" s="300"/>
      <c r="O22" s="296" t="s">
        <v>125</v>
      </c>
      <c r="P22" s="296"/>
      <c r="Q22" s="296"/>
      <c r="R22" s="296"/>
      <c r="S22" s="296"/>
      <c r="T22" s="296"/>
      <c r="U22" s="301">
        <f>SUM(U17:W21)</f>
        <v>0</v>
      </c>
      <c r="V22" s="301"/>
      <c r="W22" s="301"/>
    </row>
    <row r="23" spans="1:23" s="59" customFormat="1" ht="12" customHeight="1" x14ac:dyDescent="0.25">
      <c r="A23" s="63" t="s">
        <v>124</v>
      </c>
      <c r="B23" s="72"/>
      <c r="C23" s="64" t="s">
        <v>114</v>
      </c>
      <c r="D23" s="64"/>
      <c r="E23" s="291"/>
      <c r="F23" s="291"/>
      <c r="G23" s="291"/>
      <c r="H23" s="291"/>
      <c r="I23" s="291"/>
      <c r="J23" s="291"/>
      <c r="K23" s="62"/>
      <c r="L23" s="291"/>
      <c r="M23" s="291"/>
      <c r="N23" s="291"/>
      <c r="O23" s="292"/>
      <c r="P23" s="292"/>
      <c r="Q23" s="292"/>
      <c r="R23" s="292"/>
      <c r="S23" s="292"/>
      <c r="T23" s="292"/>
      <c r="U23" s="292"/>
      <c r="V23" s="292"/>
      <c r="W23" s="292"/>
    </row>
    <row r="24" spans="1:23" s="59" customFormat="1" ht="12" customHeight="1" x14ac:dyDescent="0.25">
      <c r="A24" s="63" t="s">
        <v>123</v>
      </c>
      <c r="B24" s="71"/>
      <c r="C24" s="66" t="s">
        <v>114</v>
      </c>
      <c r="D24" s="70"/>
      <c r="E24" s="291"/>
      <c r="F24" s="291"/>
      <c r="G24" s="291"/>
      <c r="H24" s="291"/>
      <c r="I24" s="291"/>
      <c r="J24" s="291"/>
      <c r="K24" s="62"/>
      <c r="L24" s="291"/>
      <c r="M24" s="291"/>
      <c r="N24" s="291"/>
      <c r="O24" s="292"/>
      <c r="P24" s="292"/>
      <c r="Q24" s="292"/>
      <c r="R24" s="292"/>
      <c r="S24" s="292"/>
      <c r="T24" s="292"/>
      <c r="U24" s="292"/>
      <c r="V24" s="292"/>
      <c r="W24" s="292"/>
    </row>
    <row r="25" spans="1:23" s="59" customFormat="1" ht="12" customHeight="1" x14ac:dyDescent="0.25">
      <c r="A25" s="63" t="s">
        <v>122</v>
      </c>
      <c r="B25" s="67"/>
      <c r="C25" s="66" t="s">
        <v>114</v>
      </c>
      <c r="D25" s="67"/>
      <c r="E25" s="291"/>
      <c r="F25" s="291"/>
      <c r="G25" s="291"/>
      <c r="H25" s="291"/>
      <c r="I25" s="291"/>
      <c r="J25" s="291"/>
      <c r="K25" s="62"/>
      <c r="L25" s="291"/>
      <c r="M25" s="291"/>
      <c r="N25" s="291"/>
      <c r="O25" s="292"/>
      <c r="P25" s="292"/>
      <c r="Q25" s="292"/>
      <c r="R25" s="292"/>
      <c r="S25" s="292"/>
      <c r="T25" s="292"/>
      <c r="U25" s="292"/>
      <c r="V25" s="292"/>
      <c r="W25" s="292"/>
    </row>
    <row r="26" spans="1:23" s="59" customFormat="1" ht="12" customHeight="1" x14ac:dyDescent="0.25">
      <c r="A26" s="63" t="s">
        <v>121</v>
      </c>
      <c r="B26" s="62"/>
      <c r="C26" s="66" t="s">
        <v>114</v>
      </c>
      <c r="D26" s="69"/>
      <c r="E26" s="291"/>
      <c r="F26" s="291"/>
      <c r="G26" s="291"/>
      <c r="H26" s="291"/>
      <c r="I26" s="291"/>
      <c r="J26" s="291"/>
      <c r="K26" s="62"/>
      <c r="L26" s="291"/>
      <c r="M26" s="291"/>
      <c r="N26" s="291"/>
      <c r="O26" s="292"/>
      <c r="P26" s="292"/>
      <c r="Q26" s="292"/>
      <c r="R26" s="292"/>
      <c r="S26" s="292"/>
      <c r="T26" s="292"/>
      <c r="U26" s="292"/>
      <c r="V26" s="292"/>
      <c r="W26" s="292"/>
    </row>
    <row r="27" spans="1:23" s="59" customFormat="1" ht="12" customHeight="1" x14ac:dyDescent="0.25">
      <c r="A27" s="63" t="s">
        <v>120</v>
      </c>
      <c r="B27" s="62"/>
      <c r="C27" s="66" t="s">
        <v>114</v>
      </c>
      <c r="D27" s="68"/>
      <c r="E27" s="291"/>
      <c r="F27" s="291"/>
      <c r="G27" s="291"/>
      <c r="H27" s="291"/>
      <c r="I27" s="291"/>
      <c r="J27" s="291"/>
      <c r="K27" s="62"/>
      <c r="L27" s="291"/>
      <c r="M27" s="291"/>
      <c r="N27" s="291"/>
      <c r="O27" s="292"/>
      <c r="P27" s="292"/>
      <c r="Q27" s="292"/>
      <c r="R27" s="292"/>
      <c r="S27" s="292"/>
      <c r="T27" s="292"/>
      <c r="U27" s="292"/>
      <c r="V27" s="292"/>
      <c r="W27" s="292"/>
    </row>
    <row r="28" spans="1:23" s="59" customFormat="1" ht="12" customHeight="1" x14ac:dyDescent="0.25">
      <c r="A28" s="63" t="s">
        <v>119</v>
      </c>
      <c r="B28" s="67"/>
      <c r="C28" s="66" t="s">
        <v>114</v>
      </c>
      <c r="D28" s="67"/>
      <c r="E28" s="291"/>
      <c r="F28" s="291"/>
      <c r="G28" s="291"/>
      <c r="H28" s="291"/>
      <c r="I28" s="291"/>
      <c r="J28" s="291"/>
      <c r="K28" s="62"/>
      <c r="L28" s="291"/>
      <c r="M28" s="291"/>
      <c r="N28" s="291"/>
      <c r="O28" s="292"/>
      <c r="P28" s="292"/>
      <c r="Q28" s="292"/>
      <c r="R28" s="292"/>
      <c r="S28" s="292"/>
      <c r="T28" s="292"/>
      <c r="U28" s="302"/>
      <c r="V28" s="302"/>
      <c r="W28" s="302"/>
    </row>
    <row r="29" spans="1:23" s="59" customFormat="1" ht="12" customHeight="1" x14ac:dyDescent="0.25">
      <c r="A29" s="63" t="s">
        <v>118</v>
      </c>
      <c r="B29" s="62"/>
      <c r="C29" s="66" t="s">
        <v>114</v>
      </c>
      <c r="D29" s="65"/>
      <c r="E29" s="291"/>
      <c r="F29" s="291"/>
      <c r="G29" s="291"/>
      <c r="H29" s="291"/>
      <c r="I29" s="291"/>
      <c r="J29" s="291"/>
      <c r="K29" s="62"/>
      <c r="L29" s="291"/>
      <c r="M29" s="291"/>
      <c r="N29" s="291"/>
      <c r="O29" s="292"/>
      <c r="P29" s="292"/>
      <c r="Q29" s="292"/>
      <c r="R29" s="292"/>
      <c r="S29" s="292"/>
      <c r="T29" s="292"/>
      <c r="U29" s="302"/>
      <c r="V29" s="302"/>
      <c r="W29" s="302"/>
    </row>
    <row r="30" spans="1:23" s="59" customFormat="1" ht="12" customHeight="1" x14ac:dyDescent="0.25">
      <c r="A30" s="63" t="s">
        <v>117</v>
      </c>
      <c r="B30" s="62"/>
      <c r="C30" s="64" t="s">
        <v>114</v>
      </c>
      <c r="D30" s="64"/>
      <c r="E30" s="291"/>
      <c r="F30" s="291"/>
      <c r="G30" s="291"/>
      <c r="H30" s="291"/>
      <c r="I30" s="291"/>
      <c r="J30" s="291"/>
      <c r="K30" s="62"/>
      <c r="L30" s="291"/>
      <c r="M30" s="291"/>
      <c r="N30" s="291"/>
      <c r="O30" s="292"/>
      <c r="P30" s="292"/>
      <c r="Q30" s="292"/>
      <c r="R30" s="292"/>
      <c r="S30" s="292"/>
      <c r="T30" s="292"/>
      <c r="U30" s="302"/>
      <c r="V30" s="302"/>
      <c r="W30" s="302"/>
    </row>
    <row r="31" spans="1:23" s="59" customFormat="1" ht="12" customHeight="1" x14ac:dyDescent="0.25">
      <c r="A31" s="63" t="s">
        <v>116</v>
      </c>
      <c r="B31" s="62"/>
      <c r="C31" s="64" t="s">
        <v>114</v>
      </c>
      <c r="D31" s="64"/>
      <c r="E31" s="291"/>
      <c r="F31" s="291"/>
      <c r="G31" s="291"/>
      <c r="H31" s="291"/>
      <c r="I31" s="291"/>
      <c r="J31" s="291"/>
      <c r="K31" s="62"/>
      <c r="L31" s="291"/>
      <c r="M31" s="291"/>
      <c r="N31" s="291"/>
      <c r="O31" s="292"/>
      <c r="P31" s="292"/>
      <c r="Q31" s="292"/>
      <c r="R31" s="292"/>
      <c r="S31" s="292"/>
      <c r="T31" s="292"/>
      <c r="U31" s="302"/>
      <c r="V31" s="302"/>
      <c r="W31" s="302"/>
    </row>
    <row r="32" spans="1:23" s="59" customFormat="1" ht="12" customHeight="1" x14ac:dyDescent="0.25">
      <c r="A32" s="63" t="s">
        <v>115</v>
      </c>
      <c r="B32" s="62"/>
      <c r="C32" s="64" t="s">
        <v>114</v>
      </c>
      <c r="D32" s="64"/>
      <c r="E32" s="291"/>
      <c r="F32" s="291"/>
      <c r="G32" s="291"/>
      <c r="H32" s="291"/>
      <c r="I32" s="291"/>
      <c r="J32" s="291"/>
      <c r="K32" s="62"/>
      <c r="L32" s="291"/>
      <c r="M32" s="291"/>
      <c r="N32" s="291"/>
      <c r="O32" s="292"/>
      <c r="P32" s="292"/>
      <c r="Q32" s="292"/>
      <c r="R32" s="292"/>
      <c r="S32" s="292"/>
      <c r="T32" s="292"/>
      <c r="U32" s="302"/>
      <c r="V32" s="302"/>
      <c r="W32" s="302"/>
    </row>
    <row r="33" spans="1:23" s="59" customFormat="1" ht="12" customHeight="1" x14ac:dyDescent="0.25">
      <c r="A33" s="63" t="s">
        <v>113</v>
      </c>
      <c r="B33" s="62"/>
      <c r="C33" s="61" t="s">
        <v>39</v>
      </c>
      <c r="D33" s="61"/>
      <c r="E33" s="300">
        <v>0</v>
      </c>
      <c r="F33" s="300"/>
      <c r="G33" s="303" t="s">
        <v>38</v>
      </c>
      <c r="H33" s="303"/>
      <c r="I33" s="300">
        <v>0</v>
      </c>
      <c r="J33" s="300"/>
      <c r="K33" s="60"/>
      <c r="L33" s="304"/>
      <c r="M33" s="304"/>
      <c r="N33" s="304"/>
      <c r="O33" s="302"/>
      <c r="P33" s="302"/>
      <c r="Q33" s="302"/>
      <c r="R33" s="302"/>
      <c r="S33" s="302"/>
      <c r="T33" s="302"/>
      <c r="U33" s="302"/>
      <c r="V33" s="302"/>
      <c r="W33" s="302"/>
    </row>
    <row r="34" spans="1:23" s="56" customFormat="1" ht="15" customHeight="1" x14ac:dyDescent="0.25">
      <c r="A34" s="58" t="s">
        <v>112</v>
      </c>
      <c r="B34" s="57"/>
      <c r="C34" s="57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57"/>
      <c r="V34" s="283"/>
      <c r="W34" s="283"/>
    </row>
    <row r="35" spans="1:23" ht="9" customHeight="1" x14ac:dyDescent="0.25">
      <c r="A35" s="38"/>
      <c r="B35" s="38"/>
      <c r="C35" s="38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38"/>
      <c r="V35" s="284"/>
      <c r="W35" s="284"/>
    </row>
    <row r="36" spans="1:23" ht="12" customHeight="1" x14ac:dyDescent="0.25">
      <c r="A36" s="52"/>
      <c r="B36" s="52"/>
      <c r="C36" s="52"/>
      <c r="D36" s="306"/>
      <c r="E36" s="306"/>
      <c r="F36" s="306"/>
      <c r="G36" s="306"/>
      <c r="H36" s="306"/>
      <c r="I36" s="306"/>
      <c r="J36" s="305" t="s">
        <v>111</v>
      </c>
      <c r="K36" s="305"/>
      <c r="L36" s="305" t="s">
        <v>111</v>
      </c>
      <c r="M36" s="305"/>
      <c r="N36" s="305" t="s">
        <v>111</v>
      </c>
      <c r="O36" s="305"/>
      <c r="P36" s="305"/>
      <c r="Q36" s="305" t="s">
        <v>111</v>
      </c>
      <c r="R36" s="305"/>
      <c r="S36" s="305" t="s">
        <v>111</v>
      </c>
      <c r="T36" s="305"/>
      <c r="U36" s="52"/>
      <c r="V36" s="306"/>
      <c r="W36" s="306"/>
    </row>
    <row r="37" spans="1:23" ht="12" customHeight="1" x14ac:dyDescent="0.25">
      <c r="A37" s="55" t="s">
        <v>110</v>
      </c>
      <c r="B37" s="307" t="s">
        <v>109</v>
      </c>
      <c r="C37" s="307"/>
      <c r="D37" s="308" t="s">
        <v>108</v>
      </c>
      <c r="E37" s="308"/>
      <c r="F37" s="308"/>
      <c r="G37" s="308"/>
      <c r="H37" s="309" t="s">
        <v>107</v>
      </c>
      <c r="I37" s="309"/>
      <c r="J37" s="310" t="s">
        <v>106</v>
      </c>
      <c r="K37" s="310"/>
      <c r="L37" s="310" t="s">
        <v>105</v>
      </c>
      <c r="M37" s="310"/>
      <c r="N37" s="310" t="s">
        <v>104</v>
      </c>
      <c r="O37" s="310"/>
      <c r="P37" s="310"/>
      <c r="Q37" s="310" t="s">
        <v>103</v>
      </c>
      <c r="R37" s="310"/>
      <c r="S37" s="310" t="s">
        <v>102</v>
      </c>
      <c r="T37" s="310"/>
      <c r="U37" s="311" t="s">
        <v>101</v>
      </c>
      <c r="V37" s="311"/>
      <c r="W37" s="311"/>
    </row>
    <row r="38" spans="1:23" ht="12" customHeight="1" x14ac:dyDescent="0.25">
      <c r="A38" s="27" t="s">
        <v>100</v>
      </c>
      <c r="B38" s="54" t="s">
        <v>99</v>
      </c>
      <c r="C38" s="53" t="s">
        <v>98</v>
      </c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52"/>
      <c r="V38" s="306"/>
      <c r="W38" s="306"/>
    </row>
    <row r="39" spans="1:23" ht="12" customHeight="1" x14ac:dyDescent="0.25">
      <c r="A39" s="19" t="s">
        <v>97</v>
      </c>
      <c r="B39" s="51">
        <v>0</v>
      </c>
      <c r="C39" s="42">
        <v>0</v>
      </c>
      <c r="D39" s="314"/>
      <c r="E39" s="314"/>
      <c r="F39" s="315">
        <v>0</v>
      </c>
      <c r="G39" s="315"/>
      <c r="H39" s="316">
        <v>0</v>
      </c>
      <c r="I39" s="316"/>
      <c r="J39" s="317" t="s">
        <v>87</v>
      </c>
      <c r="K39" s="317"/>
      <c r="L39" s="312">
        <v>0</v>
      </c>
      <c r="M39" s="312"/>
      <c r="N39" s="312">
        <v>0</v>
      </c>
      <c r="O39" s="312"/>
      <c r="P39" s="312"/>
      <c r="Q39" s="312">
        <v>0</v>
      </c>
      <c r="R39" s="312"/>
      <c r="S39" s="312">
        <v>0</v>
      </c>
      <c r="T39" s="312"/>
      <c r="U39" s="40">
        <v>0</v>
      </c>
      <c r="V39" s="313">
        <v>0</v>
      </c>
      <c r="W39" s="313"/>
    </row>
    <row r="40" spans="1:23" ht="12" customHeight="1" x14ac:dyDescent="0.25">
      <c r="A40" s="19" t="s">
        <v>96</v>
      </c>
      <c r="B40" s="51">
        <v>0</v>
      </c>
      <c r="C40" s="42">
        <v>0</v>
      </c>
      <c r="D40" s="314"/>
      <c r="E40" s="314"/>
      <c r="F40" s="315">
        <v>0</v>
      </c>
      <c r="G40" s="315"/>
      <c r="H40" s="316">
        <v>0</v>
      </c>
      <c r="I40" s="316"/>
      <c r="J40" s="317" t="s">
        <v>87</v>
      </c>
      <c r="K40" s="317"/>
      <c r="L40" s="312">
        <v>0</v>
      </c>
      <c r="M40" s="312"/>
      <c r="N40" s="312">
        <v>0</v>
      </c>
      <c r="O40" s="312"/>
      <c r="P40" s="312"/>
      <c r="Q40" s="312">
        <v>0</v>
      </c>
      <c r="R40" s="312"/>
      <c r="S40" s="312">
        <v>0</v>
      </c>
      <c r="T40" s="312"/>
      <c r="U40" s="40">
        <v>0</v>
      </c>
      <c r="V40" s="313">
        <v>0</v>
      </c>
      <c r="W40" s="313"/>
    </row>
    <row r="41" spans="1:23" ht="12" customHeight="1" x14ac:dyDescent="0.25">
      <c r="A41" s="19" t="s">
        <v>95</v>
      </c>
      <c r="B41" s="51">
        <v>0</v>
      </c>
      <c r="C41" s="42">
        <v>0</v>
      </c>
      <c r="D41" s="314"/>
      <c r="E41" s="314"/>
      <c r="F41" s="315">
        <v>0</v>
      </c>
      <c r="G41" s="315"/>
      <c r="H41" s="316">
        <v>0</v>
      </c>
      <c r="I41" s="316"/>
      <c r="J41" s="317" t="s">
        <v>87</v>
      </c>
      <c r="K41" s="317"/>
      <c r="L41" s="312">
        <v>0</v>
      </c>
      <c r="M41" s="312"/>
      <c r="N41" s="312">
        <v>0</v>
      </c>
      <c r="O41" s="312"/>
      <c r="P41" s="312"/>
      <c r="Q41" s="312">
        <v>0</v>
      </c>
      <c r="R41" s="312"/>
      <c r="S41" s="312">
        <v>0</v>
      </c>
      <c r="T41" s="312"/>
      <c r="U41" s="40">
        <v>0</v>
      </c>
      <c r="V41" s="313">
        <v>0</v>
      </c>
      <c r="W41" s="313"/>
    </row>
    <row r="42" spans="1:23" ht="12" customHeight="1" x14ac:dyDescent="0.25">
      <c r="A42" s="19" t="s">
        <v>94</v>
      </c>
      <c r="B42" s="51">
        <v>0</v>
      </c>
      <c r="C42" s="42">
        <v>0</v>
      </c>
      <c r="D42" s="314"/>
      <c r="E42" s="314"/>
      <c r="F42" s="315">
        <v>0</v>
      </c>
      <c r="G42" s="315"/>
      <c r="H42" s="316">
        <v>0</v>
      </c>
      <c r="I42" s="316"/>
      <c r="J42" s="317" t="s">
        <v>87</v>
      </c>
      <c r="K42" s="317"/>
      <c r="L42" s="312">
        <v>0</v>
      </c>
      <c r="M42" s="312"/>
      <c r="N42" s="312">
        <v>0</v>
      </c>
      <c r="O42" s="312"/>
      <c r="P42" s="312"/>
      <c r="Q42" s="312">
        <v>0</v>
      </c>
      <c r="R42" s="312"/>
      <c r="S42" s="312">
        <v>0</v>
      </c>
      <c r="T42" s="312"/>
      <c r="U42" s="40">
        <v>0</v>
      </c>
      <c r="V42" s="313">
        <v>0</v>
      </c>
      <c r="W42" s="313"/>
    </row>
    <row r="43" spans="1:23" ht="12" customHeight="1" x14ac:dyDescent="0.25">
      <c r="A43" s="19" t="s">
        <v>93</v>
      </c>
      <c r="B43" s="51">
        <v>0</v>
      </c>
      <c r="C43" s="42">
        <v>0</v>
      </c>
      <c r="D43" s="314"/>
      <c r="E43" s="314"/>
      <c r="F43" s="315">
        <v>0</v>
      </c>
      <c r="G43" s="315"/>
      <c r="H43" s="316">
        <v>0</v>
      </c>
      <c r="I43" s="316"/>
      <c r="J43" s="317" t="s">
        <v>87</v>
      </c>
      <c r="K43" s="317"/>
      <c r="L43" s="312">
        <v>0</v>
      </c>
      <c r="M43" s="312"/>
      <c r="N43" s="312">
        <v>0</v>
      </c>
      <c r="O43" s="312"/>
      <c r="P43" s="312"/>
      <c r="Q43" s="312">
        <v>0</v>
      </c>
      <c r="R43" s="312"/>
      <c r="S43" s="312">
        <v>0</v>
      </c>
      <c r="T43" s="312"/>
      <c r="U43" s="40">
        <v>0</v>
      </c>
      <c r="V43" s="313">
        <v>0</v>
      </c>
      <c r="W43" s="313"/>
    </row>
    <row r="44" spans="1:23" ht="12" customHeight="1" x14ac:dyDescent="0.25">
      <c r="A44" s="19" t="s">
        <v>92</v>
      </c>
      <c r="B44" s="51">
        <v>0</v>
      </c>
      <c r="C44" s="42">
        <v>0</v>
      </c>
      <c r="D44" s="314"/>
      <c r="E44" s="314"/>
      <c r="F44" s="315">
        <v>0</v>
      </c>
      <c r="G44" s="315"/>
      <c r="H44" s="316">
        <v>0</v>
      </c>
      <c r="I44" s="316"/>
      <c r="J44" s="317" t="s">
        <v>87</v>
      </c>
      <c r="K44" s="317"/>
      <c r="L44" s="312">
        <v>0</v>
      </c>
      <c r="M44" s="312"/>
      <c r="N44" s="312">
        <v>0</v>
      </c>
      <c r="O44" s="312"/>
      <c r="P44" s="312"/>
      <c r="Q44" s="312">
        <v>0</v>
      </c>
      <c r="R44" s="312"/>
      <c r="S44" s="312">
        <v>0</v>
      </c>
      <c r="T44" s="312"/>
      <c r="U44" s="40">
        <v>0</v>
      </c>
      <c r="V44" s="313">
        <v>0</v>
      </c>
      <c r="W44" s="313"/>
    </row>
    <row r="45" spans="1:23" ht="12" customHeight="1" x14ac:dyDescent="0.25">
      <c r="A45" s="19" t="s">
        <v>91</v>
      </c>
      <c r="B45" s="51">
        <v>0</v>
      </c>
      <c r="C45" s="42">
        <v>0</v>
      </c>
      <c r="D45" s="314"/>
      <c r="E45" s="314"/>
      <c r="F45" s="315">
        <v>0</v>
      </c>
      <c r="G45" s="315"/>
      <c r="H45" s="316">
        <v>0</v>
      </c>
      <c r="I45" s="316"/>
      <c r="J45" s="317" t="s">
        <v>87</v>
      </c>
      <c r="K45" s="317"/>
      <c r="L45" s="312">
        <v>0</v>
      </c>
      <c r="M45" s="312"/>
      <c r="N45" s="312">
        <v>0</v>
      </c>
      <c r="O45" s="312"/>
      <c r="P45" s="312"/>
      <c r="Q45" s="312">
        <v>0</v>
      </c>
      <c r="R45" s="312"/>
      <c r="S45" s="312">
        <v>0</v>
      </c>
      <c r="T45" s="312"/>
      <c r="U45" s="40">
        <v>0</v>
      </c>
      <c r="V45" s="313">
        <v>0</v>
      </c>
      <c r="W45" s="313"/>
    </row>
    <row r="46" spans="1:23" ht="12" customHeight="1" x14ac:dyDescent="0.25">
      <c r="A46" s="19" t="s">
        <v>90</v>
      </c>
      <c r="B46" s="51">
        <v>0</v>
      </c>
      <c r="C46" s="42">
        <v>0</v>
      </c>
      <c r="D46" s="314"/>
      <c r="E46" s="314"/>
      <c r="F46" s="315">
        <v>0</v>
      </c>
      <c r="G46" s="315"/>
      <c r="H46" s="316">
        <v>0</v>
      </c>
      <c r="I46" s="316"/>
      <c r="J46" s="317" t="s">
        <v>87</v>
      </c>
      <c r="K46" s="317"/>
      <c r="L46" s="312">
        <v>0</v>
      </c>
      <c r="M46" s="312"/>
      <c r="N46" s="312">
        <v>0</v>
      </c>
      <c r="O46" s="312"/>
      <c r="P46" s="312"/>
      <c r="Q46" s="312">
        <v>0</v>
      </c>
      <c r="R46" s="312"/>
      <c r="S46" s="312">
        <v>0</v>
      </c>
      <c r="T46" s="312"/>
      <c r="U46" s="40">
        <v>0</v>
      </c>
      <c r="V46" s="313">
        <v>0</v>
      </c>
      <c r="W46" s="313"/>
    </row>
    <row r="47" spans="1:23" ht="12" customHeight="1" x14ac:dyDescent="0.25">
      <c r="A47" s="19" t="s">
        <v>89</v>
      </c>
      <c r="B47" s="51">
        <v>0</v>
      </c>
      <c r="C47" s="42">
        <v>0</v>
      </c>
      <c r="D47" s="314"/>
      <c r="E47" s="314"/>
      <c r="F47" s="315">
        <v>0</v>
      </c>
      <c r="G47" s="315"/>
      <c r="H47" s="316">
        <v>0</v>
      </c>
      <c r="I47" s="316"/>
      <c r="J47" s="317" t="s">
        <v>87</v>
      </c>
      <c r="K47" s="317"/>
      <c r="L47" s="312">
        <v>0</v>
      </c>
      <c r="M47" s="312"/>
      <c r="N47" s="312">
        <v>0</v>
      </c>
      <c r="O47" s="312"/>
      <c r="P47" s="312"/>
      <c r="Q47" s="312">
        <v>0</v>
      </c>
      <c r="R47" s="312"/>
      <c r="S47" s="312">
        <v>0</v>
      </c>
      <c r="T47" s="312"/>
      <c r="U47" s="40">
        <v>0</v>
      </c>
      <c r="V47" s="313">
        <v>0</v>
      </c>
      <c r="W47" s="313"/>
    </row>
    <row r="48" spans="1:23" ht="12" customHeight="1" x14ac:dyDescent="0.25">
      <c r="A48" s="19" t="s">
        <v>88</v>
      </c>
      <c r="B48" s="51">
        <v>0</v>
      </c>
      <c r="C48" s="42">
        <v>0</v>
      </c>
      <c r="D48" s="314"/>
      <c r="E48" s="314"/>
      <c r="F48" s="315">
        <v>0</v>
      </c>
      <c r="G48" s="315"/>
      <c r="H48" s="316">
        <v>0</v>
      </c>
      <c r="I48" s="316"/>
      <c r="J48" s="317" t="s">
        <v>87</v>
      </c>
      <c r="K48" s="317"/>
      <c r="L48" s="312">
        <v>0</v>
      </c>
      <c r="M48" s="312"/>
      <c r="N48" s="312">
        <v>0</v>
      </c>
      <c r="O48" s="312"/>
      <c r="P48" s="312"/>
      <c r="Q48" s="312">
        <v>0</v>
      </c>
      <c r="R48" s="312"/>
      <c r="S48" s="312">
        <v>0</v>
      </c>
      <c r="T48" s="312"/>
      <c r="U48" s="40">
        <v>0</v>
      </c>
      <c r="V48" s="313">
        <v>0</v>
      </c>
      <c r="W48" s="313"/>
    </row>
    <row r="49" spans="1:23" ht="12" customHeight="1" x14ac:dyDescent="0.25">
      <c r="A49" s="19" t="s">
        <v>88</v>
      </c>
      <c r="B49" s="51">
        <v>0</v>
      </c>
      <c r="C49" s="42">
        <v>0</v>
      </c>
      <c r="D49" s="314"/>
      <c r="E49" s="314"/>
      <c r="F49" s="315">
        <v>0</v>
      </c>
      <c r="G49" s="315"/>
      <c r="H49" s="316">
        <v>0</v>
      </c>
      <c r="I49" s="316"/>
      <c r="J49" s="317" t="s">
        <v>87</v>
      </c>
      <c r="K49" s="317"/>
      <c r="L49" s="312">
        <v>0</v>
      </c>
      <c r="M49" s="312"/>
      <c r="N49" s="312">
        <v>0</v>
      </c>
      <c r="O49" s="312"/>
      <c r="P49" s="312"/>
      <c r="Q49" s="312">
        <v>0</v>
      </c>
      <c r="R49" s="312"/>
      <c r="S49" s="312">
        <v>0</v>
      </c>
      <c r="T49" s="312"/>
      <c r="U49" s="40">
        <v>0</v>
      </c>
      <c r="V49" s="313">
        <v>0</v>
      </c>
      <c r="W49" s="313"/>
    </row>
    <row r="50" spans="1:23" ht="12" customHeight="1" x14ac:dyDescent="0.25">
      <c r="A50" s="19" t="s">
        <v>88</v>
      </c>
      <c r="B50" s="51">
        <v>0</v>
      </c>
      <c r="C50" s="42">
        <v>0</v>
      </c>
      <c r="D50" s="314"/>
      <c r="E50" s="314"/>
      <c r="F50" s="315">
        <v>0</v>
      </c>
      <c r="G50" s="315"/>
      <c r="H50" s="316">
        <v>0</v>
      </c>
      <c r="I50" s="316"/>
      <c r="J50" s="317" t="s">
        <v>87</v>
      </c>
      <c r="K50" s="317"/>
      <c r="L50" s="312">
        <v>0</v>
      </c>
      <c r="M50" s="312"/>
      <c r="N50" s="312">
        <v>0</v>
      </c>
      <c r="O50" s="312"/>
      <c r="P50" s="312"/>
      <c r="Q50" s="312">
        <v>0</v>
      </c>
      <c r="R50" s="312"/>
      <c r="S50" s="312">
        <v>0</v>
      </c>
      <c r="T50" s="312"/>
      <c r="U50" s="40">
        <v>0</v>
      </c>
      <c r="V50" s="313">
        <v>0</v>
      </c>
      <c r="W50" s="313"/>
    </row>
    <row r="51" spans="1:23" ht="12" customHeight="1" x14ac:dyDescent="0.25">
      <c r="A51" s="39" t="s">
        <v>86</v>
      </c>
      <c r="B51" s="50"/>
      <c r="C51" s="50"/>
      <c r="D51" s="322"/>
      <c r="E51" s="322"/>
      <c r="F51" s="323">
        <v>0</v>
      </c>
      <c r="G51" s="323"/>
      <c r="H51" s="324">
        <v>0</v>
      </c>
      <c r="I51" s="324"/>
      <c r="J51" s="325" t="s">
        <v>85</v>
      </c>
      <c r="K51" s="325"/>
      <c r="L51" s="318">
        <v>0</v>
      </c>
      <c r="M51" s="318"/>
      <c r="N51" s="318">
        <v>0</v>
      </c>
      <c r="O51" s="318"/>
      <c r="P51" s="318"/>
      <c r="Q51" s="318">
        <v>0</v>
      </c>
      <c r="R51" s="318"/>
      <c r="S51" s="318">
        <v>0</v>
      </c>
      <c r="T51" s="318"/>
      <c r="U51" s="37">
        <v>0</v>
      </c>
      <c r="V51" s="319">
        <v>0</v>
      </c>
      <c r="W51" s="319"/>
    </row>
    <row r="52" spans="1:23" s="46" customFormat="1" ht="12" customHeight="1" x14ac:dyDescent="0.25">
      <c r="A52" s="49" t="s">
        <v>84</v>
      </c>
      <c r="B52" s="33"/>
      <c r="C52" s="48">
        <v>0</v>
      </c>
      <c r="D52" s="326"/>
      <c r="E52" s="326"/>
      <c r="F52" s="327">
        <v>0</v>
      </c>
      <c r="G52" s="327"/>
      <c r="H52" s="326"/>
      <c r="I52" s="326"/>
      <c r="J52" s="326"/>
      <c r="K52" s="326"/>
      <c r="L52" s="320">
        <v>0</v>
      </c>
      <c r="M52" s="320"/>
      <c r="N52" s="320">
        <v>0</v>
      </c>
      <c r="O52" s="320"/>
      <c r="P52" s="320"/>
      <c r="Q52" s="320">
        <v>0</v>
      </c>
      <c r="R52" s="320"/>
      <c r="S52" s="320">
        <v>0</v>
      </c>
      <c r="T52" s="320"/>
      <c r="U52" s="47">
        <v>0</v>
      </c>
      <c r="V52" s="321">
        <v>0</v>
      </c>
      <c r="W52" s="321"/>
    </row>
    <row r="53" spans="1:23" ht="12" customHeight="1" x14ac:dyDescent="0.25">
      <c r="A53" s="39" t="s">
        <v>83</v>
      </c>
      <c r="B53" s="38"/>
      <c r="C53" s="38"/>
      <c r="D53" s="284"/>
      <c r="E53" s="284"/>
      <c r="F53" s="284"/>
      <c r="G53" s="284"/>
      <c r="H53" s="284"/>
      <c r="I53" s="284"/>
      <c r="J53" s="284"/>
      <c r="K53" s="284"/>
      <c r="L53" s="318">
        <v>0</v>
      </c>
      <c r="M53" s="318"/>
      <c r="N53" s="318">
        <v>0</v>
      </c>
      <c r="O53" s="318"/>
      <c r="P53" s="318"/>
      <c r="Q53" s="318">
        <v>0</v>
      </c>
      <c r="R53" s="318"/>
      <c r="S53" s="318">
        <v>0</v>
      </c>
      <c r="T53" s="318"/>
      <c r="U53" s="37">
        <v>0</v>
      </c>
      <c r="V53" s="319">
        <v>0</v>
      </c>
      <c r="W53" s="319"/>
    </row>
    <row r="54" spans="1:23" ht="12" customHeight="1" x14ac:dyDescent="0.25">
      <c r="A54" s="36" t="s">
        <v>82</v>
      </c>
      <c r="B54" s="35"/>
      <c r="C54" s="35"/>
      <c r="D54" s="290"/>
      <c r="E54" s="290"/>
      <c r="F54" s="290"/>
      <c r="G54" s="290"/>
      <c r="H54" s="290"/>
      <c r="I54" s="290"/>
      <c r="J54" s="290"/>
      <c r="K54" s="290"/>
      <c r="L54" s="329">
        <v>0</v>
      </c>
      <c r="M54" s="329"/>
      <c r="N54" s="329">
        <v>0</v>
      </c>
      <c r="O54" s="329"/>
      <c r="P54" s="329"/>
      <c r="Q54" s="329">
        <v>0</v>
      </c>
      <c r="R54" s="329"/>
      <c r="S54" s="329">
        <v>0</v>
      </c>
      <c r="T54" s="329"/>
      <c r="U54" s="34">
        <v>0</v>
      </c>
      <c r="V54" s="328">
        <v>0</v>
      </c>
      <c r="W54" s="328"/>
    </row>
    <row r="55" spans="1:23" ht="12" customHeight="1" x14ac:dyDescent="0.25">
      <c r="A55" s="35"/>
      <c r="B55" s="35"/>
      <c r="C55" s="35"/>
      <c r="D55" s="290"/>
      <c r="E55" s="290"/>
      <c r="F55" s="290"/>
      <c r="G55" s="290"/>
      <c r="H55" s="330"/>
      <c r="I55" s="330"/>
      <c r="J55" s="330"/>
      <c r="K55" s="330"/>
      <c r="L55" s="330"/>
      <c r="M55" s="330"/>
      <c r="N55" s="290"/>
      <c r="O55" s="290"/>
      <c r="P55" s="290"/>
      <c r="Q55" s="290"/>
      <c r="R55" s="290"/>
      <c r="S55" s="290"/>
      <c r="T55" s="290"/>
      <c r="U55" s="35"/>
      <c r="V55" s="290"/>
      <c r="W55" s="290"/>
    </row>
    <row r="56" spans="1:23" ht="12" customHeight="1" x14ac:dyDescent="0.25">
      <c r="A56" s="45" t="s">
        <v>81</v>
      </c>
      <c r="B56" s="35"/>
      <c r="C56" s="35"/>
      <c r="D56" s="290"/>
      <c r="E56" s="290"/>
      <c r="F56" s="290"/>
      <c r="G56" s="290"/>
      <c r="H56" s="330"/>
      <c r="I56" s="330"/>
      <c r="J56" s="330"/>
      <c r="K56" s="330"/>
      <c r="L56" s="330"/>
      <c r="M56" s="330"/>
      <c r="N56" s="290"/>
      <c r="O56" s="290"/>
      <c r="P56" s="290"/>
      <c r="Q56" s="290"/>
      <c r="R56" s="290"/>
      <c r="S56" s="290"/>
      <c r="T56" s="290"/>
      <c r="U56" s="35"/>
      <c r="V56" s="290"/>
      <c r="W56" s="290"/>
    </row>
    <row r="57" spans="1:23" ht="12" customHeight="1" x14ac:dyDescent="0.25">
      <c r="A57" s="44" t="s">
        <v>80</v>
      </c>
      <c r="B57" s="33"/>
      <c r="C57" s="33"/>
      <c r="D57" s="326"/>
      <c r="E57" s="326"/>
      <c r="F57" s="326"/>
      <c r="G57" s="326"/>
      <c r="H57" s="331"/>
      <c r="I57" s="331"/>
      <c r="J57" s="331"/>
      <c r="K57" s="331"/>
      <c r="L57" s="332">
        <v>0</v>
      </c>
      <c r="M57" s="332"/>
      <c r="N57" s="333">
        <v>0</v>
      </c>
      <c r="O57" s="333"/>
      <c r="P57" s="333"/>
      <c r="Q57" s="333">
        <v>0</v>
      </c>
      <c r="R57" s="333"/>
      <c r="S57" s="333">
        <v>0</v>
      </c>
      <c r="T57" s="333"/>
      <c r="U57" s="43">
        <v>0</v>
      </c>
      <c r="V57" s="334">
        <v>0</v>
      </c>
      <c r="W57" s="334"/>
    </row>
    <row r="58" spans="1:23" ht="12" customHeight="1" x14ac:dyDescent="0.25">
      <c r="A58" s="19" t="s">
        <v>79</v>
      </c>
      <c r="B58" s="12"/>
      <c r="C58" s="42">
        <v>0</v>
      </c>
      <c r="D58" s="337" t="s">
        <v>78</v>
      </c>
      <c r="E58" s="337"/>
      <c r="F58" s="338">
        <v>0</v>
      </c>
      <c r="G58" s="338"/>
      <c r="H58" s="335" t="s">
        <v>76</v>
      </c>
      <c r="I58" s="335"/>
      <c r="J58" s="335"/>
      <c r="K58" s="335"/>
      <c r="L58" s="336">
        <v>0</v>
      </c>
      <c r="M58" s="336"/>
      <c r="N58" s="312">
        <v>0</v>
      </c>
      <c r="O58" s="312"/>
      <c r="P58" s="312"/>
      <c r="Q58" s="312">
        <v>0</v>
      </c>
      <c r="R58" s="312"/>
      <c r="S58" s="312">
        <v>0</v>
      </c>
      <c r="T58" s="312"/>
      <c r="U58" s="40">
        <v>0</v>
      </c>
      <c r="V58" s="313">
        <v>0</v>
      </c>
      <c r="W58" s="313"/>
    </row>
    <row r="59" spans="1:23" ht="12" customHeight="1" x14ac:dyDescent="0.25">
      <c r="A59" s="19" t="s">
        <v>77</v>
      </c>
      <c r="B59" s="12"/>
      <c r="C59" s="41">
        <v>0</v>
      </c>
      <c r="D59" s="314"/>
      <c r="E59" s="314"/>
      <c r="F59" s="314"/>
      <c r="G59" s="314"/>
      <c r="H59" s="335" t="s">
        <v>76</v>
      </c>
      <c r="I59" s="335"/>
      <c r="J59" s="335"/>
      <c r="K59" s="335"/>
      <c r="L59" s="336">
        <v>0</v>
      </c>
      <c r="M59" s="336"/>
      <c r="N59" s="312">
        <v>0</v>
      </c>
      <c r="O59" s="312"/>
      <c r="P59" s="312"/>
      <c r="Q59" s="312">
        <v>0</v>
      </c>
      <c r="R59" s="312"/>
      <c r="S59" s="312">
        <v>0</v>
      </c>
      <c r="T59" s="312"/>
      <c r="U59" s="40">
        <v>0</v>
      </c>
      <c r="V59" s="313">
        <v>0</v>
      </c>
      <c r="W59" s="313"/>
    </row>
    <row r="60" spans="1:23" ht="12" customHeight="1" x14ac:dyDescent="0.25">
      <c r="A60" s="19" t="s">
        <v>75</v>
      </c>
      <c r="B60" s="12"/>
      <c r="C60" s="12"/>
      <c r="D60" s="314"/>
      <c r="E60" s="314"/>
      <c r="F60" s="314"/>
      <c r="G60" s="314"/>
      <c r="H60" s="314"/>
      <c r="I60" s="314"/>
      <c r="J60" s="314"/>
      <c r="K60" s="314"/>
      <c r="L60" s="336">
        <v>0</v>
      </c>
      <c r="M60" s="336"/>
      <c r="N60" s="312">
        <v>0</v>
      </c>
      <c r="O60" s="312"/>
      <c r="P60" s="312"/>
      <c r="Q60" s="312">
        <v>0</v>
      </c>
      <c r="R60" s="312"/>
      <c r="S60" s="312">
        <v>0</v>
      </c>
      <c r="T60" s="312"/>
      <c r="U60" s="40">
        <v>0</v>
      </c>
      <c r="V60" s="313">
        <v>0</v>
      </c>
      <c r="W60" s="313"/>
    </row>
    <row r="61" spans="1:23" ht="12" customHeight="1" x14ac:dyDescent="0.25">
      <c r="A61" s="19" t="s">
        <v>74</v>
      </c>
      <c r="B61" s="12"/>
      <c r="C61" s="12"/>
      <c r="D61" s="314"/>
      <c r="E61" s="314"/>
      <c r="F61" s="314"/>
      <c r="G61" s="314"/>
      <c r="H61" s="314"/>
      <c r="I61" s="314"/>
      <c r="J61" s="314"/>
      <c r="K61" s="314"/>
      <c r="L61" s="336">
        <v>0</v>
      </c>
      <c r="M61" s="336"/>
      <c r="N61" s="312">
        <v>0</v>
      </c>
      <c r="O61" s="312"/>
      <c r="P61" s="312"/>
      <c r="Q61" s="312">
        <v>0</v>
      </c>
      <c r="R61" s="312"/>
      <c r="S61" s="312">
        <v>0</v>
      </c>
      <c r="T61" s="312"/>
      <c r="U61" s="40">
        <v>0</v>
      </c>
      <c r="V61" s="313">
        <v>0</v>
      </c>
      <c r="W61" s="313"/>
    </row>
    <row r="62" spans="1:23" ht="12" customHeight="1" x14ac:dyDescent="0.25">
      <c r="A62" s="39" t="s">
        <v>73</v>
      </c>
      <c r="B62" s="38"/>
      <c r="C62" s="38"/>
      <c r="D62" s="284"/>
      <c r="E62" s="284"/>
      <c r="F62" s="284"/>
      <c r="G62" s="284"/>
      <c r="H62" s="322"/>
      <c r="I62" s="322"/>
      <c r="J62" s="322"/>
      <c r="K62" s="322"/>
      <c r="L62" s="341">
        <v>0</v>
      </c>
      <c r="M62" s="341"/>
      <c r="N62" s="318">
        <v>0</v>
      </c>
      <c r="O62" s="318"/>
      <c r="P62" s="318"/>
      <c r="Q62" s="318">
        <v>0</v>
      </c>
      <c r="R62" s="318"/>
      <c r="S62" s="318">
        <v>0</v>
      </c>
      <c r="T62" s="318"/>
      <c r="U62" s="37">
        <v>0</v>
      </c>
      <c r="V62" s="319">
        <v>0</v>
      </c>
      <c r="W62" s="319"/>
    </row>
    <row r="63" spans="1:23" ht="12" customHeight="1" x14ac:dyDescent="0.25">
      <c r="A63" s="36" t="s">
        <v>72</v>
      </c>
      <c r="B63" s="35"/>
      <c r="C63" s="35"/>
      <c r="D63" s="290"/>
      <c r="E63" s="290"/>
      <c r="F63" s="290"/>
      <c r="G63" s="290"/>
      <c r="H63" s="330"/>
      <c r="I63" s="330"/>
      <c r="J63" s="330"/>
      <c r="K63" s="330"/>
      <c r="L63" s="339">
        <v>0</v>
      </c>
      <c r="M63" s="339"/>
      <c r="N63" s="329">
        <v>0</v>
      </c>
      <c r="O63" s="329"/>
      <c r="P63" s="329"/>
      <c r="Q63" s="329">
        <v>0</v>
      </c>
      <c r="R63" s="329"/>
      <c r="S63" s="329">
        <v>0</v>
      </c>
      <c r="T63" s="329"/>
      <c r="U63" s="34">
        <v>0</v>
      </c>
      <c r="V63" s="328">
        <v>0</v>
      </c>
      <c r="W63" s="328"/>
    </row>
    <row r="64" spans="1:23" ht="12" customHeight="1" x14ac:dyDescent="0.25">
      <c r="A64" s="33"/>
      <c r="B64" s="33"/>
      <c r="C64" s="33"/>
      <c r="D64" s="326"/>
      <c r="E64" s="326"/>
      <c r="F64" s="326"/>
      <c r="G64" s="326"/>
      <c r="H64" s="331"/>
      <c r="I64" s="331"/>
      <c r="J64" s="331"/>
      <c r="K64" s="331"/>
      <c r="L64" s="331"/>
      <c r="M64" s="331"/>
      <c r="N64" s="326"/>
      <c r="O64" s="326"/>
      <c r="P64" s="326"/>
      <c r="Q64" s="326"/>
      <c r="R64" s="326"/>
      <c r="S64" s="326"/>
      <c r="T64" s="326"/>
      <c r="U64" s="33"/>
      <c r="V64" s="326"/>
      <c r="W64" s="326"/>
    </row>
    <row r="65" spans="1:23" ht="12" customHeight="1" x14ac:dyDescent="0.25">
      <c r="A65" s="32" t="s">
        <v>71</v>
      </c>
      <c r="B65" s="10"/>
      <c r="C65" s="10"/>
      <c r="D65" s="342"/>
      <c r="E65" s="342"/>
      <c r="F65" s="342"/>
      <c r="G65" s="342"/>
      <c r="H65" s="342"/>
      <c r="I65" s="342"/>
      <c r="J65" s="342"/>
      <c r="K65" s="342"/>
      <c r="L65" s="343">
        <v>0</v>
      </c>
      <c r="M65" s="343"/>
      <c r="N65" s="343">
        <v>0</v>
      </c>
      <c r="O65" s="343"/>
      <c r="P65" s="343"/>
      <c r="Q65" s="343">
        <v>0</v>
      </c>
      <c r="R65" s="343"/>
      <c r="S65" s="343">
        <v>0</v>
      </c>
      <c r="T65" s="343"/>
      <c r="U65" s="9">
        <v>0</v>
      </c>
      <c r="V65" s="340">
        <v>0</v>
      </c>
      <c r="W65" s="340"/>
    </row>
    <row r="66" spans="1:23" ht="12" customHeight="1" x14ac:dyDescent="0.25">
      <c r="A66" s="31" t="s">
        <v>70</v>
      </c>
      <c r="B66" s="28"/>
      <c r="C66" s="28"/>
      <c r="D66" s="330"/>
      <c r="E66" s="330"/>
      <c r="F66" s="330"/>
      <c r="G66" s="330"/>
      <c r="H66" s="330"/>
      <c r="I66" s="330"/>
      <c r="J66" s="347" t="s">
        <v>69</v>
      </c>
      <c r="K66" s="347"/>
      <c r="L66" s="28"/>
      <c r="M66" s="30" t="s">
        <v>68</v>
      </c>
      <c r="N66" s="330"/>
      <c r="O66" s="330"/>
      <c r="P66" s="30" t="s">
        <v>67</v>
      </c>
      <c r="Q66" s="28"/>
      <c r="R66" s="30" t="s">
        <v>66</v>
      </c>
      <c r="S66" s="28"/>
      <c r="T66" s="30" t="s">
        <v>65</v>
      </c>
      <c r="U66" s="28"/>
      <c r="V66" s="29" t="s">
        <v>64</v>
      </c>
      <c r="W66" s="28"/>
    </row>
    <row r="67" spans="1:23" ht="12" customHeight="1" x14ac:dyDescent="0.25">
      <c r="A67" s="27" t="s">
        <v>63</v>
      </c>
      <c r="B67" s="25"/>
      <c r="C67" s="26">
        <v>0</v>
      </c>
      <c r="D67" s="344" t="s">
        <v>61</v>
      </c>
      <c r="E67" s="344"/>
      <c r="F67" s="345"/>
      <c r="G67" s="345"/>
      <c r="H67" s="345"/>
      <c r="I67" s="345"/>
      <c r="J67" s="345"/>
      <c r="K67" s="345"/>
      <c r="L67" s="24">
        <v>0</v>
      </c>
      <c r="M67" s="25"/>
      <c r="N67" s="346">
        <v>0</v>
      </c>
      <c r="O67" s="346"/>
      <c r="P67" s="25"/>
      <c r="Q67" s="24">
        <v>0</v>
      </c>
      <c r="R67" s="25"/>
      <c r="S67" s="24">
        <v>0</v>
      </c>
      <c r="T67" s="25"/>
      <c r="U67" s="24">
        <v>0</v>
      </c>
      <c r="V67" s="25"/>
      <c r="W67" s="24">
        <v>0</v>
      </c>
    </row>
    <row r="68" spans="1:23" ht="12" customHeight="1" x14ac:dyDescent="0.25">
      <c r="A68" s="19" t="s">
        <v>62</v>
      </c>
      <c r="B68" s="12"/>
      <c r="C68" s="23">
        <v>0</v>
      </c>
      <c r="D68" s="335" t="s">
        <v>61</v>
      </c>
      <c r="E68" s="335"/>
      <c r="F68" s="314"/>
      <c r="G68" s="314"/>
      <c r="H68" s="314"/>
      <c r="I68" s="314"/>
      <c r="J68" s="314"/>
      <c r="K68" s="314"/>
      <c r="L68" s="17">
        <v>0</v>
      </c>
      <c r="M68" s="12"/>
      <c r="N68" s="336">
        <v>0</v>
      </c>
      <c r="O68" s="336"/>
      <c r="P68" s="12"/>
      <c r="Q68" s="17">
        <v>0</v>
      </c>
      <c r="R68" s="12"/>
      <c r="S68" s="17">
        <v>0</v>
      </c>
      <c r="T68" s="12"/>
      <c r="U68" s="17">
        <v>0</v>
      </c>
      <c r="V68" s="12"/>
      <c r="W68" s="17">
        <v>0</v>
      </c>
    </row>
    <row r="69" spans="1:23" ht="12" customHeight="1" x14ac:dyDescent="0.25">
      <c r="A69" s="19" t="s">
        <v>60</v>
      </c>
      <c r="B69" s="22">
        <v>0</v>
      </c>
      <c r="C69" s="21">
        <v>0</v>
      </c>
      <c r="D69" s="335" t="s">
        <v>56</v>
      </c>
      <c r="E69" s="335"/>
      <c r="F69" s="314"/>
      <c r="G69" s="314"/>
      <c r="H69" s="314"/>
      <c r="I69" s="314"/>
      <c r="J69" s="314"/>
      <c r="K69" s="314"/>
      <c r="L69" s="20">
        <v>0</v>
      </c>
      <c r="M69" s="12"/>
      <c r="N69" s="336">
        <v>0</v>
      </c>
      <c r="O69" s="336"/>
      <c r="P69" s="12"/>
      <c r="Q69" s="17">
        <v>0</v>
      </c>
      <c r="R69" s="12"/>
      <c r="S69" s="17">
        <v>0</v>
      </c>
      <c r="T69" s="12"/>
      <c r="U69" s="17">
        <v>0</v>
      </c>
      <c r="V69" s="12"/>
      <c r="W69" s="17">
        <v>0</v>
      </c>
    </row>
    <row r="70" spans="1:23" ht="12" customHeight="1" x14ac:dyDescent="0.25">
      <c r="A70" s="19" t="s">
        <v>59</v>
      </c>
      <c r="B70" s="22">
        <v>0</v>
      </c>
      <c r="C70" s="21">
        <v>0</v>
      </c>
      <c r="D70" s="335" t="s">
        <v>56</v>
      </c>
      <c r="E70" s="335"/>
      <c r="F70" s="314"/>
      <c r="G70" s="314"/>
      <c r="H70" s="314"/>
      <c r="I70" s="314"/>
      <c r="J70" s="314"/>
      <c r="K70" s="314"/>
      <c r="L70" s="20">
        <v>0</v>
      </c>
      <c r="M70" s="12"/>
      <c r="N70" s="336">
        <v>0</v>
      </c>
      <c r="O70" s="336"/>
      <c r="P70" s="12"/>
      <c r="Q70" s="17">
        <v>0</v>
      </c>
      <c r="R70" s="12"/>
      <c r="S70" s="17">
        <v>0</v>
      </c>
      <c r="T70" s="12"/>
      <c r="U70" s="17">
        <v>0</v>
      </c>
      <c r="V70" s="12"/>
      <c r="W70" s="17">
        <v>0</v>
      </c>
    </row>
    <row r="71" spans="1:23" ht="12" customHeight="1" x14ac:dyDescent="0.25">
      <c r="A71" s="19" t="s">
        <v>58</v>
      </c>
      <c r="B71" s="22">
        <v>0</v>
      </c>
      <c r="C71" s="21">
        <v>0</v>
      </c>
      <c r="D71" s="335" t="s">
        <v>56</v>
      </c>
      <c r="E71" s="335"/>
      <c r="F71" s="314"/>
      <c r="G71" s="314"/>
      <c r="H71" s="314"/>
      <c r="I71" s="314"/>
      <c r="J71" s="314"/>
      <c r="K71" s="314"/>
      <c r="L71" s="20">
        <v>0</v>
      </c>
      <c r="M71" s="12"/>
      <c r="N71" s="336">
        <v>0</v>
      </c>
      <c r="O71" s="336"/>
      <c r="P71" s="12"/>
      <c r="Q71" s="17">
        <v>0</v>
      </c>
      <c r="R71" s="12"/>
      <c r="S71" s="17">
        <v>0</v>
      </c>
      <c r="T71" s="12"/>
      <c r="U71" s="17">
        <v>0</v>
      </c>
      <c r="V71" s="12"/>
      <c r="W71" s="17">
        <v>0</v>
      </c>
    </row>
    <row r="72" spans="1:23" ht="12" customHeight="1" x14ac:dyDescent="0.25">
      <c r="A72" s="19" t="s">
        <v>57</v>
      </c>
      <c r="B72" s="22">
        <v>0</v>
      </c>
      <c r="C72" s="21">
        <v>0</v>
      </c>
      <c r="D72" s="335" t="s">
        <v>56</v>
      </c>
      <c r="E72" s="335"/>
      <c r="F72" s="314"/>
      <c r="G72" s="314"/>
      <c r="H72" s="314"/>
      <c r="I72" s="314"/>
      <c r="J72" s="314"/>
      <c r="K72" s="314"/>
      <c r="L72" s="20">
        <v>0</v>
      </c>
      <c r="M72" s="12"/>
      <c r="N72" s="336">
        <v>0</v>
      </c>
      <c r="O72" s="336"/>
      <c r="P72" s="12"/>
      <c r="Q72" s="17">
        <v>0</v>
      </c>
      <c r="R72" s="12"/>
      <c r="S72" s="17">
        <v>0</v>
      </c>
      <c r="T72" s="12"/>
      <c r="U72" s="17">
        <v>0</v>
      </c>
      <c r="V72" s="12"/>
      <c r="W72" s="17">
        <v>0</v>
      </c>
    </row>
    <row r="73" spans="1:23" ht="12" customHeight="1" x14ac:dyDescent="0.25">
      <c r="A73" s="19" t="s">
        <v>55</v>
      </c>
      <c r="B73" s="12"/>
      <c r="C73" s="12"/>
      <c r="D73" s="314"/>
      <c r="E73" s="314"/>
      <c r="F73" s="314"/>
      <c r="G73" s="314"/>
      <c r="H73" s="314"/>
      <c r="I73" s="314"/>
      <c r="J73" s="314"/>
      <c r="K73" s="314"/>
      <c r="L73" s="17">
        <v>0</v>
      </c>
      <c r="M73" s="12"/>
      <c r="N73" s="336">
        <v>0</v>
      </c>
      <c r="O73" s="336"/>
      <c r="P73" s="12"/>
      <c r="Q73" s="17">
        <v>0</v>
      </c>
      <c r="R73" s="12"/>
      <c r="S73" s="17">
        <v>0</v>
      </c>
      <c r="T73" s="12"/>
      <c r="U73" s="17">
        <v>0</v>
      </c>
      <c r="V73" s="12"/>
      <c r="W73" s="17">
        <v>0</v>
      </c>
    </row>
    <row r="74" spans="1:23" ht="12" customHeight="1" x14ac:dyDescent="0.25">
      <c r="A74" s="19" t="s">
        <v>54</v>
      </c>
      <c r="B74" s="12"/>
      <c r="C74" s="12"/>
      <c r="D74" s="314"/>
      <c r="E74" s="314"/>
      <c r="F74" s="314"/>
      <c r="G74" s="314"/>
      <c r="H74" s="314"/>
      <c r="I74" s="314"/>
      <c r="J74" s="314"/>
      <c r="K74" s="314"/>
      <c r="L74" s="17">
        <v>0</v>
      </c>
      <c r="M74" s="12"/>
      <c r="N74" s="336">
        <v>0</v>
      </c>
      <c r="O74" s="336"/>
      <c r="P74" s="12"/>
      <c r="Q74" s="17">
        <v>0</v>
      </c>
      <c r="R74" s="12"/>
      <c r="S74" s="17">
        <v>0</v>
      </c>
      <c r="T74" s="12"/>
      <c r="U74" s="17">
        <v>0</v>
      </c>
      <c r="V74" s="12"/>
      <c r="W74" s="17">
        <v>0</v>
      </c>
    </row>
    <row r="75" spans="1:23" ht="12" customHeight="1" x14ac:dyDescent="0.25">
      <c r="A75" s="19" t="s">
        <v>53</v>
      </c>
      <c r="B75" s="12"/>
      <c r="C75" s="12"/>
      <c r="D75" s="314"/>
      <c r="E75" s="314"/>
      <c r="F75" s="314"/>
      <c r="G75" s="314"/>
      <c r="H75" s="314"/>
      <c r="I75" s="314"/>
      <c r="J75" s="314"/>
      <c r="K75" s="314"/>
      <c r="L75" s="17">
        <v>0</v>
      </c>
      <c r="M75" s="12"/>
      <c r="N75" s="336">
        <v>0</v>
      </c>
      <c r="O75" s="336"/>
      <c r="P75" s="12"/>
      <c r="Q75" s="17">
        <v>0</v>
      </c>
      <c r="R75" s="12"/>
      <c r="S75" s="17">
        <v>0</v>
      </c>
      <c r="T75" s="12"/>
      <c r="U75" s="17">
        <v>0</v>
      </c>
      <c r="V75" s="12"/>
      <c r="W75" s="17">
        <v>0</v>
      </c>
    </row>
    <row r="76" spans="1:23" ht="12" customHeight="1" x14ac:dyDescent="0.25">
      <c r="A76" s="19" t="s">
        <v>52</v>
      </c>
      <c r="B76" s="12"/>
      <c r="C76" s="12"/>
      <c r="D76" s="314"/>
      <c r="E76" s="314"/>
      <c r="F76" s="314"/>
      <c r="G76" s="314"/>
      <c r="H76" s="314"/>
      <c r="I76" s="314"/>
      <c r="J76" s="314"/>
      <c r="K76" s="314"/>
      <c r="L76" s="17">
        <v>0</v>
      </c>
      <c r="M76" s="12"/>
      <c r="N76" s="336">
        <v>0</v>
      </c>
      <c r="O76" s="336"/>
      <c r="P76" s="12"/>
      <c r="Q76" s="17">
        <v>0</v>
      </c>
      <c r="R76" s="12"/>
      <c r="S76" s="17">
        <v>0</v>
      </c>
      <c r="T76" s="12"/>
      <c r="U76" s="17">
        <v>0</v>
      </c>
      <c r="V76" s="12"/>
      <c r="W76" s="17">
        <v>0</v>
      </c>
    </row>
    <row r="77" spans="1:23" ht="12" customHeight="1" x14ac:dyDescent="0.25">
      <c r="A77" s="19" t="s">
        <v>51</v>
      </c>
      <c r="B77" s="12"/>
      <c r="C77" s="12"/>
      <c r="D77" s="314"/>
      <c r="E77" s="314"/>
      <c r="F77" s="314"/>
      <c r="G77" s="314"/>
      <c r="H77" s="314"/>
      <c r="I77" s="314"/>
      <c r="J77" s="314"/>
      <c r="K77" s="314"/>
      <c r="L77" s="17">
        <v>0</v>
      </c>
      <c r="M77" s="12"/>
      <c r="N77" s="336">
        <v>0</v>
      </c>
      <c r="O77" s="336"/>
      <c r="P77" s="12"/>
      <c r="Q77" s="17">
        <v>0</v>
      </c>
      <c r="R77" s="12"/>
      <c r="S77" s="17">
        <v>0</v>
      </c>
      <c r="T77" s="12"/>
      <c r="U77" s="17">
        <v>0</v>
      </c>
      <c r="V77" s="12"/>
      <c r="W77" s="17">
        <v>0</v>
      </c>
    </row>
    <row r="78" spans="1:23" ht="12" customHeight="1" x14ac:dyDescent="0.25">
      <c r="A78" s="19" t="s">
        <v>50</v>
      </c>
      <c r="B78" s="12"/>
      <c r="C78" s="12"/>
      <c r="D78" s="314"/>
      <c r="E78" s="314"/>
      <c r="F78" s="314"/>
      <c r="G78" s="314"/>
      <c r="H78" s="314"/>
      <c r="I78" s="314"/>
      <c r="J78" s="314"/>
      <c r="K78" s="314"/>
      <c r="L78" s="17">
        <v>0</v>
      </c>
      <c r="M78" s="12"/>
      <c r="N78" s="336">
        <v>0</v>
      </c>
      <c r="O78" s="336"/>
      <c r="P78" s="12"/>
      <c r="Q78" s="17">
        <v>0</v>
      </c>
      <c r="R78" s="12"/>
      <c r="S78" s="17">
        <v>0</v>
      </c>
      <c r="T78" s="12"/>
      <c r="U78" s="17">
        <v>0</v>
      </c>
      <c r="V78" s="12"/>
      <c r="W78" s="17">
        <v>0</v>
      </c>
    </row>
    <row r="79" spans="1:23" ht="12" customHeight="1" x14ac:dyDescent="0.25">
      <c r="A79" s="19" t="s">
        <v>49</v>
      </c>
      <c r="B79" s="12"/>
      <c r="C79" s="12"/>
      <c r="D79" s="314"/>
      <c r="E79" s="314"/>
      <c r="F79" s="314"/>
      <c r="G79" s="314"/>
      <c r="H79" s="314"/>
      <c r="I79" s="314"/>
      <c r="J79" s="314"/>
      <c r="K79" s="314"/>
      <c r="L79" s="17">
        <v>0</v>
      </c>
      <c r="M79" s="12"/>
      <c r="N79" s="336">
        <v>0</v>
      </c>
      <c r="O79" s="336"/>
      <c r="P79" s="12"/>
      <c r="Q79" s="17">
        <v>0</v>
      </c>
      <c r="R79" s="12"/>
      <c r="S79" s="17">
        <v>0</v>
      </c>
      <c r="T79" s="12"/>
      <c r="U79" s="17">
        <v>0</v>
      </c>
      <c r="V79" s="12"/>
      <c r="W79" s="17">
        <v>0</v>
      </c>
    </row>
    <row r="80" spans="1:23" ht="12" customHeight="1" x14ac:dyDescent="0.25">
      <c r="A80" s="19" t="s">
        <v>48</v>
      </c>
      <c r="B80" s="12"/>
      <c r="C80" s="12"/>
      <c r="D80" s="314"/>
      <c r="E80" s="314"/>
      <c r="F80" s="314"/>
      <c r="G80" s="314"/>
      <c r="H80" s="314"/>
      <c r="I80" s="314"/>
      <c r="J80" s="314"/>
      <c r="K80" s="314"/>
      <c r="L80" s="17">
        <v>0</v>
      </c>
      <c r="M80" s="12"/>
      <c r="N80" s="336">
        <v>0</v>
      </c>
      <c r="O80" s="336"/>
      <c r="P80" s="12"/>
      <c r="Q80" s="17">
        <v>0</v>
      </c>
      <c r="R80" s="12"/>
      <c r="S80" s="17">
        <v>0</v>
      </c>
      <c r="T80" s="12"/>
      <c r="U80" s="17">
        <v>0</v>
      </c>
      <c r="V80" s="12"/>
      <c r="W80" s="17">
        <v>0</v>
      </c>
    </row>
    <row r="81" spans="1:23" ht="12" customHeight="1" x14ac:dyDescent="0.25">
      <c r="A81" s="19" t="s">
        <v>47</v>
      </c>
      <c r="B81" s="12"/>
      <c r="C81" s="12"/>
      <c r="D81" s="314"/>
      <c r="E81" s="314"/>
      <c r="F81" s="314"/>
      <c r="G81" s="314"/>
      <c r="H81" s="314"/>
      <c r="I81" s="314"/>
      <c r="J81" s="314"/>
      <c r="K81" s="314"/>
      <c r="L81" s="17">
        <v>0</v>
      </c>
      <c r="M81" s="12"/>
      <c r="N81" s="336">
        <v>0</v>
      </c>
      <c r="O81" s="336"/>
      <c r="P81" s="12"/>
      <c r="Q81" s="17">
        <v>0</v>
      </c>
      <c r="R81" s="12"/>
      <c r="S81" s="17">
        <v>0</v>
      </c>
      <c r="T81" s="12"/>
      <c r="U81" s="17">
        <v>0</v>
      </c>
      <c r="V81" s="12"/>
      <c r="W81" s="17">
        <v>0</v>
      </c>
    </row>
    <row r="82" spans="1:23" ht="12" customHeight="1" x14ac:dyDescent="0.25">
      <c r="A82" s="19" t="s">
        <v>46</v>
      </c>
      <c r="B82" s="12"/>
      <c r="C82" s="12"/>
      <c r="D82" s="314"/>
      <c r="E82" s="314"/>
      <c r="F82" s="314"/>
      <c r="G82" s="314"/>
      <c r="H82" s="314"/>
      <c r="I82" s="314"/>
      <c r="J82" s="314"/>
      <c r="K82" s="314"/>
      <c r="L82" s="17">
        <v>0</v>
      </c>
      <c r="M82" s="12"/>
      <c r="N82" s="336">
        <v>0</v>
      </c>
      <c r="O82" s="336"/>
      <c r="P82" s="12"/>
      <c r="Q82" s="17">
        <v>0</v>
      </c>
      <c r="R82" s="12"/>
      <c r="S82" s="17">
        <v>0</v>
      </c>
      <c r="T82" s="12"/>
      <c r="U82" s="17">
        <v>0</v>
      </c>
      <c r="V82" s="12"/>
      <c r="W82" s="17">
        <v>0</v>
      </c>
    </row>
    <row r="83" spans="1:23" ht="12" customHeight="1" x14ac:dyDescent="0.25">
      <c r="A83" s="19" t="s">
        <v>45</v>
      </c>
      <c r="B83" s="12"/>
      <c r="C83" s="12"/>
      <c r="D83" s="314"/>
      <c r="E83" s="314"/>
      <c r="F83" s="314"/>
      <c r="G83" s="314"/>
      <c r="H83" s="314"/>
      <c r="I83" s="314"/>
      <c r="J83" s="314"/>
      <c r="K83" s="314"/>
      <c r="L83" s="17">
        <v>0</v>
      </c>
      <c r="M83" s="12"/>
      <c r="N83" s="336">
        <v>0</v>
      </c>
      <c r="O83" s="336"/>
      <c r="P83" s="12"/>
      <c r="Q83" s="17">
        <v>0</v>
      </c>
      <c r="R83" s="12"/>
      <c r="S83" s="17">
        <v>0</v>
      </c>
      <c r="T83" s="12"/>
      <c r="U83" s="17">
        <v>0</v>
      </c>
      <c r="V83" s="12"/>
      <c r="W83" s="17">
        <v>0</v>
      </c>
    </row>
    <row r="84" spans="1:23" ht="12" customHeight="1" x14ac:dyDescent="0.25">
      <c r="A84" s="19" t="s">
        <v>44</v>
      </c>
      <c r="B84" s="12"/>
      <c r="C84" s="12"/>
      <c r="D84" s="314"/>
      <c r="E84" s="314"/>
      <c r="F84" s="314"/>
      <c r="G84" s="314"/>
      <c r="H84" s="314"/>
      <c r="I84" s="314"/>
      <c r="J84" s="314"/>
      <c r="K84" s="314"/>
      <c r="L84" s="17">
        <v>0</v>
      </c>
      <c r="M84" s="12"/>
      <c r="N84" s="336">
        <v>0</v>
      </c>
      <c r="O84" s="336"/>
      <c r="P84" s="12"/>
      <c r="Q84" s="17">
        <v>0</v>
      </c>
      <c r="R84" s="12"/>
      <c r="S84" s="17">
        <v>0</v>
      </c>
      <c r="T84" s="12"/>
      <c r="U84" s="17">
        <v>0</v>
      </c>
      <c r="V84" s="12"/>
      <c r="W84" s="17">
        <v>0</v>
      </c>
    </row>
    <row r="85" spans="1:23" ht="12" customHeight="1" x14ac:dyDescent="0.25">
      <c r="A85" s="19" t="s">
        <v>43</v>
      </c>
      <c r="B85" s="12"/>
      <c r="C85" s="12"/>
      <c r="D85" s="314"/>
      <c r="E85" s="314"/>
      <c r="F85" s="314"/>
      <c r="G85" s="314"/>
      <c r="H85" s="314"/>
      <c r="I85" s="314"/>
      <c r="J85" s="314"/>
      <c r="K85" s="314"/>
      <c r="L85" s="17">
        <v>0</v>
      </c>
      <c r="M85" s="12"/>
      <c r="N85" s="336">
        <v>0</v>
      </c>
      <c r="O85" s="336"/>
      <c r="P85" s="12"/>
      <c r="Q85" s="17">
        <v>0</v>
      </c>
      <c r="R85" s="12"/>
      <c r="S85" s="17">
        <v>0</v>
      </c>
      <c r="T85" s="12"/>
      <c r="U85" s="17">
        <v>0</v>
      </c>
      <c r="V85" s="12"/>
      <c r="W85" s="17">
        <v>0</v>
      </c>
    </row>
    <row r="86" spans="1:23" ht="12" customHeight="1" x14ac:dyDescent="0.25">
      <c r="A86" s="19" t="s">
        <v>42</v>
      </c>
      <c r="B86" s="12"/>
      <c r="C86" s="12"/>
      <c r="D86" s="314"/>
      <c r="E86" s="314"/>
      <c r="F86" s="314"/>
      <c r="G86" s="314"/>
      <c r="H86" s="314"/>
      <c r="I86" s="314"/>
      <c r="J86" s="314"/>
      <c r="K86" s="314"/>
      <c r="L86" s="17">
        <v>0</v>
      </c>
      <c r="M86" s="12"/>
      <c r="N86" s="336">
        <v>0</v>
      </c>
      <c r="O86" s="336"/>
      <c r="P86" s="12"/>
      <c r="Q86" s="17">
        <v>0</v>
      </c>
      <c r="R86" s="12"/>
      <c r="S86" s="17">
        <v>0</v>
      </c>
      <c r="T86" s="12"/>
      <c r="U86" s="17">
        <v>0</v>
      </c>
      <c r="V86" s="12"/>
      <c r="W86" s="17">
        <v>0</v>
      </c>
    </row>
    <row r="87" spans="1:23" ht="12" customHeight="1" x14ac:dyDescent="0.25">
      <c r="A87" s="19" t="s">
        <v>41</v>
      </c>
      <c r="B87" s="12"/>
      <c r="C87" s="12"/>
      <c r="D87" s="314"/>
      <c r="E87" s="314"/>
      <c r="F87" s="314"/>
      <c r="G87" s="314"/>
      <c r="H87" s="314"/>
      <c r="I87" s="314"/>
      <c r="J87" s="314"/>
      <c r="K87" s="314"/>
      <c r="L87" s="17">
        <v>0</v>
      </c>
      <c r="M87" s="12"/>
      <c r="N87" s="336">
        <v>0</v>
      </c>
      <c r="O87" s="336"/>
      <c r="P87" s="12"/>
      <c r="Q87" s="17">
        <v>0</v>
      </c>
      <c r="R87" s="12"/>
      <c r="S87" s="17">
        <v>0</v>
      </c>
      <c r="T87" s="12"/>
      <c r="U87" s="17">
        <v>0</v>
      </c>
      <c r="V87" s="12"/>
      <c r="W87" s="17">
        <v>0</v>
      </c>
    </row>
    <row r="88" spans="1:23" ht="12" customHeight="1" x14ac:dyDescent="0.25">
      <c r="A88" s="19" t="s">
        <v>40</v>
      </c>
      <c r="B88" s="11"/>
      <c r="C88" s="18" t="s">
        <v>39</v>
      </c>
      <c r="D88" s="350">
        <v>0</v>
      </c>
      <c r="E88" s="350"/>
      <c r="F88" s="351" t="s">
        <v>38</v>
      </c>
      <c r="G88" s="351"/>
      <c r="H88" s="352">
        <v>0</v>
      </c>
      <c r="I88" s="352"/>
      <c r="J88" s="353"/>
      <c r="K88" s="353"/>
      <c r="L88" s="17">
        <v>0</v>
      </c>
      <c r="M88" s="11"/>
      <c r="N88" s="336">
        <v>0</v>
      </c>
      <c r="O88" s="336"/>
      <c r="P88" s="11"/>
      <c r="Q88" s="17">
        <v>0</v>
      </c>
      <c r="R88" s="11"/>
      <c r="S88" s="17">
        <v>0</v>
      </c>
      <c r="T88" s="11"/>
      <c r="U88" s="17">
        <v>0</v>
      </c>
      <c r="V88" s="11"/>
      <c r="W88" s="17">
        <v>0</v>
      </c>
    </row>
    <row r="89" spans="1:23" ht="12" customHeight="1" x14ac:dyDescent="0.25">
      <c r="A89" s="348" t="s">
        <v>37</v>
      </c>
      <c r="B89" s="348"/>
      <c r="C89" s="348"/>
      <c r="D89" s="108"/>
      <c r="E89" s="108"/>
      <c r="F89" s="108"/>
      <c r="G89" s="108"/>
      <c r="H89" s="108"/>
      <c r="I89" s="108"/>
      <c r="J89" s="108"/>
      <c r="K89" s="108"/>
      <c r="L89" s="9">
        <f>SUM(L67:L88)</f>
        <v>0</v>
      </c>
      <c r="M89" s="10"/>
      <c r="N89" s="9">
        <f>SUM(Q89)</f>
        <v>0</v>
      </c>
      <c r="O89" s="9"/>
      <c r="P89" s="10"/>
      <c r="Q89" s="9">
        <f>SUM(Q67:Q88)</f>
        <v>0</v>
      </c>
      <c r="R89" s="10"/>
      <c r="S89" s="9">
        <f>SUM(S67:S88)</f>
        <v>0</v>
      </c>
      <c r="T89" s="10"/>
      <c r="U89" s="9">
        <f>SUM(U67:U88)</f>
        <v>0</v>
      </c>
      <c r="V89" s="10"/>
      <c r="W89" s="9">
        <f>SUM(W67:W88)</f>
        <v>0</v>
      </c>
    </row>
    <row r="90" spans="1:23" ht="12" customHeight="1" x14ac:dyDescent="0.25">
      <c r="A90" s="349" t="s">
        <v>36</v>
      </c>
      <c r="B90" s="349"/>
      <c r="C90" s="349"/>
      <c r="D90" s="102"/>
      <c r="E90" s="102"/>
      <c r="F90" s="102"/>
      <c r="G90" s="102"/>
      <c r="H90" s="102"/>
      <c r="I90" s="102"/>
      <c r="J90" s="102"/>
      <c r="K90" s="102"/>
      <c r="L90" s="109">
        <v>0</v>
      </c>
      <c r="M90" s="16"/>
      <c r="N90" s="109">
        <v>0</v>
      </c>
      <c r="O90" s="109"/>
      <c r="P90" s="113"/>
      <c r="Q90" s="109">
        <v>0</v>
      </c>
      <c r="R90" s="113"/>
      <c r="S90" s="109">
        <v>0</v>
      </c>
      <c r="T90" s="113"/>
      <c r="U90" s="109">
        <v>0</v>
      </c>
      <c r="V90" s="113"/>
      <c r="W90" s="109">
        <v>0</v>
      </c>
    </row>
    <row r="91" spans="1:23" ht="12" customHeight="1" x14ac:dyDescent="0.25">
      <c r="A91" s="99" t="s">
        <v>35</v>
      </c>
      <c r="B91" s="99"/>
      <c r="C91" s="99"/>
      <c r="D91" s="100"/>
      <c r="E91" s="100"/>
      <c r="F91" s="100"/>
      <c r="G91" s="100"/>
      <c r="H91" s="100"/>
      <c r="I91" s="100"/>
      <c r="J91" s="100"/>
      <c r="K91" s="100"/>
      <c r="L91" s="110">
        <v>0</v>
      </c>
      <c r="M91" s="15"/>
      <c r="N91" s="9">
        <v>0</v>
      </c>
      <c r="O91" s="9"/>
      <c r="P91" s="10"/>
      <c r="Q91" s="9">
        <v>0</v>
      </c>
      <c r="R91" s="10"/>
      <c r="S91" s="9">
        <v>0</v>
      </c>
      <c r="T91" s="10"/>
      <c r="U91" s="9">
        <v>0</v>
      </c>
      <c r="V91" s="10"/>
      <c r="W91" s="9">
        <v>0</v>
      </c>
    </row>
    <row r="92" spans="1:23" ht="12" customHeight="1" x14ac:dyDescent="0.25">
      <c r="A92" s="101" t="s">
        <v>34</v>
      </c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9">
        <v>0</v>
      </c>
      <c r="M92" s="16"/>
      <c r="N92" s="109">
        <v>0</v>
      </c>
      <c r="O92" s="109"/>
      <c r="P92" s="113"/>
      <c r="Q92" s="109">
        <v>0</v>
      </c>
      <c r="R92" s="113"/>
      <c r="S92" s="109">
        <v>0</v>
      </c>
      <c r="T92" s="113"/>
      <c r="U92" s="109">
        <v>0</v>
      </c>
      <c r="V92" s="113"/>
      <c r="W92" s="109">
        <v>0</v>
      </c>
    </row>
    <row r="93" spans="1:23" ht="12" customHeight="1" x14ac:dyDescent="0.25">
      <c r="A93" s="99" t="s">
        <v>33</v>
      </c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10">
        <v>0</v>
      </c>
      <c r="M93" s="15"/>
      <c r="N93" s="9">
        <v>0</v>
      </c>
      <c r="O93" s="9"/>
      <c r="P93" s="10"/>
      <c r="Q93" s="9">
        <v>0</v>
      </c>
      <c r="R93" s="10"/>
      <c r="S93" s="9">
        <v>0</v>
      </c>
      <c r="T93" s="10"/>
      <c r="U93" s="9">
        <v>0</v>
      </c>
      <c r="V93" s="10"/>
      <c r="W93" s="9">
        <v>0</v>
      </c>
    </row>
    <row r="94" spans="1:23" ht="12" customHeight="1" x14ac:dyDescent="0.25">
      <c r="A94" s="101" t="s">
        <v>32</v>
      </c>
      <c r="B94" s="101"/>
      <c r="C94" s="14"/>
      <c r="D94" s="13"/>
      <c r="E94" s="13"/>
      <c r="F94" s="13"/>
      <c r="G94" s="13"/>
      <c r="H94" s="13"/>
      <c r="I94" s="13"/>
      <c r="J94" s="13"/>
      <c r="K94" s="13"/>
      <c r="L94" s="109">
        <v>0</v>
      </c>
      <c r="M94" s="16"/>
      <c r="N94" s="109">
        <v>0</v>
      </c>
      <c r="O94" s="109"/>
      <c r="P94" s="113"/>
      <c r="Q94" s="109">
        <v>0</v>
      </c>
      <c r="R94" s="113"/>
      <c r="S94" s="109">
        <v>0</v>
      </c>
      <c r="T94" s="113"/>
      <c r="U94" s="109">
        <v>0</v>
      </c>
      <c r="V94" s="113"/>
      <c r="W94" s="109">
        <v>0</v>
      </c>
    </row>
    <row r="95" spans="1:23" ht="12" customHeight="1" x14ac:dyDescent="0.25">
      <c r="A95" s="19" t="s">
        <v>31</v>
      </c>
      <c r="B95" s="19"/>
      <c r="D95" s="103"/>
      <c r="E95" s="103"/>
      <c r="F95" s="103"/>
      <c r="G95" s="103"/>
      <c r="H95" s="103"/>
      <c r="I95" s="103"/>
      <c r="J95" s="103"/>
      <c r="K95" s="103"/>
      <c r="L95" s="109">
        <v>0</v>
      </c>
      <c r="M95" s="111"/>
      <c r="N95" s="109">
        <v>0</v>
      </c>
      <c r="O95" s="109"/>
      <c r="P95" s="113"/>
      <c r="Q95" s="109">
        <v>0</v>
      </c>
      <c r="R95" s="113"/>
      <c r="S95" s="109">
        <v>0</v>
      </c>
      <c r="T95" s="113"/>
      <c r="U95" s="109">
        <v>0</v>
      </c>
      <c r="V95" s="113"/>
      <c r="W95" s="109">
        <v>0</v>
      </c>
    </row>
    <row r="96" spans="1:23" ht="12" customHeight="1" x14ac:dyDescent="0.25">
      <c r="A96" s="19" t="s">
        <v>30</v>
      </c>
      <c r="B96" s="19"/>
      <c r="D96" s="104"/>
      <c r="E96" s="104"/>
      <c r="F96" s="104"/>
      <c r="G96" s="104"/>
      <c r="H96" s="104"/>
      <c r="I96" s="104"/>
      <c r="J96" s="104"/>
      <c r="K96" s="104"/>
      <c r="L96" s="109">
        <v>0</v>
      </c>
      <c r="M96" s="111"/>
      <c r="N96" s="109">
        <v>0</v>
      </c>
      <c r="O96" s="109"/>
      <c r="P96" s="113"/>
      <c r="Q96" s="109">
        <v>0</v>
      </c>
      <c r="R96" s="113"/>
      <c r="S96" s="109">
        <v>0</v>
      </c>
      <c r="T96" s="113"/>
      <c r="U96" s="109">
        <v>0</v>
      </c>
      <c r="V96" s="113"/>
      <c r="W96" s="109">
        <v>0</v>
      </c>
    </row>
    <row r="97" spans="1:24" ht="12" customHeight="1" x14ac:dyDescent="0.25">
      <c r="A97" s="99" t="s">
        <v>29</v>
      </c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10">
        <v>0</v>
      </c>
      <c r="M97" s="112"/>
      <c r="N97" s="9">
        <v>0</v>
      </c>
      <c r="O97" s="9"/>
      <c r="P97" s="10"/>
      <c r="Q97" s="9">
        <v>0</v>
      </c>
      <c r="R97" s="10"/>
      <c r="S97" s="9">
        <v>0</v>
      </c>
      <c r="T97" s="10"/>
      <c r="U97" s="9">
        <v>0</v>
      </c>
      <c r="V97" s="10"/>
      <c r="W97" s="9">
        <v>0</v>
      </c>
    </row>
    <row r="98" spans="1:24" ht="12" customHeight="1" x14ac:dyDescent="0.25">
      <c r="A98" s="99" t="s">
        <v>28</v>
      </c>
      <c r="B98" s="99"/>
      <c r="C98" s="99"/>
      <c r="D98" s="99"/>
      <c r="E98" s="99"/>
      <c r="F98" s="99"/>
      <c r="G98" s="100"/>
      <c r="H98" s="100"/>
      <c r="I98" s="100"/>
      <c r="J98" s="100"/>
      <c r="K98" s="100"/>
      <c r="L98" s="110">
        <v>0</v>
      </c>
      <c r="M98" s="15"/>
      <c r="N98" s="9">
        <v>0</v>
      </c>
      <c r="O98" s="9"/>
      <c r="P98" s="10"/>
      <c r="Q98" s="9">
        <v>0</v>
      </c>
      <c r="R98" s="10"/>
      <c r="S98" s="9">
        <v>0</v>
      </c>
      <c r="T98" s="10"/>
      <c r="U98" s="9">
        <v>0</v>
      </c>
      <c r="V98" s="10"/>
      <c r="W98" s="9">
        <v>0</v>
      </c>
      <c r="X98" s="8"/>
    </row>
    <row r="99" spans="1:24" ht="12" customHeight="1" x14ac:dyDescent="0.25">
      <c r="A99" s="101" t="s">
        <v>27</v>
      </c>
      <c r="B99" s="101"/>
      <c r="C99" s="101"/>
      <c r="D99" s="101"/>
      <c r="E99" s="101"/>
      <c r="F99" s="101"/>
      <c r="G99" s="105"/>
      <c r="H99" s="105"/>
      <c r="I99" s="105"/>
      <c r="J99" s="105"/>
      <c r="K99" s="105"/>
      <c r="L99" s="109">
        <v>0</v>
      </c>
      <c r="M99" s="16"/>
      <c r="N99" s="109">
        <v>0</v>
      </c>
      <c r="O99" s="109"/>
      <c r="P99" s="113"/>
      <c r="Q99" s="109">
        <v>0</v>
      </c>
      <c r="R99" s="113"/>
      <c r="S99" s="109">
        <v>0</v>
      </c>
      <c r="T99" s="113"/>
      <c r="U99" s="109">
        <v>0</v>
      </c>
      <c r="V99" s="113"/>
      <c r="W99" s="109">
        <v>0</v>
      </c>
      <c r="X99" s="8"/>
    </row>
    <row r="100" spans="1:24" ht="12" customHeight="1" x14ac:dyDescent="0.25">
      <c r="A100" s="19" t="s">
        <v>26</v>
      </c>
      <c r="B100" s="19"/>
      <c r="C100" s="19"/>
      <c r="D100" s="19"/>
      <c r="E100" s="19"/>
      <c r="F100" s="19"/>
      <c r="G100" s="106"/>
      <c r="H100" s="106"/>
      <c r="I100" s="106"/>
      <c r="J100" s="106"/>
      <c r="K100" s="106"/>
      <c r="L100" s="109">
        <v>0</v>
      </c>
      <c r="M100" s="111"/>
      <c r="N100" s="109">
        <v>0</v>
      </c>
      <c r="O100" s="109"/>
      <c r="P100" s="113"/>
      <c r="Q100" s="109">
        <v>0</v>
      </c>
      <c r="R100" s="113"/>
      <c r="S100" s="109">
        <v>0</v>
      </c>
      <c r="T100" s="113"/>
      <c r="U100" s="109">
        <v>0</v>
      </c>
      <c r="V100" s="113"/>
      <c r="W100" s="109">
        <v>0</v>
      </c>
      <c r="X100" s="8"/>
    </row>
    <row r="101" spans="1:24" ht="12" customHeight="1" x14ac:dyDescent="0.25">
      <c r="A101" s="99" t="s">
        <v>25</v>
      </c>
      <c r="B101" s="99"/>
      <c r="C101" s="99"/>
      <c r="D101" s="99"/>
      <c r="E101" s="99"/>
      <c r="F101" s="99"/>
      <c r="G101" s="107"/>
      <c r="H101" s="107"/>
      <c r="I101" s="107"/>
      <c r="J101" s="107"/>
      <c r="K101" s="107"/>
      <c r="L101" s="110">
        <v>0</v>
      </c>
      <c r="M101" s="15"/>
      <c r="N101" s="9">
        <v>0</v>
      </c>
      <c r="O101" s="9"/>
      <c r="P101" s="10"/>
      <c r="Q101" s="9">
        <v>0</v>
      </c>
      <c r="R101" s="10"/>
      <c r="S101" s="9">
        <v>0</v>
      </c>
      <c r="T101" s="10"/>
      <c r="U101" s="9">
        <v>0</v>
      </c>
      <c r="V101" s="10"/>
      <c r="W101" s="9">
        <v>0</v>
      </c>
      <c r="X101" s="8"/>
    </row>
    <row r="102" spans="1:24" ht="12" customHeight="1" x14ac:dyDescent="0.25">
      <c r="A102" s="354"/>
      <c r="B102" s="354"/>
      <c r="C102" s="354"/>
      <c r="D102" s="354"/>
      <c r="E102" s="354"/>
      <c r="F102" s="354"/>
      <c r="G102" s="354"/>
      <c r="H102" s="354"/>
      <c r="I102" s="354"/>
      <c r="J102" s="354"/>
      <c r="K102" s="354"/>
      <c r="L102" s="354"/>
      <c r="M102" s="355"/>
      <c r="N102" s="355"/>
      <c r="O102" s="355"/>
      <c r="P102" s="354"/>
      <c r="Q102" s="354"/>
      <c r="R102" s="355"/>
      <c r="S102" s="355"/>
      <c r="T102" s="354"/>
      <c r="U102" s="354"/>
      <c r="V102" s="354"/>
      <c r="W102" s="354"/>
      <c r="X102" s="8"/>
    </row>
    <row r="103" spans="1:24" ht="12" customHeight="1" x14ac:dyDescent="0.25">
      <c r="A103" s="356"/>
      <c r="B103" s="356"/>
      <c r="C103" s="356"/>
      <c r="D103" s="356"/>
      <c r="E103" s="356"/>
      <c r="F103" s="356"/>
      <c r="G103" s="359"/>
      <c r="H103" s="359"/>
      <c r="I103" s="359"/>
      <c r="J103" s="359"/>
      <c r="K103" s="359"/>
      <c r="L103" s="359"/>
      <c r="M103" s="360"/>
      <c r="N103" s="360"/>
      <c r="O103" s="360"/>
      <c r="P103" s="360"/>
      <c r="Q103" s="360"/>
      <c r="R103" s="360"/>
      <c r="S103" s="360"/>
      <c r="T103" s="360"/>
      <c r="U103" s="360"/>
      <c r="V103" s="356"/>
      <c r="W103" s="356"/>
      <c r="X103" s="8"/>
    </row>
    <row r="104" spans="1:24" ht="12" customHeight="1" x14ac:dyDescent="0.25">
      <c r="A104" s="349"/>
      <c r="B104" s="349"/>
      <c r="C104" s="349"/>
      <c r="D104" s="349"/>
      <c r="E104" s="349"/>
      <c r="F104" s="349"/>
      <c r="G104" s="357"/>
      <c r="H104" s="357"/>
      <c r="I104" s="357"/>
      <c r="J104" s="357"/>
      <c r="K104" s="357"/>
      <c r="L104" s="357"/>
      <c r="M104" s="358"/>
      <c r="N104" s="358"/>
      <c r="O104" s="358"/>
      <c r="P104" s="358"/>
      <c r="Q104" s="358"/>
      <c r="R104" s="358"/>
      <c r="S104" s="358"/>
      <c r="T104" s="358"/>
      <c r="U104" s="358"/>
      <c r="V104" s="354"/>
      <c r="W104" s="354"/>
      <c r="X104" s="8"/>
    </row>
    <row r="105" spans="1:24" ht="12" customHeight="1" x14ac:dyDescent="0.25">
      <c r="A105" s="335"/>
      <c r="B105" s="335"/>
      <c r="C105" s="335"/>
      <c r="D105" s="335"/>
      <c r="E105" s="335"/>
      <c r="F105" s="335"/>
      <c r="G105" s="361"/>
      <c r="H105" s="361"/>
      <c r="I105" s="361"/>
      <c r="J105" s="361"/>
      <c r="K105" s="361"/>
      <c r="L105" s="361"/>
      <c r="M105" s="317"/>
      <c r="N105" s="317"/>
      <c r="O105" s="317"/>
      <c r="P105" s="317"/>
      <c r="Q105" s="317"/>
      <c r="R105" s="317"/>
      <c r="S105" s="317"/>
      <c r="T105" s="317"/>
      <c r="U105" s="317"/>
      <c r="V105" s="354"/>
      <c r="W105" s="354"/>
      <c r="X105" s="8"/>
    </row>
    <row r="106" spans="1:24" ht="12" customHeight="1" x14ac:dyDescent="0.25">
      <c r="A106" s="335"/>
      <c r="B106" s="335"/>
      <c r="C106" s="335"/>
      <c r="D106" s="335"/>
      <c r="E106" s="335"/>
      <c r="F106" s="335"/>
      <c r="G106" s="354"/>
      <c r="H106" s="354"/>
      <c r="I106" s="354"/>
      <c r="J106" s="354"/>
      <c r="K106" s="354"/>
      <c r="L106" s="354"/>
      <c r="M106" s="354"/>
      <c r="N106" s="354"/>
      <c r="O106" s="354"/>
      <c r="P106" s="354"/>
      <c r="Q106" s="354"/>
      <c r="R106" s="354"/>
      <c r="S106" s="354"/>
      <c r="T106" s="354"/>
      <c r="U106" s="354"/>
      <c r="V106" s="354"/>
      <c r="W106" s="354"/>
      <c r="X106" s="8"/>
    </row>
    <row r="107" spans="1:24" ht="12" customHeight="1" x14ac:dyDescent="0.25">
      <c r="A107" s="335"/>
      <c r="B107" s="335"/>
      <c r="C107" s="335"/>
      <c r="D107" s="335"/>
      <c r="E107" s="335"/>
      <c r="F107" s="335"/>
      <c r="G107" s="362"/>
      <c r="H107" s="362"/>
      <c r="I107" s="362"/>
      <c r="J107" s="362"/>
      <c r="K107" s="362"/>
      <c r="L107" s="362"/>
      <c r="M107" s="362"/>
      <c r="N107" s="362"/>
      <c r="O107" s="362"/>
      <c r="P107" s="362"/>
      <c r="Q107" s="362"/>
      <c r="R107" s="362"/>
      <c r="S107" s="362"/>
      <c r="T107" s="363"/>
      <c r="U107" s="363"/>
      <c r="V107" s="354"/>
      <c r="W107" s="354"/>
      <c r="X107" s="8"/>
    </row>
    <row r="108" spans="1:24" ht="12" customHeight="1" x14ac:dyDescent="0.25">
      <c r="A108" s="335"/>
      <c r="B108" s="335"/>
      <c r="C108" s="335"/>
      <c r="D108" s="335"/>
      <c r="E108" s="335"/>
      <c r="F108" s="335"/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  <c r="R108" s="362"/>
      <c r="S108" s="362"/>
      <c r="T108" s="363"/>
      <c r="U108" s="363"/>
      <c r="V108" s="364"/>
      <c r="W108" s="364"/>
      <c r="X108" s="7"/>
    </row>
    <row r="109" spans="1:24" ht="12" customHeight="1" x14ac:dyDescent="0.25">
      <c r="A109" s="335"/>
      <c r="B109" s="335"/>
      <c r="C109" s="335"/>
      <c r="D109" s="335"/>
      <c r="E109" s="335"/>
      <c r="F109" s="335"/>
      <c r="G109" s="362"/>
      <c r="H109" s="362"/>
      <c r="I109" s="362"/>
      <c r="J109" s="362"/>
      <c r="K109" s="362"/>
      <c r="L109" s="362"/>
      <c r="M109" s="362"/>
      <c r="N109" s="362"/>
      <c r="O109" s="362"/>
      <c r="P109" s="362"/>
      <c r="Q109" s="362"/>
      <c r="R109" s="362"/>
      <c r="S109" s="362"/>
      <c r="T109" s="363"/>
      <c r="U109" s="363"/>
      <c r="V109" s="364"/>
      <c r="W109" s="364"/>
      <c r="X109" s="7"/>
    </row>
    <row r="110" spans="1:24" ht="12" customHeight="1" x14ac:dyDescent="0.25">
      <c r="A110" s="335"/>
      <c r="B110" s="335"/>
      <c r="C110" s="335"/>
      <c r="D110" s="335"/>
      <c r="E110" s="335"/>
      <c r="F110" s="335"/>
      <c r="G110" s="362"/>
      <c r="H110" s="362"/>
      <c r="I110" s="362"/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3"/>
      <c r="U110" s="363"/>
      <c r="V110" s="365"/>
      <c r="W110" s="365"/>
      <c r="X110" s="6"/>
    </row>
    <row r="112" spans="1:24" ht="16.8" customHeight="1" x14ac:dyDescent="0.25">
      <c r="A112" s="366"/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</row>
    <row r="113" ht="12" customHeight="1" x14ac:dyDescent="0.25"/>
  </sheetData>
  <mergeCells count="612">
    <mergeCell ref="A112:X112"/>
    <mergeCell ref="N83:O83"/>
    <mergeCell ref="J83:K83"/>
    <mergeCell ref="H83:I83"/>
    <mergeCell ref="F83:G83"/>
    <mergeCell ref="D83:E83"/>
    <mergeCell ref="A109:F109"/>
    <mergeCell ref="G109:L109"/>
    <mergeCell ref="M109:O109"/>
    <mergeCell ref="P109:Q109"/>
    <mergeCell ref="R109:S109"/>
    <mergeCell ref="T109:U109"/>
    <mergeCell ref="V109:W109"/>
    <mergeCell ref="A110:F110"/>
    <mergeCell ref="G110:L110"/>
    <mergeCell ref="M110:O110"/>
    <mergeCell ref="P110:Q110"/>
    <mergeCell ref="R110:S110"/>
    <mergeCell ref="T110:U110"/>
    <mergeCell ref="V110:W110"/>
    <mergeCell ref="V107:W107"/>
    <mergeCell ref="A108:F108"/>
    <mergeCell ref="G108:L108"/>
    <mergeCell ref="M108:O108"/>
    <mergeCell ref="P108:Q108"/>
    <mergeCell ref="R108:S108"/>
    <mergeCell ref="T108:U108"/>
    <mergeCell ref="V108:W108"/>
    <mergeCell ref="A107:F107"/>
    <mergeCell ref="G107:L107"/>
    <mergeCell ref="M107:O107"/>
    <mergeCell ref="P107:Q107"/>
    <mergeCell ref="R107:S107"/>
    <mergeCell ref="T107:U107"/>
    <mergeCell ref="V105:W105"/>
    <mergeCell ref="A106:F106"/>
    <mergeCell ref="G106:L106"/>
    <mergeCell ref="M106:O106"/>
    <mergeCell ref="P106:Q106"/>
    <mergeCell ref="R106:S106"/>
    <mergeCell ref="T106:U106"/>
    <mergeCell ref="V106:W106"/>
    <mergeCell ref="A105:F105"/>
    <mergeCell ref="G105:L105"/>
    <mergeCell ref="M105:O105"/>
    <mergeCell ref="P105:Q105"/>
    <mergeCell ref="R105:S105"/>
    <mergeCell ref="T105:U105"/>
    <mergeCell ref="P102:Q102"/>
    <mergeCell ref="R102:S102"/>
    <mergeCell ref="T102:U102"/>
    <mergeCell ref="V102:W102"/>
    <mergeCell ref="V103:W103"/>
    <mergeCell ref="A104:F104"/>
    <mergeCell ref="G104:L104"/>
    <mergeCell ref="M104:O104"/>
    <mergeCell ref="P104:Q104"/>
    <mergeCell ref="R104:S104"/>
    <mergeCell ref="T104:U104"/>
    <mergeCell ref="V104:W104"/>
    <mergeCell ref="A103:F103"/>
    <mergeCell ref="G103:L103"/>
    <mergeCell ref="M103:O103"/>
    <mergeCell ref="P103:Q103"/>
    <mergeCell ref="R103:S103"/>
    <mergeCell ref="T103:U103"/>
    <mergeCell ref="A89:C89"/>
    <mergeCell ref="A90:C90"/>
    <mergeCell ref="D88:E88"/>
    <mergeCell ref="F88:G88"/>
    <mergeCell ref="H88:I88"/>
    <mergeCell ref="J88:K88"/>
    <mergeCell ref="N88:O88"/>
    <mergeCell ref="A102:F102"/>
    <mergeCell ref="G102:L102"/>
    <mergeCell ref="M102:O102"/>
    <mergeCell ref="D86:E86"/>
    <mergeCell ref="F86:G86"/>
    <mergeCell ref="H86:I86"/>
    <mergeCell ref="J86:K86"/>
    <mergeCell ref="N86:O86"/>
    <mergeCell ref="D87:E87"/>
    <mergeCell ref="F87:G87"/>
    <mergeCell ref="H87:I87"/>
    <mergeCell ref="J87:K87"/>
    <mergeCell ref="N87:O87"/>
    <mergeCell ref="D84:E84"/>
    <mergeCell ref="F84:G84"/>
    <mergeCell ref="H84:I84"/>
    <mergeCell ref="J84:K84"/>
    <mergeCell ref="N84:O84"/>
    <mergeCell ref="D85:E85"/>
    <mergeCell ref="F85:G85"/>
    <mergeCell ref="H85:I85"/>
    <mergeCell ref="J85:K85"/>
    <mergeCell ref="N85:O85"/>
    <mergeCell ref="D82:E82"/>
    <mergeCell ref="F82:G82"/>
    <mergeCell ref="H82:I82"/>
    <mergeCell ref="J82:K82"/>
    <mergeCell ref="N82:O82"/>
    <mergeCell ref="D80:E80"/>
    <mergeCell ref="F80:G80"/>
    <mergeCell ref="H80:I80"/>
    <mergeCell ref="J80:K80"/>
    <mergeCell ref="N80:O80"/>
    <mergeCell ref="D81:E81"/>
    <mergeCell ref="F81:G81"/>
    <mergeCell ref="H81:I81"/>
    <mergeCell ref="J81:K81"/>
    <mergeCell ref="N81:O81"/>
    <mergeCell ref="D78:E78"/>
    <mergeCell ref="F78:G78"/>
    <mergeCell ref="H78:I78"/>
    <mergeCell ref="J78:K78"/>
    <mergeCell ref="N78:O78"/>
    <mergeCell ref="D79:E79"/>
    <mergeCell ref="F79:G79"/>
    <mergeCell ref="H79:I79"/>
    <mergeCell ref="J79:K79"/>
    <mergeCell ref="N79:O79"/>
    <mergeCell ref="D76:E76"/>
    <mergeCell ref="F76:G76"/>
    <mergeCell ref="H76:I76"/>
    <mergeCell ref="J76:K76"/>
    <mergeCell ref="N76:O76"/>
    <mergeCell ref="D77:E77"/>
    <mergeCell ref="F77:G77"/>
    <mergeCell ref="H77:I77"/>
    <mergeCell ref="J77:K77"/>
    <mergeCell ref="N77:O77"/>
    <mergeCell ref="D74:E74"/>
    <mergeCell ref="F74:G74"/>
    <mergeCell ref="H74:I74"/>
    <mergeCell ref="J74:K74"/>
    <mergeCell ref="N74:O74"/>
    <mergeCell ref="D75:E75"/>
    <mergeCell ref="F75:G75"/>
    <mergeCell ref="H75:I75"/>
    <mergeCell ref="J75:K75"/>
    <mergeCell ref="N75:O75"/>
    <mergeCell ref="D72:E72"/>
    <mergeCell ref="F72:G72"/>
    <mergeCell ref="H72:I72"/>
    <mergeCell ref="J72:K72"/>
    <mergeCell ref="N72:O72"/>
    <mergeCell ref="D73:E73"/>
    <mergeCell ref="F73:G73"/>
    <mergeCell ref="H73:I73"/>
    <mergeCell ref="J73:K73"/>
    <mergeCell ref="N73:O73"/>
    <mergeCell ref="D70:E70"/>
    <mergeCell ref="F70:G70"/>
    <mergeCell ref="H70:I70"/>
    <mergeCell ref="J70:K70"/>
    <mergeCell ref="N70:O70"/>
    <mergeCell ref="D71:E71"/>
    <mergeCell ref="F71:G71"/>
    <mergeCell ref="H71:I71"/>
    <mergeCell ref="J71:K71"/>
    <mergeCell ref="N71:O71"/>
    <mergeCell ref="D68:E68"/>
    <mergeCell ref="F68:G68"/>
    <mergeCell ref="H68:I68"/>
    <mergeCell ref="J68:K68"/>
    <mergeCell ref="N68:O68"/>
    <mergeCell ref="D69:E69"/>
    <mergeCell ref="F69:G69"/>
    <mergeCell ref="H69:I69"/>
    <mergeCell ref="J69:K69"/>
    <mergeCell ref="N69:O69"/>
    <mergeCell ref="D66:E66"/>
    <mergeCell ref="F66:G66"/>
    <mergeCell ref="H66:I66"/>
    <mergeCell ref="J66:K66"/>
    <mergeCell ref="N66:O66"/>
    <mergeCell ref="D67:E67"/>
    <mergeCell ref="F67:G67"/>
    <mergeCell ref="H67:I67"/>
    <mergeCell ref="J67:K67"/>
    <mergeCell ref="N67:O67"/>
    <mergeCell ref="D64:E64"/>
    <mergeCell ref="F64:G64"/>
    <mergeCell ref="H64:K64"/>
    <mergeCell ref="L64:M64"/>
    <mergeCell ref="N64:P64"/>
    <mergeCell ref="V65:W65"/>
    <mergeCell ref="D62:E62"/>
    <mergeCell ref="F62:G62"/>
    <mergeCell ref="H62:K62"/>
    <mergeCell ref="L62:M62"/>
    <mergeCell ref="N62:P62"/>
    <mergeCell ref="Q62:R62"/>
    <mergeCell ref="S62:T62"/>
    <mergeCell ref="V62:W62"/>
    <mergeCell ref="D63:E63"/>
    <mergeCell ref="Q64:R64"/>
    <mergeCell ref="S64:T64"/>
    <mergeCell ref="V64:W64"/>
    <mergeCell ref="D65:E65"/>
    <mergeCell ref="F65:G65"/>
    <mergeCell ref="H65:K65"/>
    <mergeCell ref="L65:M65"/>
    <mergeCell ref="N65:P65"/>
    <mergeCell ref="Q65:R65"/>
    <mergeCell ref="S65:T65"/>
    <mergeCell ref="V63:W63"/>
    <mergeCell ref="D60:E60"/>
    <mergeCell ref="F60:G60"/>
    <mergeCell ref="H60:K60"/>
    <mergeCell ref="L60:M60"/>
    <mergeCell ref="N60:P60"/>
    <mergeCell ref="Q60:R60"/>
    <mergeCell ref="S60:T60"/>
    <mergeCell ref="V60:W60"/>
    <mergeCell ref="D61:E61"/>
    <mergeCell ref="F63:G63"/>
    <mergeCell ref="H63:K63"/>
    <mergeCell ref="L63:M63"/>
    <mergeCell ref="N63:P63"/>
    <mergeCell ref="Q63:R63"/>
    <mergeCell ref="S63:T63"/>
    <mergeCell ref="V61:W61"/>
    <mergeCell ref="D58:E58"/>
    <mergeCell ref="F58:G58"/>
    <mergeCell ref="H58:K58"/>
    <mergeCell ref="L58:M58"/>
    <mergeCell ref="N58:P58"/>
    <mergeCell ref="Q58:R58"/>
    <mergeCell ref="S58:T58"/>
    <mergeCell ref="V58:W58"/>
    <mergeCell ref="D59:E59"/>
    <mergeCell ref="F61:G61"/>
    <mergeCell ref="H61:K61"/>
    <mergeCell ref="L61:M61"/>
    <mergeCell ref="N61:P61"/>
    <mergeCell ref="Q61:R61"/>
    <mergeCell ref="S61:T61"/>
    <mergeCell ref="V59:W59"/>
    <mergeCell ref="D57:E57"/>
    <mergeCell ref="F57:G57"/>
    <mergeCell ref="H57:I57"/>
    <mergeCell ref="J57:K57"/>
    <mergeCell ref="L57:M57"/>
    <mergeCell ref="N57:P57"/>
    <mergeCell ref="Q57:R57"/>
    <mergeCell ref="S57:T57"/>
    <mergeCell ref="V57:W57"/>
    <mergeCell ref="F59:G59"/>
    <mergeCell ref="H59:K59"/>
    <mergeCell ref="L59:M59"/>
    <mergeCell ref="N59:P59"/>
    <mergeCell ref="Q59:R59"/>
    <mergeCell ref="S59:T59"/>
    <mergeCell ref="Q56:R56"/>
    <mergeCell ref="S56:T56"/>
    <mergeCell ref="V56:W56"/>
    <mergeCell ref="D55:E55"/>
    <mergeCell ref="F55:G55"/>
    <mergeCell ref="H55:I55"/>
    <mergeCell ref="J55:K55"/>
    <mergeCell ref="L55:M55"/>
    <mergeCell ref="N55:P55"/>
    <mergeCell ref="Q55:R55"/>
    <mergeCell ref="D56:E56"/>
    <mergeCell ref="F56:G56"/>
    <mergeCell ref="H56:I56"/>
    <mergeCell ref="J56:K56"/>
    <mergeCell ref="L56:M56"/>
    <mergeCell ref="N56:P56"/>
    <mergeCell ref="S55:T55"/>
    <mergeCell ref="V55:W55"/>
    <mergeCell ref="D54:E54"/>
    <mergeCell ref="F54:G54"/>
    <mergeCell ref="H54:I54"/>
    <mergeCell ref="J54:K54"/>
    <mergeCell ref="L54:M54"/>
    <mergeCell ref="N54:P54"/>
    <mergeCell ref="Q54:R54"/>
    <mergeCell ref="S54:T54"/>
    <mergeCell ref="V54:W54"/>
    <mergeCell ref="D53:E53"/>
    <mergeCell ref="F53:G53"/>
    <mergeCell ref="H53:I53"/>
    <mergeCell ref="J53:K53"/>
    <mergeCell ref="L53:M53"/>
    <mergeCell ref="N53:P53"/>
    <mergeCell ref="Q53:R53"/>
    <mergeCell ref="S53:T53"/>
    <mergeCell ref="V53:W53"/>
    <mergeCell ref="Q52:R52"/>
    <mergeCell ref="S52:T52"/>
    <mergeCell ref="V52:W52"/>
    <mergeCell ref="D51:E51"/>
    <mergeCell ref="F51:G51"/>
    <mergeCell ref="H51:I51"/>
    <mergeCell ref="J51:K51"/>
    <mergeCell ref="L51:M51"/>
    <mergeCell ref="N51:P51"/>
    <mergeCell ref="Q51:R51"/>
    <mergeCell ref="D52:E52"/>
    <mergeCell ref="F52:G52"/>
    <mergeCell ref="H52:I52"/>
    <mergeCell ref="J52:K52"/>
    <mergeCell ref="L52:M52"/>
    <mergeCell ref="N52:P52"/>
    <mergeCell ref="S51:T51"/>
    <mergeCell ref="V51:W51"/>
    <mergeCell ref="D50:E50"/>
    <mergeCell ref="F50:G50"/>
    <mergeCell ref="H50:I50"/>
    <mergeCell ref="J50:K50"/>
    <mergeCell ref="L50:M50"/>
    <mergeCell ref="N50:P50"/>
    <mergeCell ref="Q50:R50"/>
    <mergeCell ref="S50:T50"/>
    <mergeCell ref="V50:W50"/>
    <mergeCell ref="D49:E49"/>
    <mergeCell ref="F49:G49"/>
    <mergeCell ref="H49:I49"/>
    <mergeCell ref="J49:K49"/>
    <mergeCell ref="L49:M49"/>
    <mergeCell ref="N49:P49"/>
    <mergeCell ref="Q49:R49"/>
    <mergeCell ref="S49:T49"/>
    <mergeCell ref="V49:W49"/>
    <mergeCell ref="Q48:R48"/>
    <mergeCell ref="S48:T48"/>
    <mergeCell ref="V48:W48"/>
    <mergeCell ref="D47:E47"/>
    <mergeCell ref="F47:G47"/>
    <mergeCell ref="H47:I47"/>
    <mergeCell ref="J47:K47"/>
    <mergeCell ref="L47:M47"/>
    <mergeCell ref="N47:P47"/>
    <mergeCell ref="Q47:R47"/>
    <mergeCell ref="D48:E48"/>
    <mergeCell ref="F48:G48"/>
    <mergeCell ref="H48:I48"/>
    <mergeCell ref="J48:K48"/>
    <mergeCell ref="L48:M48"/>
    <mergeCell ref="N48:P48"/>
    <mergeCell ref="S47:T47"/>
    <mergeCell ref="V47:W47"/>
    <mergeCell ref="D46:E46"/>
    <mergeCell ref="F46:G46"/>
    <mergeCell ref="H46:I46"/>
    <mergeCell ref="J46:K46"/>
    <mergeCell ref="L46:M46"/>
    <mergeCell ref="N46:P46"/>
    <mergeCell ref="Q46:R46"/>
    <mergeCell ref="S46:T46"/>
    <mergeCell ref="V46:W46"/>
    <mergeCell ref="D45:E45"/>
    <mergeCell ref="F45:G45"/>
    <mergeCell ref="H45:I45"/>
    <mergeCell ref="J45:K45"/>
    <mergeCell ref="L45:M45"/>
    <mergeCell ref="N45:P45"/>
    <mergeCell ref="Q45:R45"/>
    <mergeCell ref="S45:T45"/>
    <mergeCell ref="V45:W45"/>
    <mergeCell ref="Q44:R44"/>
    <mergeCell ref="S44:T44"/>
    <mergeCell ref="V44:W44"/>
    <mergeCell ref="D43:E43"/>
    <mergeCell ref="F43:G43"/>
    <mergeCell ref="H43:I43"/>
    <mergeCell ref="J43:K43"/>
    <mergeCell ref="L43:M43"/>
    <mergeCell ref="N43:P43"/>
    <mergeCell ref="Q43:R43"/>
    <mergeCell ref="D44:E44"/>
    <mergeCell ref="F44:G44"/>
    <mergeCell ref="H44:I44"/>
    <mergeCell ref="J44:K44"/>
    <mergeCell ref="L44:M44"/>
    <mergeCell ref="N44:P44"/>
    <mergeCell ref="S43:T43"/>
    <mergeCell ref="V43:W43"/>
    <mergeCell ref="D42:E42"/>
    <mergeCell ref="F42:G42"/>
    <mergeCell ref="H42:I42"/>
    <mergeCell ref="J42:K42"/>
    <mergeCell ref="L42:M42"/>
    <mergeCell ref="N42:P42"/>
    <mergeCell ref="Q42:R42"/>
    <mergeCell ref="S42:T42"/>
    <mergeCell ref="V42:W42"/>
    <mergeCell ref="D41:E41"/>
    <mergeCell ref="F41:G41"/>
    <mergeCell ref="H41:I41"/>
    <mergeCell ref="J41:K41"/>
    <mergeCell ref="L41:M41"/>
    <mergeCell ref="N41:P41"/>
    <mergeCell ref="Q41:R41"/>
    <mergeCell ref="S41:T41"/>
    <mergeCell ref="V41:W41"/>
    <mergeCell ref="Q40:R40"/>
    <mergeCell ref="S40:T40"/>
    <mergeCell ref="V40:W40"/>
    <mergeCell ref="D39:E39"/>
    <mergeCell ref="F39:G39"/>
    <mergeCell ref="H39:I39"/>
    <mergeCell ref="J39:K39"/>
    <mergeCell ref="L39:M39"/>
    <mergeCell ref="N39:P39"/>
    <mergeCell ref="Q39:R39"/>
    <mergeCell ref="D40:E40"/>
    <mergeCell ref="F40:G40"/>
    <mergeCell ref="H40:I40"/>
    <mergeCell ref="J40:K40"/>
    <mergeCell ref="L40:M40"/>
    <mergeCell ref="N40:P40"/>
    <mergeCell ref="S39:T39"/>
    <mergeCell ref="V39:W39"/>
    <mergeCell ref="D38:E38"/>
    <mergeCell ref="F38:G38"/>
    <mergeCell ref="H38:I38"/>
    <mergeCell ref="J38:K38"/>
    <mergeCell ref="L38:M38"/>
    <mergeCell ref="N38:P38"/>
    <mergeCell ref="Q38:R38"/>
    <mergeCell ref="S38:T38"/>
    <mergeCell ref="V38:W38"/>
    <mergeCell ref="B37:C37"/>
    <mergeCell ref="D37:G37"/>
    <mergeCell ref="H37:I37"/>
    <mergeCell ref="J37:K37"/>
    <mergeCell ref="L37:M37"/>
    <mergeCell ref="N37:P37"/>
    <mergeCell ref="Q37:R37"/>
    <mergeCell ref="S37:T37"/>
    <mergeCell ref="U37:W37"/>
    <mergeCell ref="Q36:R36"/>
    <mergeCell ref="S36:T36"/>
    <mergeCell ref="V36:W36"/>
    <mergeCell ref="D35:E35"/>
    <mergeCell ref="F35:G35"/>
    <mergeCell ref="H35:I35"/>
    <mergeCell ref="J35:K35"/>
    <mergeCell ref="L35:M35"/>
    <mergeCell ref="N35:P35"/>
    <mergeCell ref="Q35:R35"/>
    <mergeCell ref="D36:E36"/>
    <mergeCell ref="F36:G36"/>
    <mergeCell ref="H36:I36"/>
    <mergeCell ref="J36:K36"/>
    <mergeCell ref="L36:M36"/>
    <mergeCell ref="N36:P36"/>
    <mergeCell ref="S35:T35"/>
    <mergeCell ref="V35:W35"/>
    <mergeCell ref="E33:F33"/>
    <mergeCell ref="G33:H33"/>
    <mergeCell ref="I33:J33"/>
    <mergeCell ref="L33:N33"/>
    <mergeCell ref="O33:T33"/>
    <mergeCell ref="U33:W33"/>
    <mergeCell ref="D34:E34"/>
    <mergeCell ref="F34:G34"/>
    <mergeCell ref="V34:W34"/>
    <mergeCell ref="E31:F31"/>
    <mergeCell ref="G31:H31"/>
    <mergeCell ref="I31:J31"/>
    <mergeCell ref="L31:N31"/>
    <mergeCell ref="O31:T31"/>
    <mergeCell ref="U31:W31"/>
    <mergeCell ref="E32:F32"/>
    <mergeCell ref="G32:H32"/>
    <mergeCell ref="I32:J32"/>
    <mergeCell ref="H34:I34"/>
    <mergeCell ref="J34:K34"/>
    <mergeCell ref="L34:M34"/>
    <mergeCell ref="N34:P34"/>
    <mergeCell ref="Q34:R34"/>
    <mergeCell ref="S34:T34"/>
    <mergeCell ref="L32:N32"/>
    <mergeCell ref="O32:T32"/>
    <mergeCell ref="U32:W32"/>
    <mergeCell ref="E29:F29"/>
    <mergeCell ref="G29:H29"/>
    <mergeCell ref="I29:J29"/>
    <mergeCell ref="L29:N29"/>
    <mergeCell ref="O29:T29"/>
    <mergeCell ref="U29:W29"/>
    <mergeCell ref="E30:F30"/>
    <mergeCell ref="U27:W27"/>
    <mergeCell ref="E28:F28"/>
    <mergeCell ref="G28:H28"/>
    <mergeCell ref="I28:J28"/>
    <mergeCell ref="L28:N28"/>
    <mergeCell ref="O28:T28"/>
    <mergeCell ref="U28:W28"/>
    <mergeCell ref="G30:H30"/>
    <mergeCell ref="I30:J30"/>
    <mergeCell ref="L30:N30"/>
    <mergeCell ref="O30:T30"/>
    <mergeCell ref="U30:W30"/>
    <mergeCell ref="E27:F27"/>
    <mergeCell ref="G27:H27"/>
    <mergeCell ref="I27:J27"/>
    <mergeCell ref="L27:N27"/>
    <mergeCell ref="O27:T27"/>
    <mergeCell ref="E26:F26"/>
    <mergeCell ref="G26:H26"/>
    <mergeCell ref="I26:J26"/>
    <mergeCell ref="L26:N26"/>
    <mergeCell ref="O26:T26"/>
    <mergeCell ref="U26:W26"/>
    <mergeCell ref="E25:F25"/>
    <mergeCell ref="G25:H25"/>
    <mergeCell ref="I25:J25"/>
    <mergeCell ref="L25:N25"/>
    <mergeCell ref="O25:T25"/>
    <mergeCell ref="U25:W25"/>
    <mergeCell ref="E24:F24"/>
    <mergeCell ref="G24:H24"/>
    <mergeCell ref="I24:J24"/>
    <mergeCell ref="L24:N24"/>
    <mergeCell ref="O24:T24"/>
    <mergeCell ref="U24:W24"/>
    <mergeCell ref="E23:F23"/>
    <mergeCell ref="G23:H23"/>
    <mergeCell ref="I23:J23"/>
    <mergeCell ref="L23:N23"/>
    <mergeCell ref="O23:T23"/>
    <mergeCell ref="U23:W23"/>
    <mergeCell ref="E22:F22"/>
    <mergeCell ref="G22:H22"/>
    <mergeCell ref="I22:J22"/>
    <mergeCell ref="L22:N22"/>
    <mergeCell ref="O22:T22"/>
    <mergeCell ref="U22:W22"/>
    <mergeCell ref="E21:F21"/>
    <mergeCell ref="G21:H21"/>
    <mergeCell ref="I21:J21"/>
    <mergeCell ref="L21:N21"/>
    <mergeCell ref="O21:T21"/>
    <mergeCell ref="U21:W21"/>
    <mergeCell ref="E20:F20"/>
    <mergeCell ref="G20:H20"/>
    <mergeCell ref="I20:J20"/>
    <mergeCell ref="L20:N20"/>
    <mergeCell ref="O20:T20"/>
    <mergeCell ref="U20:W20"/>
    <mergeCell ref="E19:F19"/>
    <mergeCell ref="G19:H19"/>
    <mergeCell ref="I19:J19"/>
    <mergeCell ref="L19:N19"/>
    <mergeCell ref="O19:T19"/>
    <mergeCell ref="U19:W19"/>
    <mergeCell ref="E17:F17"/>
    <mergeCell ref="G17:H17"/>
    <mergeCell ref="I17:J17"/>
    <mergeCell ref="L17:N17"/>
    <mergeCell ref="O17:T17"/>
    <mergeCell ref="U17:W17"/>
    <mergeCell ref="E18:F18"/>
    <mergeCell ref="G18:H18"/>
    <mergeCell ref="I18:J18"/>
    <mergeCell ref="L18:N18"/>
    <mergeCell ref="O18:T18"/>
    <mergeCell ref="U18:W18"/>
    <mergeCell ref="E16:F16"/>
    <mergeCell ref="G16:H16"/>
    <mergeCell ref="I16:J16"/>
    <mergeCell ref="L16:N16"/>
    <mergeCell ref="O16:T16"/>
    <mergeCell ref="U16:W16"/>
    <mergeCell ref="E15:F15"/>
    <mergeCell ref="G15:H15"/>
    <mergeCell ref="I15:J15"/>
    <mergeCell ref="L15:N15"/>
    <mergeCell ref="O15:T15"/>
    <mergeCell ref="U15:W15"/>
    <mergeCell ref="E14:F14"/>
    <mergeCell ref="G14:H14"/>
    <mergeCell ref="I14:J14"/>
    <mergeCell ref="L14:N14"/>
    <mergeCell ref="O14:T14"/>
    <mergeCell ref="U14:W14"/>
    <mergeCell ref="E13:F13"/>
    <mergeCell ref="G13:H13"/>
    <mergeCell ref="I13:J13"/>
    <mergeCell ref="L13:N13"/>
    <mergeCell ref="O13:T13"/>
    <mergeCell ref="U13:W13"/>
    <mergeCell ref="E12:F12"/>
    <mergeCell ref="G12:H12"/>
    <mergeCell ref="I12:J12"/>
    <mergeCell ref="L12:N12"/>
    <mergeCell ref="O12:T12"/>
    <mergeCell ref="U12:W12"/>
    <mergeCell ref="E11:F11"/>
    <mergeCell ref="G11:H11"/>
    <mergeCell ref="I11:J11"/>
    <mergeCell ref="O11:T11"/>
    <mergeCell ref="U11:W11"/>
    <mergeCell ref="U9:W9"/>
    <mergeCell ref="C10:D10"/>
    <mergeCell ref="E10:F10"/>
    <mergeCell ref="G10:H10"/>
    <mergeCell ref="I10:J10"/>
    <mergeCell ref="L10:N10"/>
    <mergeCell ref="O10:T10"/>
    <mergeCell ref="U10:W10"/>
    <mergeCell ref="C9:D9"/>
    <mergeCell ref="E9:F9"/>
    <mergeCell ref="G9:H9"/>
    <mergeCell ref="I9:J9"/>
    <mergeCell ref="L9:N9"/>
    <mergeCell ref="O9:T9"/>
  </mergeCells>
  <phoneticPr fontId="21" type="noConversion"/>
  <pageMargins left="0.7" right="0.53" top="0.77" bottom="0.4" header="0.3" footer="0.3"/>
  <pageSetup paperSize="17" fitToHeight="0" orientation="landscape" r:id="rId1"/>
  <headerFooter>
    <oddHeader>&amp;L&amp;"Segoe UI,Regular"EXHIBIT G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3A62C-89EF-4102-A412-8902F1F58A8D}">
  <sheetPr>
    <pageSetUpPr fitToPage="1"/>
  </sheetPr>
  <dimension ref="A1:AD122"/>
  <sheetViews>
    <sheetView tabSelected="1" zoomScaleNormal="100" zoomScalePageLayoutView="60" workbookViewId="0">
      <pane ySplit="9" topLeftCell="A10" activePane="bottomLeft" state="frozen"/>
      <selection pane="bottomLeft" activeCell="R29" sqref="R29"/>
    </sheetView>
  </sheetViews>
  <sheetFormatPr defaultRowHeight="13.2" x14ac:dyDescent="0.25"/>
  <cols>
    <col min="1" max="1" width="31.77734375" style="5" customWidth="1"/>
    <col min="2" max="2" width="11.88671875" style="5" customWidth="1"/>
    <col min="3" max="3" width="4.6640625" style="237" customWidth="1"/>
    <col min="4" max="4" width="2.77734375" style="5" customWidth="1"/>
    <col min="5" max="5" width="11.77734375" style="5" customWidth="1"/>
    <col min="6" max="6" width="4.77734375" style="5" customWidth="1"/>
    <col min="7" max="7" width="2.77734375" style="5" customWidth="1"/>
    <col min="8" max="8" width="11.77734375" style="5" customWidth="1"/>
    <col min="9" max="9" width="4.77734375" style="5" customWidth="1"/>
    <col min="10" max="10" width="2.77734375" style="5" customWidth="1"/>
    <col min="11" max="11" width="11.77734375" style="5" customWidth="1"/>
    <col min="12" max="12" width="4.77734375" style="5" customWidth="1"/>
    <col min="13" max="13" width="2.77734375" style="5" customWidth="1"/>
    <col min="14" max="14" width="11.77734375" style="5" customWidth="1"/>
    <col min="15" max="15" width="4.77734375" style="5" customWidth="1"/>
    <col min="16" max="16" width="2.77734375" style="5" customWidth="1"/>
    <col min="17" max="17" width="11.77734375" style="5" customWidth="1"/>
    <col min="18" max="18" width="4.77734375" style="5" customWidth="1"/>
    <col min="19" max="19" width="2.77734375" style="5" customWidth="1"/>
    <col min="20" max="20" width="11.77734375" style="5" customWidth="1"/>
    <col min="21" max="21" width="4.77734375" style="5" customWidth="1"/>
    <col min="22" max="22" width="2.77734375" style="5" customWidth="1"/>
    <col min="23" max="23" width="11.77734375" style="5" customWidth="1"/>
    <col min="24" max="24" width="4.77734375" style="5" customWidth="1"/>
    <col min="25" max="25" width="2.77734375" style="5" customWidth="1"/>
    <col min="26" max="26" width="11.77734375" style="5" customWidth="1"/>
    <col min="27" max="27" width="4.77734375" style="5" customWidth="1"/>
    <col min="28" max="28" width="2.77734375" style="5" customWidth="1"/>
    <col min="29" max="29" width="11.77734375" style="5" customWidth="1"/>
    <col min="30" max="30" width="4.77734375" style="5" customWidth="1"/>
    <col min="31" max="16384" width="8.88671875" style="5"/>
  </cols>
  <sheetData>
    <row r="1" spans="1:30" ht="12" customHeight="1" x14ac:dyDescent="0.25">
      <c r="A1" s="133" t="s">
        <v>153</v>
      </c>
      <c r="B1" s="8"/>
      <c r="C1" s="224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30" ht="12" customHeight="1" x14ac:dyDescent="0.25">
      <c r="A2" s="133" t="s">
        <v>24</v>
      </c>
    </row>
    <row r="3" spans="1:30" ht="12" customHeight="1" x14ac:dyDescent="0.25">
      <c r="A3" s="136" t="s">
        <v>159</v>
      </c>
      <c r="B3" s="97"/>
      <c r="C3" s="238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</row>
    <row r="4" spans="1:30" ht="19.8" customHeight="1" x14ac:dyDescent="0.25">
      <c r="A4" s="136"/>
      <c r="B4" s="97"/>
      <c r="C4" s="238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</row>
    <row r="5" spans="1:30" ht="10.8" customHeight="1" x14ac:dyDescent="0.25">
      <c r="A5" s="19" t="s">
        <v>152</v>
      </c>
      <c r="B5" s="96" t="s">
        <v>151</v>
      </c>
      <c r="C5" s="224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30" ht="10.050000000000001" customHeight="1" x14ac:dyDescent="0.25">
      <c r="A6" s="19" t="s">
        <v>150</v>
      </c>
      <c r="B6" s="95" t="s">
        <v>149</v>
      </c>
      <c r="C6" s="224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30" ht="9.75" customHeight="1" x14ac:dyDescent="0.25">
      <c r="A7" s="19" t="s">
        <v>148</v>
      </c>
      <c r="B7" s="93" t="s">
        <v>147</v>
      </c>
      <c r="C7" s="224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30" ht="9.6" customHeight="1" x14ac:dyDescent="0.25">
      <c r="A8" s="19"/>
      <c r="B8" s="8"/>
      <c r="C8" s="224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30" s="56" customFormat="1" ht="12" customHeight="1" x14ac:dyDescent="0.25">
      <c r="A9" s="58" t="s">
        <v>146</v>
      </c>
      <c r="B9" s="57"/>
      <c r="C9" s="283"/>
      <c r="D9" s="283"/>
      <c r="E9" s="283"/>
      <c r="F9" s="283"/>
      <c r="G9" s="283"/>
      <c r="H9" s="283"/>
      <c r="I9" s="57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57"/>
      <c r="Z9" s="57"/>
      <c r="AA9" s="57"/>
      <c r="AB9" s="57"/>
      <c r="AC9" s="57"/>
      <c r="AD9" s="57"/>
    </row>
    <row r="10" spans="1:30" ht="12" customHeight="1" x14ac:dyDescent="0.25">
      <c r="A10" s="38"/>
      <c r="B10" s="38"/>
      <c r="C10" s="239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30" s="56" customFormat="1" ht="12" customHeight="1" x14ac:dyDescent="0.25">
      <c r="A11" s="91" t="s">
        <v>145</v>
      </c>
      <c r="B11" s="368" t="s">
        <v>69</v>
      </c>
      <c r="C11" s="368"/>
      <c r="D11" s="87"/>
      <c r="E11" s="368" t="s">
        <v>68</v>
      </c>
      <c r="F11" s="368"/>
      <c r="G11" s="87"/>
      <c r="H11" s="368" t="s">
        <v>67</v>
      </c>
      <c r="I11" s="368"/>
      <c r="J11" s="90"/>
      <c r="K11" s="368" t="s">
        <v>66</v>
      </c>
      <c r="L11" s="368"/>
      <c r="M11" s="203"/>
      <c r="N11" s="368" t="s">
        <v>65</v>
      </c>
      <c r="O11" s="368"/>
      <c r="P11" s="203"/>
      <c r="Q11" s="368" t="s">
        <v>183</v>
      </c>
      <c r="R11" s="368"/>
      <c r="S11" s="35"/>
      <c r="T11" s="368" t="s">
        <v>184</v>
      </c>
      <c r="U11" s="368"/>
      <c r="V11" s="35"/>
      <c r="W11" s="368" t="s">
        <v>185</v>
      </c>
      <c r="X11" s="368"/>
      <c r="Y11" s="35"/>
      <c r="Z11" s="368" t="s">
        <v>186</v>
      </c>
      <c r="AA11" s="368"/>
      <c r="AB11" s="35"/>
      <c r="AC11" s="368" t="s">
        <v>187</v>
      </c>
      <c r="AD11" s="368"/>
    </row>
    <row r="12" spans="1:30" s="59" customFormat="1" ht="12" customHeight="1" x14ac:dyDescent="0.25">
      <c r="A12" s="86" t="s">
        <v>160</v>
      </c>
      <c r="B12" s="196">
        <v>1</v>
      </c>
      <c r="C12" s="225"/>
      <c r="D12" s="82"/>
      <c r="E12" s="196">
        <v>1</v>
      </c>
      <c r="F12" s="225"/>
      <c r="G12" s="82"/>
      <c r="H12" s="196">
        <v>1</v>
      </c>
      <c r="I12" s="225"/>
      <c r="J12" s="82"/>
      <c r="K12" s="196">
        <v>1</v>
      </c>
      <c r="L12" s="225"/>
      <c r="M12" s="204"/>
      <c r="N12" s="196">
        <v>1</v>
      </c>
      <c r="O12" s="225"/>
      <c r="P12" s="204"/>
      <c r="Q12" s="196">
        <v>1</v>
      </c>
      <c r="R12" s="225"/>
      <c r="S12" s="205"/>
      <c r="T12" s="196">
        <v>1</v>
      </c>
      <c r="U12" s="225"/>
      <c r="W12" s="196">
        <v>1</v>
      </c>
      <c r="X12" s="225"/>
      <c r="Z12" s="196">
        <v>1</v>
      </c>
      <c r="AA12" s="225"/>
      <c r="AC12" s="196">
        <v>1</v>
      </c>
      <c r="AD12" s="225"/>
    </row>
    <row r="13" spans="1:30" s="59" customFormat="1" ht="12" customHeight="1" x14ac:dyDescent="0.25">
      <c r="A13" s="63" t="s">
        <v>161</v>
      </c>
      <c r="B13" s="197">
        <f>B12*365</f>
        <v>365</v>
      </c>
      <c r="C13" s="212"/>
      <c r="D13" s="62"/>
      <c r="E13" s="197">
        <f>E12*365</f>
        <v>365</v>
      </c>
      <c r="F13" s="212"/>
      <c r="G13" s="62"/>
      <c r="H13" s="197">
        <f>H12*365</f>
        <v>365</v>
      </c>
      <c r="I13" s="212"/>
      <c r="J13" s="62"/>
      <c r="K13" s="197">
        <f>K12*365</f>
        <v>365</v>
      </c>
      <c r="L13" s="212"/>
      <c r="M13" s="195"/>
      <c r="N13" s="197">
        <f>N12*365</f>
        <v>365</v>
      </c>
      <c r="O13" s="212"/>
      <c r="P13" s="195"/>
      <c r="Q13" s="197">
        <f>Q12*365</f>
        <v>365</v>
      </c>
      <c r="R13" s="212"/>
      <c r="S13" s="195"/>
      <c r="T13" s="197">
        <f>T12*365</f>
        <v>365</v>
      </c>
      <c r="U13" s="212"/>
      <c r="W13" s="197">
        <f>W12*365</f>
        <v>365</v>
      </c>
      <c r="X13" s="212"/>
      <c r="Z13" s="197">
        <f>Z12*365</f>
        <v>365</v>
      </c>
      <c r="AA13" s="212"/>
      <c r="AC13" s="197">
        <f>AC12*365</f>
        <v>365</v>
      </c>
      <c r="AD13" s="212"/>
    </row>
    <row r="14" spans="1:30" s="59" customFormat="1" ht="12" customHeight="1" x14ac:dyDescent="0.25">
      <c r="A14" s="63" t="s">
        <v>162</v>
      </c>
      <c r="B14" s="197">
        <f>B15*B13</f>
        <v>1.825</v>
      </c>
      <c r="C14" s="212"/>
      <c r="D14" s="62"/>
      <c r="E14" s="197">
        <f>E15*E13</f>
        <v>1.825</v>
      </c>
      <c r="F14" s="212"/>
      <c r="G14" s="62"/>
      <c r="H14" s="197">
        <f>H15*H13</f>
        <v>1.825</v>
      </c>
      <c r="I14" s="212"/>
      <c r="J14" s="62"/>
      <c r="K14" s="197">
        <f>K15*K13</f>
        <v>1.825</v>
      </c>
      <c r="L14" s="212"/>
      <c r="M14" s="195"/>
      <c r="N14" s="197">
        <f>N15*N13</f>
        <v>1.825</v>
      </c>
      <c r="O14" s="212"/>
      <c r="P14" s="195"/>
      <c r="Q14" s="197">
        <f>Q15*Q13</f>
        <v>1.825</v>
      </c>
      <c r="R14" s="212"/>
      <c r="S14" s="195"/>
      <c r="T14" s="197">
        <f>T15*T13</f>
        <v>1.825</v>
      </c>
      <c r="U14" s="212"/>
      <c r="W14" s="197">
        <f>W15*W13</f>
        <v>1.825</v>
      </c>
      <c r="X14" s="212"/>
      <c r="Z14" s="197">
        <f>Z15*Z13</f>
        <v>1.825</v>
      </c>
      <c r="AA14" s="212"/>
      <c r="AC14" s="197">
        <f>AC15*AC13</f>
        <v>1.825</v>
      </c>
      <c r="AD14" s="212"/>
    </row>
    <row r="15" spans="1:30" s="59" customFormat="1" ht="12" customHeight="1" x14ac:dyDescent="0.25">
      <c r="A15" s="63" t="s">
        <v>163</v>
      </c>
      <c r="B15" s="198">
        <v>5.0000000000000001E-3</v>
      </c>
      <c r="C15" s="212"/>
      <c r="D15" s="62"/>
      <c r="E15" s="198">
        <v>5.0000000000000001E-3</v>
      </c>
      <c r="F15" s="212"/>
      <c r="G15" s="62"/>
      <c r="H15" s="198">
        <v>5.0000000000000001E-3</v>
      </c>
      <c r="I15" s="212"/>
      <c r="J15" s="62"/>
      <c r="K15" s="198">
        <v>5.0000000000000001E-3</v>
      </c>
      <c r="L15" s="212"/>
      <c r="M15" s="206"/>
      <c r="N15" s="198">
        <v>5.0000000000000001E-3</v>
      </c>
      <c r="O15" s="212"/>
      <c r="P15" s="206"/>
      <c r="Q15" s="198">
        <v>5.0000000000000001E-3</v>
      </c>
      <c r="R15" s="212"/>
      <c r="S15" s="206"/>
      <c r="T15" s="198">
        <v>5.0000000000000001E-3</v>
      </c>
      <c r="U15" s="212"/>
      <c r="W15" s="198">
        <v>5.0000000000000001E-3</v>
      </c>
      <c r="X15" s="212"/>
      <c r="Z15" s="198">
        <v>5.0000000000000001E-3</v>
      </c>
      <c r="AA15" s="212"/>
      <c r="AC15" s="198">
        <v>5.0000000000000001E-3</v>
      </c>
      <c r="AD15" s="212"/>
    </row>
    <row r="16" spans="1:30" s="59" customFormat="1" ht="12" customHeight="1" x14ac:dyDescent="0.2">
      <c r="A16" s="63" t="s">
        <v>170</v>
      </c>
      <c r="B16" s="200">
        <v>0</v>
      </c>
      <c r="C16" s="212"/>
      <c r="D16" s="62"/>
      <c r="E16" s="200">
        <v>0</v>
      </c>
      <c r="F16" s="212"/>
      <c r="G16" s="62"/>
      <c r="H16" s="200">
        <v>0</v>
      </c>
      <c r="I16" s="212"/>
      <c r="J16" s="62"/>
      <c r="K16" s="200">
        <v>0</v>
      </c>
      <c r="L16" s="212"/>
      <c r="M16" s="207"/>
      <c r="N16" s="200">
        <v>0</v>
      </c>
      <c r="O16" s="212"/>
      <c r="P16" s="207"/>
      <c r="Q16" s="200">
        <v>0</v>
      </c>
      <c r="R16" s="212"/>
      <c r="S16" s="208"/>
      <c r="T16" s="200">
        <v>0</v>
      </c>
      <c r="U16" s="212"/>
      <c r="W16" s="200">
        <v>0</v>
      </c>
      <c r="X16" s="212"/>
      <c r="Z16" s="200">
        <v>0</v>
      </c>
      <c r="AA16" s="212"/>
      <c r="AC16" s="200">
        <v>0</v>
      </c>
      <c r="AD16" s="212"/>
    </row>
    <row r="17" spans="1:30" s="59" customFormat="1" ht="12" customHeight="1" x14ac:dyDescent="0.2">
      <c r="A17" s="63" t="s">
        <v>164</v>
      </c>
      <c r="B17" s="200">
        <f>B15*B16</f>
        <v>0</v>
      </c>
      <c r="C17" s="212"/>
      <c r="D17" s="62"/>
      <c r="E17" s="200">
        <f>E15*E16</f>
        <v>0</v>
      </c>
      <c r="F17" s="212"/>
      <c r="G17" s="62"/>
      <c r="H17" s="200">
        <f>H15*H16</f>
        <v>0</v>
      </c>
      <c r="I17" s="212"/>
      <c r="J17" s="62"/>
      <c r="K17" s="200">
        <f>K15*K16</f>
        <v>0</v>
      </c>
      <c r="L17" s="212"/>
      <c r="M17" s="207"/>
      <c r="N17" s="200">
        <f>N15*N16</f>
        <v>0</v>
      </c>
      <c r="O17" s="212"/>
      <c r="P17" s="207"/>
      <c r="Q17" s="200">
        <f>Q15*Q16</f>
        <v>0</v>
      </c>
      <c r="R17" s="212"/>
      <c r="S17" s="209"/>
      <c r="T17" s="200">
        <f>T15*T16</f>
        <v>0</v>
      </c>
      <c r="U17" s="212"/>
      <c r="W17" s="200">
        <f>W15*W16</f>
        <v>0</v>
      </c>
      <c r="X17" s="212"/>
      <c r="Z17" s="200">
        <f>Z15*Z16</f>
        <v>0</v>
      </c>
      <c r="AA17" s="212"/>
      <c r="AC17" s="200">
        <f>AC15*AC16</f>
        <v>0</v>
      </c>
      <c r="AD17" s="212"/>
    </row>
    <row r="18" spans="1:30" s="59" customFormat="1" ht="12" customHeight="1" x14ac:dyDescent="0.25">
      <c r="A18" s="63"/>
      <c r="B18" s="200"/>
      <c r="C18" s="240"/>
      <c r="D18" s="77"/>
      <c r="E18" s="200"/>
      <c r="F18" s="240"/>
      <c r="G18" s="77"/>
      <c r="H18" s="200"/>
      <c r="I18" s="240"/>
      <c r="J18" s="77"/>
      <c r="K18" s="200"/>
      <c r="L18" s="240"/>
      <c r="M18" s="207"/>
      <c r="N18" s="200"/>
      <c r="O18" s="240"/>
      <c r="P18" s="207"/>
      <c r="Q18" s="200"/>
      <c r="R18" s="240"/>
      <c r="S18" s="210"/>
      <c r="T18" s="200"/>
      <c r="U18" s="240"/>
      <c r="W18" s="200"/>
      <c r="X18" s="240"/>
      <c r="Z18" s="200"/>
      <c r="AA18" s="240"/>
      <c r="AC18" s="200"/>
      <c r="AD18" s="240"/>
    </row>
    <row r="19" spans="1:30" s="59" customFormat="1" ht="12" customHeight="1" x14ac:dyDescent="0.2">
      <c r="A19" s="201" t="s">
        <v>169</v>
      </c>
      <c r="C19" s="212"/>
      <c r="D19" s="62"/>
      <c r="F19" s="212"/>
      <c r="G19" s="62"/>
      <c r="I19" s="212"/>
      <c r="J19" s="62"/>
      <c r="L19" s="212"/>
      <c r="M19" s="207"/>
      <c r="O19" s="212"/>
      <c r="P19" s="207"/>
      <c r="R19" s="212"/>
      <c r="S19" s="209"/>
      <c r="U19" s="212"/>
      <c r="X19" s="212"/>
      <c r="AA19" s="212"/>
      <c r="AD19" s="212"/>
    </row>
    <row r="20" spans="1:30" s="59" customFormat="1" ht="12" customHeight="1" x14ac:dyDescent="0.2">
      <c r="A20" s="63" t="s">
        <v>165</v>
      </c>
      <c r="B20" s="200">
        <f>B14*B16</f>
        <v>0</v>
      </c>
      <c r="C20" s="212" t="e">
        <f>B20/B23</f>
        <v>#DIV/0!</v>
      </c>
      <c r="D20" s="62"/>
      <c r="E20" s="200">
        <f>E14*E16</f>
        <v>0</v>
      </c>
      <c r="F20" s="212" t="e">
        <f>E20/E23</f>
        <v>#DIV/0!</v>
      </c>
      <c r="G20" s="62"/>
      <c r="H20" s="200">
        <f>H14*H16</f>
        <v>0</v>
      </c>
      <c r="I20" s="212" t="e">
        <f>H20/H23</f>
        <v>#DIV/0!</v>
      </c>
      <c r="J20" s="62"/>
      <c r="K20" s="200">
        <f>K14*K16</f>
        <v>0</v>
      </c>
      <c r="L20" s="212" t="e">
        <f>K20/K23</f>
        <v>#DIV/0!</v>
      </c>
      <c r="M20" s="207"/>
      <c r="N20" s="200">
        <f>N14*N16</f>
        <v>0</v>
      </c>
      <c r="O20" s="212" t="e">
        <f>N20/N23</f>
        <v>#DIV/0!</v>
      </c>
      <c r="P20" s="207"/>
      <c r="Q20" s="200">
        <v>0</v>
      </c>
      <c r="R20" s="212" t="e">
        <f>Q20/Q23</f>
        <v>#DIV/0!</v>
      </c>
      <c r="S20" s="209"/>
      <c r="T20" s="200">
        <f>T14*T16</f>
        <v>0</v>
      </c>
      <c r="U20" s="212" t="e">
        <f>T20/T23</f>
        <v>#DIV/0!</v>
      </c>
      <c r="W20" s="200">
        <f>W14*W16</f>
        <v>0</v>
      </c>
      <c r="X20" s="212" t="e">
        <f>W20/W23</f>
        <v>#DIV/0!</v>
      </c>
      <c r="Z20" s="200">
        <f>Z14*Z16</f>
        <v>0</v>
      </c>
      <c r="AA20" s="212" t="e">
        <f>Z20/Z23</f>
        <v>#DIV/0!</v>
      </c>
      <c r="AC20" s="200">
        <f>AC14*AC16</f>
        <v>0</v>
      </c>
      <c r="AD20" s="212" t="e">
        <f>AC20/AC23</f>
        <v>#DIV/0!</v>
      </c>
    </row>
    <row r="21" spans="1:30" s="59" customFormat="1" ht="12" customHeight="1" x14ac:dyDescent="0.25">
      <c r="A21" s="63" t="s">
        <v>166</v>
      </c>
      <c r="B21" s="200">
        <v>0</v>
      </c>
      <c r="C21" s="212" t="e">
        <f>B21/B23</f>
        <v>#DIV/0!</v>
      </c>
      <c r="D21" s="73"/>
      <c r="E21" s="200">
        <v>0</v>
      </c>
      <c r="F21" s="212" t="e">
        <f>E21/E23</f>
        <v>#DIV/0!</v>
      </c>
      <c r="G21" s="73"/>
      <c r="H21" s="200">
        <v>0</v>
      </c>
      <c r="I21" s="212" t="e">
        <f>H21/H23</f>
        <v>#DIV/0!</v>
      </c>
      <c r="J21" s="73"/>
      <c r="K21" s="200">
        <v>0</v>
      </c>
      <c r="L21" s="212" t="e">
        <f>K21/K23</f>
        <v>#DIV/0!</v>
      </c>
      <c r="M21" s="207"/>
      <c r="N21" s="200">
        <v>0</v>
      </c>
      <c r="O21" s="212" t="e">
        <f>N21/N23</f>
        <v>#DIV/0!</v>
      </c>
      <c r="P21" s="207"/>
      <c r="Q21" s="200">
        <v>0</v>
      </c>
      <c r="R21" s="212" t="e">
        <f>Q21/Q23</f>
        <v>#DIV/0!</v>
      </c>
      <c r="S21" s="209"/>
      <c r="T21" s="200">
        <v>0</v>
      </c>
      <c r="U21" s="212" t="e">
        <f>T21/T23</f>
        <v>#DIV/0!</v>
      </c>
      <c r="W21" s="200">
        <v>0</v>
      </c>
      <c r="X21" s="212" t="e">
        <f>W21/W23</f>
        <v>#DIV/0!</v>
      </c>
      <c r="Z21" s="200">
        <v>0</v>
      </c>
      <c r="AA21" s="212" t="e">
        <f>Z21/Z23</f>
        <v>#DIV/0!</v>
      </c>
      <c r="AC21" s="200">
        <v>0</v>
      </c>
      <c r="AD21" s="212" t="e">
        <f>AC21/AC23</f>
        <v>#DIV/0!</v>
      </c>
    </row>
    <row r="22" spans="1:30" s="59" customFormat="1" ht="12" customHeight="1" x14ac:dyDescent="0.25">
      <c r="A22" s="63" t="s">
        <v>167</v>
      </c>
      <c r="B22" s="235">
        <v>0</v>
      </c>
      <c r="C22" s="236" t="e">
        <f>B22/B23</f>
        <v>#DIV/0!</v>
      </c>
      <c r="D22" s="73"/>
      <c r="E22" s="235">
        <v>0</v>
      </c>
      <c r="F22" s="236" t="e">
        <f>E22/E23</f>
        <v>#DIV/0!</v>
      </c>
      <c r="G22" s="73"/>
      <c r="H22" s="235">
        <v>0</v>
      </c>
      <c r="I22" s="236" t="e">
        <f>H22/H23</f>
        <v>#DIV/0!</v>
      </c>
      <c r="J22" s="73"/>
      <c r="K22" s="235">
        <v>0</v>
      </c>
      <c r="L22" s="236" t="e">
        <f>K22/K23</f>
        <v>#DIV/0!</v>
      </c>
      <c r="M22" s="98"/>
      <c r="N22" s="235">
        <v>0</v>
      </c>
      <c r="O22" s="236" t="e">
        <f>N22/N23</f>
        <v>#DIV/0!</v>
      </c>
      <c r="P22" s="98"/>
      <c r="Q22" s="235">
        <v>0</v>
      </c>
      <c r="R22" s="236" t="e">
        <f>Q22/Q23</f>
        <v>#DIV/0!</v>
      </c>
      <c r="S22" s="211"/>
      <c r="T22" s="235">
        <v>0</v>
      </c>
      <c r="U22" s="236" t="e">
        <f>T22/T23</f>
        <v>#DIV/0!</v>
      </c>
      <c r="W22" s="235">
        <v>0</v>
      </c>
      <c r="X22" s="236" t="e">
        <f>W22/W23</f>
        <v>#DIV/0!</v>
      </c>
      <c r="Z22" s="235">
        <v>0</v>
      </c>
      <c r="AA22" s="236" t="e">
        <f>Z22/Z23</f>
        <v>#DIV/0!</v>
      </c>
      <c r="AC22" s="235">
        <v>0</v>
      </c>
      <c r="AD22" s="236" t="e">
        <f>AC22/AC23</f>
        <v>#DIV/0!</v>
      </c>
    </row>
    <row r="23" spans="1:30" s="59" customFormat="1" ht="12" customHeight="1" x14ac:dyDescent="0.25">
      <c r="A23" s="201" t="s">
        <v>168</v>
      </c>
      <c r="B23" s="202">
        <f>SUM(B20:B22)</f>
        <v>0</v>
      </c>
      <c r="C23" s="212" t="e">
        <f>SUM(C19:C22)</f>
        <v>#DIV/0!</v>
      </c>
      <c r="D23" s="62"/>
      <c r="E23" s="202">
        <f>SUM(E20:E22)</f>
        <v>0</v>
      </c>
      <c r="F23" s="212" t="e">
        <f>SUM(F19:F22)</f>
        <v>#DIV/0!</v>
      </c>
      <c r="G23" s="62"/>
      <c r="H23" s="202">
        <f>SUM(H20:H22)</f>
        <v>0</v>
      </c>
      <c r="I23" s="212" t="e">
        <f>SUM(I19:I22)</f>
        <v>#DIV/0!</v>
      </c>
      <c r="J23" s="62"/>
      <c r="K23" s="202">
        <f>SUM(K20:K22)</f>
        <v>0</v>
      </c>
      <c r="L23" s="212" t="e">
        <f>SUM(L19:L22)</f>
        <v>#DIV/0!</v>
      </c>
      <c r="M23" s="195"/>
      <c r="N23" s="202">
        <f>SUM(N20:N22)</f>
        <v>0</v>
      </c>
      <c r="O23" s="212" t="e">
        <f>SUM(O19:O22)</f>
        <v>#DIV/0!</v>
      </c>
      <c r="P23" s="195"/>
      <c r="Q23" s="202">
        <f>SUM(Q20:Q22)</f>
        <v>0</v>
      </c>
      <c r="R23" s="212" t="e">
        <f>SUM(R19:R22)</f>
        <v>#DIV/0!</v>
      </c>
      <c r="S23" s="195"/>
      <c r="T23" s="202">
        <f>SUM(T20:T22)</f>
        <v>0</v>
      </c>
      <c r="U23" s="212" t="e">
        <f>SUM(U19:U22)</f>
        <v>#DIV/0!</v>
      </c>
      <c r="W23" s="202">
        <f>SUM(W20:W22)</f>
        <v>0</v>
      </c>
      <c r="X23" s="212" t="e">
        <f>SUM(X19:X22)</f>
        <v>#DIV/0!</v>
      </c>
      <c r="Z23" s="202">
        <f>SUM(Z20:Z22)</f>
        <v>0</v>
      </c>
      <c r="AA23" s="212" t="e">
        <f>SUM(AA19:AA22)</f>
        <v>#DIV/0!</v>
      </c>
      <c r="AC23" s="202">
        <f>SUM(AC20:AC22)</f>
        <v>0</v>
      </c>
      <c r="AD23" s="212" t="e">
        <f>SUM(AD19:AD22)</f>
        <v>#DIV/0!</v>
      </c>
    </row>
    <row r="24" spans="1:30" s="59" customFormat="1" ht="12" customHeight="1" x14ac:dyDescent="0.25">
      <c r="A24" s="63"/>
      <c r="B24" s="65"/>
      <c r="C24" s="212"/>
      <c r="D24" s="213"/>
      <c r="E24" s="65"/>
      <c r="F24" s="212"/>
      <c r="G24" s="213"/>
      <c r="H24" s="65"/>
      <c r="I24" s="212"/>
      <c r="J24" s="213"/>
      <c r="K24" s="65"/>
      <c r="L24" s="212"/>
      <c r="M24" s="214"/>
      <c r="N24" s="65"/>
      <c r="O24" s="212"/>
      <c r="P24" s="214"/>
      <c r="Q24" s="65"/>
      <c r="R24" s="212"/>
      <c r="S24" s="214"/>
      <c r="T24" s="65"/>
      <c r="U24" s="212"/>
      <c r="V24" s="215"/>
      <c r="W24" s="65"/>
      <c r="X24" s="212"/>
      <c r="Y24" s="215"/>
      <c r="Z24" s="65"/>
      <c r="AA24" s="212"/>
      <c r="AC24" s="65"/>
      <c r="AD24" s="212"/>
    </row>
    <row r="25" spans="1:30" s="59" customFormat="1" ht="12" customHeight="1" x14ac:dyDescent="0.25">
      <c r="A25" s="201" t="s">
        <v>171</v>
      </c>
      <c r="B25" s="199"/>
      <c r="C25" s="212"/>
      <c r="D25" s="213"/>
      <c r="E25" s="199"/>
      <c r="F25" s="212"/>
      <c r="G25" s="213"/>
      <c r="H25" s="199"/>
      <c r="I25" s="212"/>
      <c r="J25" s="213"/>
      <c r="K25" s="199"/>
      <c r="L25" s="212"/>
      <c r="M25" s="214"/>
      <c r="N25" s="199"/>
      <c r="O25" s="212"/>
      <c r="P25" s="214"/>
      <c r="Q25" s="199"/>
      <c r="R25" s="212"/>
      <c r="S25" s="214"/>
      <c r="T25" s="199"/>
      <c r="U25" s="212"/>
      <c r="V25" s="215"/>
      <c r="W25" s="199"/>
      <c r="X25" s="212"/>
      <c r="Y25" s="215"/>
      <c r="Z25" s="199"/>
      <c r="AA25" s="212"/>
      <c r="AC25" s="199"/>
      <c r="AD25" s="212"/>
    </row>
    <row r="26" spans="1:30" s="59" customFormat="1" ht="12" customHeight="1" x14ac:dyDescent="0.25">
      <c r="A26" s="63" t="s">
        <v>165</v>
      </c>
      <c r="B26" s="200">
        <v>0</v>
      </c>
      <c r="C26" s="212" t="e">
        <f>B26/B20</f>
        <v>#DIV/0!</v>
      </c>
      <c r="D26" s="213"/>
      <c r="E26" s="200">
        <v>0</v>
      </c>
      <c r="F26" s="212" t="e">
        <f>E26/E20</f>
        <v>#DIV/0!</v>
      </c>
      <c r="G26" s="213"/>
      <c r="H26" s="200">
        <v>0</v>
      </c>
      <c r="I26" s="212" t="e">
        <f>H26/H20</f>
        <v>#DIV/0!</v>
      </c>
      <c r="J26" s="213"/>
      <c r="K26" s="200">
        <v>0</v>
      </c>
      <c r="L26" s="212" t="e">
        <f>K26/K20</f>
        <v>#DIV/0!</v>
      </c>
      <c r="M26" s="214"/>
      <c r="N26" s="200">
        <v>0</v>
      </c>
      <c r="O26" s="212" t="e">
        <f>N26/N20</f>
        <v>#DIV/0!</v>
      </c>
      <c r="P26" s="214"/>
      <c r="Q26" s="200">
        <v>0</v>
      </c>
      <c r="R26" s="212" t="e">
        <f>Q26/Q20</f>
        <v>#DIV/0!</v>
      </c>
      <c r="S26" s="214"/>
      <c r="T26" s="200">
        <v>0</v>
      </c>
      <c r="U26" s="212" t="e">
        <f>T26/T20</f>
        <v>#DIV/0!</v>
      </c>
      <c r="V26" s="215"/>
      <c r="W26" s="200">
        <v>0</v>
      </c>
      <c r="X26" s="212" t="e">
        <f>W26/W20</f>
        <v>#DIV/0!</v>
      </c>
      <c r="Y26" s="215"/>
      <c r="Z26" s="200">
        <v>0</v>
      </c>
      <c r="AA26" s="212" t="e">
        <f>Z26/Z20</f>
        <v>#DIV/0!</v>
      </c>
      <c r="AC26" s="200">
        <v>0</v>
      </c>
      <c r="AD26" s="212" t="e">
        <f>AC26/AC20</f>
        <v>#DIV/0!</v>
      </c>
    </row>
    <row r="27" spans="1:30" s="59" customFormat="1" ht="12" customHeight="1" x14ac:dyDescent="0.25">
      <c r="A27" s="63" t="s">
        <v>172</v>
      </c>
      <c r="B27" s="235">
        <v>0</v>
      </c>
      <c r="C27" s="236" t="e">
        <f>B27/B22</f>
        <v>#DIV/0!</v>
      </c>
      <c r="D27" s="213"/>
      <c r="E27" s="235">
        <v>0</v>
      </c>
      <c r="F27" s="236" t="e">
        <f>E27/E22</f>
        <v>#DIV/0!</v>
      </c>
      <c r="G27" s="213"/>
      <c r="H27" s="235">
        <v>0</v>
      </c>
      <c r="I27" s="236" t="e">
        <f>H27/H22</f>
        <v>#DIV/0!</v>
      </c>
      <c r="J27" s="213"/>
      <c r="K27" s="235">
        <v>0</v>
      </c>
      <c r="L27" s="236" t="e">
        <f>K27/K22</f>
        <v>#DIV/0!</v>
      </c>
      <c r="M27" s="214"/>
      <c r="N27" s="235">
        <v>0</v>
      </c>
      <c r="O27" s="236" t="e">
        <f>N27/N22</f>
        <v>#DIV/0!</v>
      </c>
      <c r="P27" s="214"/>
      <c r="Q27" s="235">
        <v>0</v>
      </c>
      <c r="R27" s="236" t="e">
        <f>Q27/Q22</f>
        <v>#DIV/0!</v>
      </c>
      <c r="S27" s="214"/>
      <c r="T27" s="235">
        <v>0</v>
      </c>
      <c r="U27" s="236" t="e">
        <f>T27/T22</f>
        <v>#DIV/0!</v>
      </c>
      <c r="V27" s="215"/>
      <c r="W27" s="235">
        <v>0</v>
      </c>
      <c r="X27" s="236" t="e">
        <f>W27/W22</f>
        <v>#DIV/0!</v>
      </c>
      <c r="Y27" s="215"/>
      <c r="Z27" s="235">
        <v>0</v>
      </c>
      <c r="AA27" s="236" t="e">
        <f>Z27/Z22</f>
        <v>#DIV/0!</v>
      </c>
      <c r="AC27" s="235">
        <v>0</v>
      </c>
      <c r="AD27" s="236" t="e">
        <f>AC27/AC22</f>
        <v>#DIV/0!</v>
      </c>
    </row>
    <row r="28" spans="1:30" s="59" customFormat="1" ht="12" customHeight="1" thickBot="1" x14ac:dyDescent="0.3">
      <c r="A28" s="201" t="s">
        <v>173</v>
      </c>
      <c r="B28" s="233">
        <f>SUM(B26:B27)</f>
        <v>0</v>
      </c>
      <c r="C28" s="234" t="e">
        <f>B28/B23</f>
        <v>#DIV/0!</v>
      </c>
      <c r="D28" s="213"/>
      <c r="E28" s="233">
        <f>SUM(E26:E27)</f>
        <v>0</v>
      </c>
      <c r="F28" s="234" t="e">
        <f>E28/E23</f>
        <v>#DIV/0!</v>
      </c>
      <c r="G28" s="213"/>
      <c r="H28" s="233">
        <f>SUM(H26:H27)</f>
        <v>0</v>
      </c>
      <c r="I28" s="234" t="e">
        <f>H28/H23</f>
        <v>#DIV/0!</v>
      </c>
      <c r="J28" s="213"/>
      <c r="K28" s="233">
        <f>SUM(K26:K27)</f>
        <v>0</v>
      </c>
      <c r="L28" s="234" t="e">
        <f>K28/K23</f>
        <v>#DIV/0!</v>
      </c>
      <c r="M28" s="214"/>
      <c r="N28" s="233">
        <f>SUM(N26:N27)</f>
        <v>0</v>
      </c>
      <c r="O28" s="234" t="e">
        <f>N28/N23</f>
        <v>#DIV/0!</v>
      </c>
      <c r="P28" s="214"/>
      <c r="Q28" s="233">
        <f>SUM(Q26:Q27)</f>
        <v>0</v>
      </c>
      <c r="R28" s="234" t="e">
        <f>Q28/Q23</f>
        <v>#DIV/0!</v>
      </c>
      <c r="S28" s="216"/>
      <c r="T28" s="233">
        <f>SUM(T26:T27)</f>
        <v>0</v>
      </c>
      <c r="U28" s="234" t="e">
        <f>T28/T23</f>
        <v>#DIV/0!</v>
      </c>
      <c r="V28" s="215"/>
      <c r="W28" s="233">
        <f>SUM(W26:W27)</f>
        <v>0</v>
      </c>
      <c r="X28" s="234" t="e">
        <f>W28/W23</f>
        <v>#DIV/0!</v>
      </c>
      <c r="Y28" s="215"/>
      <c r="Z28" s="233">
        <f>SUM(Z26:Z27)</f>
        <v>0</v>
      </c>
      <c r="AA28" s="234" t="e">
        <f>Z28/Z23</f>
        <v>#DIV/0!</v>
      </c>
      <c r="AC28" s="233">
        <f>SUM(AC26:AC27)</f>
        <v>0</v>
      </c>
      <c r="AD28" s="234" t="e">
        <f>AC28/AC23</f>
        <v>#DIV/0!</v>
      </c>
    </row>
    <row r="29" spans="1:30" s="59" customFormat="1" ht="12" customHeight="1" x14ac:dyDescent="0.25">
      <c r="A29" s="63"/>
      <c r="B29" s="200"/>
      <c r="C29" s="212"/>
      <c r="D29" s="213"/>
      <c r="E29" s="200"/>
      <c r="F29" s="212"/>
      <c r="G29" s="213"/>
      <c r="H29" s="200"/>
      <c r="I29" s="212"/>
      <c r="J29" s="213"/>
      <c r="K29" s="200"/>
      <c r="L29" s="212"/>
      <c r="M29" s="214"/>
      <c r="N29" s="200"/>
      <c r="O29" s="212"/>
      <c r="P29" s="214"/>
      <c r="Q29" s="200"/>
      <c r="R29" s="212"/>
      <c r="S29" s="216"/>
      <c r="T29" s="200"/>
      <c r="U29" s="212"/>
      <c r="V29" s="215"/>
      <c r="W29" s="200"/>
      <c r="X29" s="212"/>
      <c r="Y29" s="215"/>
      <c r="Z29" s="200"/>
      <c r="AA29" s="212"/>
      <c r="AC29" s="200"/>
      <c r="AD29" s="212"/>
    </row>
    <row r="30" spans="1:30" s="59" customFormat="1" ht="12" customHeight="1" thickBot="1" x14ac:dyDescent="0.3">
      <c r="A30" s="201" t="s">
        <v>174</v>
      </c>
      <c r="B30" s="233">
        <f>B23-B28</f>
        <v>0</v>
      </c>
      <c r="C30" s="234" t="e">
        <f>B30/B23</f>
        <v>#DIV/0!</v>
      </c>
      <c r="D30" s="213"/>
      <c r="E30" s="233">
        <f>E23-E28</f>
        <v>0</v>
      </c>
      <c r="F30" s="234" t="e">
        <f>E30/E23</f>
        <v>#DIV/0!</v>
      </c>
      <c r="G30" s="213"/>
      <c r="H30" s="233">
        <f>H23-H28</f>
        <v>0</v>
      </c>
      <c r="I30" s="234" t="e">
        <f>H30/H23</f>
        <v>#DIV/0!</v>
      </c>
      <c r="J30" s="213"/>
      <c r="K30" s="233">
        <f>K23-K28</f>
        <v>0</v>
      </c>
      <c r="L30" s="234" t="e">
        <f>K30/K23</f>
        <v>#DIV/0!</v>
      </c>
      <c r="M30" s="214"/>
      <c r="N30" s="233">
        <f>N23-N28</f>
        <v>0</v>
      </c>
      <c r="O30" s="234" t="e">
        <f>N30/N23</f>
        <v>#DIV/0!</v>
      </c>
      <c r="P30" s="214"/>
      <c r="Q30" s="233">
        <f>Q23-Q28</f>
        <v>0</v>
      </c>
      <c r="R30" s="234" t="e">
        <f>Q30/Q23</f>
        <v>#DIV/0!</v>
      </c>
      <c r="S30" s="216"/>
      <c r="T30" s="233">
        <f>T23-T28</f>
        <v>0</v>
      </c>
      <c r="U30" s="234" t="e">
        <f>T30/T23</f>
        <v>#DIV/0!</v>
      </c>
      <c r="V30" s="215"/>
      <c r="W30" s="233">
        <f>W23-W28</f>
        <v>0</v>
      </c>
      <c r="X30" s="234" t="e">
        <f>W30/W23</f>
        <v>#DIV/0!</v>
      </c>
      <c r="Y30" s="215"/>
      <c r="Z30" s="233">
        <f>Z23-Z28</f>
        <v>0</v>
      </c>
      <c r="AA30" s="234" t="e">
        <f>Z30/Z23</f>
        <v>#DIV/0!</v>
      </c>
      <c r="AC30" s="233">
        <f>AC23-AC28</f>
        <v>0</v>
      </c>
      <c r="AD30" s="234" t="e">
        <f>AC30/AC23</f>
        <v>#DIV/0!</v>
      </c>
    </row>
    <row r="31" spans="1:30" s="59" customFormat="1" ht="12" customHeight="1" x14ac:dyDescent="0.25">
      <c r="A31" s="63"/>
      <c r="B31" s="200"/>
      <c r="C31" s="212"/>
      <c r="D31" s="213"/>
      <c r="E31" s="200"/>
      <c r="F31" s="212"/>
      <c r="G31" s="213"/>
      <c r="H31" s="200"/>
      <c r="I31" s="212"/>
      <c r="J31" s="213"/>
      <c r="K31" s="200"/>
      <c r="L31" s="212"/>
      <c r="M31" s="214"/>
      <c r="N31" s="200"/>
      <c r="O31" s="212"/>
      <c r="P31" s="214"/>
      <c r="Q31" s="200"/>
      <c r="R31" s="212"/>
      <c r="S31" s="216"/>
      <c r="T31" s="200"/>
      <c r="U31" s="212"/>
      <c r="V31" s="215"/>
      <c r="W31" s="200"/>
      <c r="X31" s="212"/>
      <c r="Y31" s="215"/>
      <c r="Z31" s="200"/>
      <c r="AA31" s="212"/>
      <c r="AC31" s="200"/>
      <c r="AD31" s="212"/>
    </row>
    <row r="32" spans="1:30" s="59" customFormat="1" ht="12" customHeight="1" x14ac:dyDescent="0.25">
      <c r="A32" s="201" t="s">
        <v>175</v>
      </c>
      <c r="B32" s="200"/>
      <c r="C32" s="212"/>
      <c r="D32" s="213"/>
      <c r="E32" s="200"/>
      <c r="F32" s="212"/>
      <c r="G32" s="213"/>
      <c r="H32" s="200"/>
      <c r="I32" s="212"/>
      <c r="J32" s="213"/>
      <c r="K32" s="200"/>
      <c r="L32" s="212"/>
      <c r="M32" s="214"/>
      <c r="N32" s="200"/>
      <c r="O32" s="212"/>
      <c r="P32" s="214"/>
      <c r="Q32" s="200"/>
      <c r="R32" s="212"/>
      <c r="S32" s="216"/>
      <c r="T32" s="200"/>
      <c r="U32" s="212"/>
      <c r="V32" s="215"/>
      <c r="W32" s="200"/>
      <c r="X32" s="212"/>
      <c r="Y32" s="215"/>
      <c r="Z32" s="200"/>
      <c r="AA32" s="212"/>
      <c r="AC32" s="200"/>
      <c r="AD32" s="212"/>
    </row>
    <row r="33" spans="1:30" s="59" customFormat="1" ht="12" customHeight="1" x14ac:dyDescent="0.25">
      <c r="A33" s="63" t="s">
        <v>176</v>
      </c>
      <c r="B33" s="200">
        <v>0</v>
      </c>
      <c r="C33" s="212" t="e">
        <f>B33/B23</f>
        <v>#DIV/0!</v>
      </c>
      <c r="D33" s="213"/>
      <c r="E33" s="200">
        <v>0</v>
      </c>
      <c r="F33" s="212" t="e">
        <f>E33/E23</f>
        <v>#DIV/0!</v>
      </c>
      <c r="G33" s="213"/>
      <c r="H33" s="200">
        <v>0</v>
      </c>
      <c r="I33" s="212" t="e">
        <f>H33/H23</f>
        <v>#DIV/0!</v>
      </c>
      <c r="J33" s="213"/>
      <c r="K33" s="200">
        <v>0</v>
      </c>
      <c r="L33" s="212" t="e">
        <f>K33/K23</f>
        <v>#DIV/0!</v>
      </c>
      <c r="M33" s="214"/>
      <c r="N33" s="200">
        <v>0</v>
      </c>
      <c r="O33" s="212" t="e">
        <f>N33/N23</f>
        <v>#DIV/0!</v>
      </c>
      <c r="P33" s="214"/>
      <c r="Q33" s="200">
        <v>0</v>
      </c>
      <c r="R33" s="212" t="e">
        <f>Q33/Q23</f>
        <v>#DIV/0!</v>
      </c>
      <c r="S33" s="216"/>
      <c r="T33" s="200">
        <v>0</v>
      </c>
      <c r="U33" s="212" t="e">
        <f>T33/T23</f>
        <v>#DIV/0!</v>
      </c>
      <c r="V33" s="215"/>
      <c r="W33" s="200">
        <v>0</v>
      </c>
      <c r="X33" s="212" t="e">
        <f>W33/W23</f>
        <v>#DIV/0!</v>
      </c>
      <c r="Y33" s="215"/>
      <c r="Z33" s="200">
        <v>0</v>
      </c>
      <c r="AA33" s="212" t="e">
        <f>Z33/Z23</f>
        <v>#DIV/0!</v>
      </c>
      <c r="AC33" s="200">
        <v>0</v>
      </c>
      <c r="AD33" s="212" t="e">
        <f>AC33/AC23</f>
        <v>#DIV/0!</v>
      </c>
    </row>
    <row r="34" spans="1:30" s="59" customFormat="1" ht="12" customHeight="1" x14ac:dyDescent="0.25">
      <c r="A34" s="63" t="s">
        <v>177</v>
      </c>
      <c r="B34" s="200">
        <v>0</v>
      </c>
      <c r="C34" s="212" t="e">
        <f>B34/B23</f>
        <v>#DIV/0!</v>
      </c>
      <c r="D34" s="213"/>
      <c r="E34" s="200">
        <v>0</v>
      </c>
      <c r="F34" s="212" t="e">
        <f>E34/E23</f>
        <v>#DIV/0!</v>
      </c>
      <c r="G34" s="213"/>
      <c r="H34" s="200">
        <v>0</v>
      </c>
      <c r="I34" s="212" t="e">
        <f>H34/H23</f>
        <v>#DIV/0!</v>
      </c>
      <c r="J34" s="213"/>
      <c r="K34" s="200">
        <v>0</v>
      </c>
      <c r="L34" s="212" t="e">
        <f>K34/K23</f>
        <v>#DIV/0!</v>
      </c>
      <c r="M34" s="214"/>
      <c r="N34" s="200">
        <v>0</v>
      </c>
      <c r="O34" s="212" t="e">
        <f>N34/N23</f>
        <v>#DIV/0!</v>
      </c>
      <c r="P34" s="214"/>
      <c r="Q34" s="200">
        <v>0</v>
      </c>
      <c r="R34" s="212" t="e">
        <f>Q34/Q23</f>
        <v>#DIV/0!</v>
      </c>
      <c r="S34" s="216"/>
      <c r="T34" s="200">
        <v>0</v>
      </c>
      <c r="U34" s="212" t="e">
        <f>T34/T23</f>
        <v>#DIV/0!</v>
      </c>
      <c r="V34" s="215"/>
      <c r="W34" s="200">
        <v>0</v>
      </c>
      <c r="X34" s="212" t="e">
        <f>W34/W23</f>
        <v>#DIV/0!</v>
      </c>
      <c r="Y34" s="215"/>
      <c r="Z34" s="200">
        <v>0</v>
      </c>
      <c r="AA34" s="212" t="e">
        <f>Z34/Z23</f>
        <v>#DIV/0!</v>
      </c>
      <c r="AC34" s="200">
        <v>0</v>
      </c>
      <c r="AD34" s="212" t="e">
        <f>AC34/AC23</f>
        <v>#DIV/0!</v>
      </c>
    </row>
    <row r="35" spans="1:30" s="59" customFormat="1" ht="12" customHeight="1" x14ac:dyDescent="0.25">
      <c r="A35" s="63" t="s">
        <v>178</v>
      </c>
      <c r="B35" s="200">
        <v>0</v>
      </c>
      <c r="C35" s="212" t="e">
        <f>B35/B23</f>
        <v>#DIV/0!</v>
      </c>
      <c r="D35" s="213"/>
      <c r="E35" s="200">
        <v>0</v>
      </c>
      <c r="F35" s="212" t="e">
        <f>E35/E23</f>
        <v>#DIV/0!</v>
      </c>
      <c r="G35" s="213"/>
      <c r="H35" s="200">
        <v>0</v>
      </c>
      <c r="I35" s="212" t="e">
        <f>H35/H23</f>
        <v>#DIV/0!</v>
      </c>
      <c r="J35" s="213"/>
      <c r="K35" s="200">
        <v>0</v>
      </c>
      <c r="L35" s="212" t="e">
        <f>K35/K23</f>
        <v>#DIV/0!</v>
      </c>
      <c r="M35" s="214"/>
      <c r="N35" s="200">
        <v>0</v>
      </c>
      <c r="O35" s="212" t="e">
        <f>N35/N23</f>
        <v>#DIV/0!</v>
      </c>
      <c r="P35" s="214"/>
      <c r="Q35" s="200">
        <v>0</v>
      </c>
      <c r="R35" s="212" t="e">
        <f>Q35/Q23</f>
        <v>#DIV/0!</v>
      </c>
      <c r="S35" s="216"/>
      <c r="T35" s="200">
        <v>0</v>
      </c>
      <c r="U35" s="212" t="e">
        <f>T35/T23</f>
        <v>#DIV/0!</v>
      </c>
      <c r="V35" s="215"/>
      <c r="W35" s="200">
        <v>0</v>
      </c>
      <c r="X35" s="212" t="e">
        <f>W35/W23</f>
        <v>#DIV/0!</v>
      </c>
      <c r="Y35" s="215"/>
      <c r="Z35" s="200">
        <v>0</v>
      </c>
      <c r="AA35" s="212" t="e">
        <f>Z35/Z23</f>
        <v>#DIV/0!</v>
      </c>
      <c r="AC35" s="200">
        <v>0</v>
      </c>
      <c r="AD35" s="212" t="e">
        <f>AC35/AC23</f>
        <v>#DIV/0!</v>
      </c>
    </row>
    <row r="36" spans="1:30" s="59" customFormat="1" ht="12" customHeight="1" x14ac:dyDescent="0.25">
      <c r="A36" s="63" t="s">
        <v>179</v>
      </c>
      <c r="B36" s="200">
        <v>0</v>
      </c>
      <c r="C36" s="212" t="e">
        <f>B36/B23</f>
        <v>#DIV/0!</v>
      </c>
      <c r="D36" s="213"/>
      <c r="E36" s="200">
        <v>0</v>
      </c>
      <c r="F36" s="212" t="e">
        <f>E36/E23</f>
        <v>#DIV/0!</v>
      </c>
      <c r="G36" s="213"/>
      <c r="H36" s="200">
        <v>0</v>
      </c>
      <c r="I36" s="212" t="e">
        <f>H36/H23</f>
        <v>#DIV/0!</v>
      </c>
      <c r="J36" s="213"/>
      <c r="K36" s="200">
        <v>0</v>
      </c>
      <c r="L36" s="212" t="e">
        <f>K36/K23</f>
        <v>#DIV/0!</v>
      </c>
      <c r="M36" s="214"/>
      <c r="N36" s="200">
        <v>0</v>
      </c>
      <c r="O36" s="212" t="e">
        <f>N36/N23</f>
        <v>#DIV/0!</v>
      </c>
      <c r="P36" s="214"/>
      <c r="Q36" s="200">
        <v>0</v>
      </c>
      <c r="R36" s="212" t="e">
        <f>Q36/Q23</f>
        <v>#DIV/0!</v>
      </c>
      <c r="S36" s="216"/>
      <c r="T36" s="200">
        <v>0</v>
      </c>
      <c r="U36" s="212" t="e">
        <f>T36/T23</f>
        <v>#DIV/0!</v>
      </c>
      <c r="V36" s="215"/>
      <c r="W36" s="200">
        <v>0</v>
      </c>
      <c r="X36" s="212" t="e">
        <f>W36/W23</f>
        <v>#DIV/0!</v>
      </c>
      <c r="Y36" s="215"/>
      <c r="Z36" s="200">
        <v>0</v>
      </c>
      <c r="AA36" s="212" t="e">
        <f>Z36/Z23</f>
        <v>#DIV/0!</v>
      </c>
      <c r="AC36" s="200">
        <v>0</v>
      </c>
      <c r="AD36" s="212" t="e">
        <f>AC36/AC23</f>
        <v>#DIV/0!</v>
      </c>
    </row>
    <row r="37" spans="1:30" s="59" customFormat="1" ht="12" customHeight="1" x14ac:dyDescent="0.25">
      <c r="A37" s="63" t="s">
        <v>180</v>
      </c>
      <c r="B37" s="235">
        <v>0</v>
      </c>
      <c r="C37" s="236" t="e">
        <f>B37/B23</f>
        <v>#DIV/0!</v>
      </c>
      <c r="D37" s="213"/>
      <c r="E37" s="235">
        <v>0</v>
      </c>
      <c r="F37" s="236" t="e">
        <f>E37/E23</f>
        <v>#DIV/0!</v>
      </c>
      <c r="G37" s="213"/>
      <c r="H37" s="235">
        <v>0</v>
      </c>
      <c r="I37" s="236" t="e">
        <f>H37/H23</f>
        <v>#DIV/0!</v>
      </c>
      <c r="J37" s="213"/>
      <c r="K37" s="235">
        <v>0</v>
      </c>
      <c r="L37" s="236" t="e">
        <f>K37/K23</f>
        <v>#DIV/0!</v>
      </c>
      <c r="M37" s="214"/>
      <c r="N37" s="235">
        <v>0</v>
      </c>
      <c r="O37" s="236" t="e">
        <f>N37/N23</f>
        <v>#DIV/0!</v>
      </c>
      <c r="P37" s="214"/>
      <c r="Q37" s="235">
        <v>0</v>
      </c>
      <c r="R37" s="236" t="e">
        <f>Q37/Q23</f>
        <v>#DIV/0!</v>
      </c>
      <c r="S37" s="216"/>
      <c r="T37" s="235">
        <v>0</v>
      </c>
      <c r="U37" s="236" t="e">
        <f>T37/T23</f>
        <v>#DIV/0!</v>
      </c>
      <c r="V37" s="215"/>
      <c r="W37" s="235">
        <v>0</v>
      </c>
      <c r="X37" s="236" t="e">
        <f>W37/W23</f>
        <v>#DIV/0!</v>
      </c>
      <c r="Y37" s="215"/>
      <c r="Z37" s="235">
        <v>0</v>
      </c>
      <c r="AA37" s="236" t="e">
        <f>Z37/Z23</f>
        <v>#DIV/0!</v>
      </c>
      <c r="AC37" s="235">
        <v>0</v>
      </c>
      <c r="AD37" s="236" t="e">
        <f>AC37/AC23</f>
        <v>#DIV/0!</v>
      </c>
    </row>
    <row r="38" spans="1:30" s="59" customFormat="1" ht="12" customHeight="1" thickBot="1" x14ac:dyDescent="0.3">
      <c r="A38" s="201" t="s">
        <v>181</v>
      </c>
      <c r="B38" s="233">
        <f>SUM(B33:B37)</f>
        <v>0</v>
      </c>
      <c r="C38" s="234" t="e">
        <f>B38/B23</f>
        <v>#DIV/0!</v>
      </c>
      <c r="D38" s="213"/>
      <c r="E38" s="233">
        <f>SUM(E33:E37)</f>
        <v>0</v>
      </c>
      <c r="F38" s="234" t="e">
        <f>E38/E23</f>
        <v>#DIV/0!</v>
      </c>
      <c r="G38" s="213"/>
      <c r="H38" s="233">
        <f>SUM(H33:H37)</f>
        <v>0</v>
      </c>
      <c r="I38" s="234" t="e">
        <f>H38/H23</f>
        <v>#DIV/0!</v>
      </c>
      <c r="J38" s="213"/>
      <c r="K38" s="233">
        <f>SUM(K33:K37)</f>
        <v>0</v>
      </c>
      <c r="L38" s="234" t="e">
        <f>K38/K23</f>
        <v>#DIV/0!</v>
      </c>
      <c r="M38" s="214"/>
      <c r="N38" s="233">
        <f>SUM(N33:N37)</f>
        <v>0</v>
      </c>
      <c r="O38" s="234" t="e">
        <f>N38/N23</f>
        <v>#DIV/0!</v>
      </c>
      <c r="P38" s="214"/>
      <c r="Q38" s="233">
        <f>SUM(Q33:Q37)</f>
        <v>0</v>
      </c>
      <c r="R38" s="234" t="e">
        <f>Q38/Q23</f>
        <v>#DIV/0!</v>
      </c>
      <c r="S38" s="216"/>
      <c r="T38" s="233">
        <f>SUM(T33:T37)</f>
        <v>0</v>
      </c>
      <c r="U38" s="234" t="e">
        <f>T38/T23</f>
        <v>#DIV/0!</v>
      </c>
      <c r="V38" s="215"/>
      <c r="W38" s="233">
        <f>SUM(W33:W37)</f>
        <v>0</v>
      </c>
      <c r="X38" s="234" t="e">
        <f>W38/W23</f>
        <v>#DIV/0!</v>
      </c>
      <c r="Y38" s="215"/>
      <c r="Z38" s="233">
        <f>SUM(Z33:Z37)</f>
        <v>0</v>
      </c>
      <c r="AA38" s="234" t="e">
        <f>Z38/Z23</f>
        <v>#DIV/0!</v>
      </c>
      <c r="AC38" s="233">
        <f>SUM(AC33:AC37)</f>
        <v>0</v>
      </c>
      <c r="AD38" s="234" t="e">
        <f>AC38/AC23</f>
        <v>#DIV/0!</v>
      </c>
    </row>
    <row r="39" spans="1:30" s="59" customFormat="1" ht="12" customHeight="1" x14ac:dyDescent="0.25">
      <c r="A39" s="63"/>
      <c r="B39" s="200"/>
      <c r="C39" s="212"/>
      <c r="D39" s="213"/>
      <c r="E39" s="200"/>
      <c r="F39" s="212"/>
      <c r="G39" s="213"/>
      <c r="H39" s="200"/>
      <c r="I39" s="212"/>
      <c r="J39" s="213"/>
      <c r="K39" s="200"/>
      <c r="L39" s="212"/>
      <c r="M39" s="214"/>
      <c r="N39" s="200"/>
      <c r="O39" s="212"/>
      <c r="P39" s="214"/>
      <c r="Q39" s="200"/>
      <c r="R39" s="212"/>
      <c r="S39" s="216"/>
      <c r="T39" s="200"/>
      <c r="U39" s="212"/>
      <c r="V39" s="215"/>
      <c r="W39" s="200"/>
      <c r="X39" s="212"/>
      <c r="Y39" s="215"/>
      <c r="Z39" s="200"/>
      <c r="AA39" s="212"/>
      <c r="AC39" s="200"/>
      <c r="AD39" s="212"/>
    </row>
    <row r="40" spans="1:30" s="59" customFormat="1" ht="12" customHeight="1" thickBot="1" x14ac:dyDescent="0.3">
      <c r="A40" s="201" t="s">
        <v>182</v>
      </c>
      <c r="B40" s="233">
        <f>B30-B38</f>
        <v>0</v>
      </c>
      <c r="C40" s="234" t="e">
        <f>B40/B23</f>
        <v>#DIV/0!</v>
      </c>
      <c r="D40" s="213"/>
      <c r="E40" s="233">
        <f>E30-E38</f>
        <v>0</v>
      </c>
      <c r="F40" s="234" t="e">
        <f>E40/E23</f>
        <v>#DIV/0!</v>
      </c>
      <c r="G40" s="213"/>
      <c r="H40" s="233">
        <f>H30-H38</f>
        <v>0</v>
      </c>
      <c r="I40" s="234" t="e">
        <f>H40/H23</f>
        <v>#DIV/0!</v>
      </c>
      <c r="J40" s="213"/>
      <c r="K40" s="233">
        <f>K30-K38</f>
        <v>0</v>
      </c>
      <c r="L40" s="234" t="e">
        <f>K40/K23</f>
        <v>#DIV/0!</v>
      </c>
      <c r="M40" s="214"/>
      <c r="N40" s="233">
        <f>N30-N38</f>
        <v>0</v>
      </c>
      <c r="O40" s="234" t="e">
        <f>N40/N23</f>
        <v>#DIV/0!</v>
      </c>
      <c r="P40" s="214"/>
      <c r="Q40" s="233">
        <f>Q30-Q38</f>
        <v>0</v>
      </c>
      <c r="R40" s="234" t="e">
        <f>Q40/Q23</f>
        <v>#DIV/0!</v>
      </c>
      <c r="S40" s="216"/>
      <c r="T40" s="233">
        <f>T30-T38</f>
        <v>0</v>
      </c>
      <c r="U40" s="234" t="e">
        <f>T40/T23</f>
        <v>#DIV/0!</v>
      </c>
      <c r="V40" s="215"/>
      <c r="W40" s="233">
        <f>W30-W38</f>
        <v>0</v>
      </c>
      <c r="X40" s="234" t="e">
        <f>W40/W23</f>
        <v>#DIV/0!</v>
      </c>
      <c r="Y40" s="215"/>
      <c r="Z40" s="233">
        <f>Z30-Z38</f>
        <v>0</v>
      </c>
      <c r="AA40" s="234" t="e">
        <f>Z40/Z23</f>
        <v>#DIV/0!</v>
      </c>
      <c r="AC40" s="233">
        <f>AC30-AC38</f>
        <v>0</v>
      </c>
      <c r="AD40" s="234" t="e">
        <f>AC40/AC23</f>
        <v>#DIV/0!</v>
      </c>
    </row>
    <row r="41" spans="1:30" s="59" customFormat="1" ht="12" customHeight="1" x14ac:dyDescent="0.25">
      <c r="A41" s="63"/>
      <c r="B41" s="200"/>
      <c r="C41" s="212"/>
      <c r="D41" s="213"/>
      <c r="E41" s="200"/>
      <c r="F41" s="212"/>
      <c r="G41" s="213"/>
      <c r="H41" s="200"/>
      <c r="I41" s="212"/>
      <c r="J41" s="213"/>
      <c r="K41" s="200"/>
      <c r="L41" s="212"/>
      <c r="M41" s="214"/>
      <c r="N41" s="200"/>
      <c r="O41" s="212"/>
      <c r="P41" s="214"/>
      <c r="Q41" s="200"/>
      <c r="R41" s="212"/>
      <c r="S41" s="216"/>
      <c r="T41" s="200"/>
      <c r="U41" s="212"/>
      <c r="V41" s="215"/>
      <c r="W41" s="200"/>
      <c r="X41" s="212"/>
      <c r="Y41" s="215"/>
      <c r="Z41" s="200"/>
      <c r="AA41" s="212"/>
      <c r="AC41" s="200"/>
      <c r="AD41" s="212"/>
    </row>
    <row r="42" spans="1:30" s="56" customFormat="1" ht="15" customHeight="1" x14ac:dyDescent="0.25">
      <c r="A42" s="194"/>
      <c r="B42" s="217"/>
      <c r="C42" s="226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</row>
    <row r="44" spans="1:30" ht="9" customHeight="1" x14ac:dyDescent="0.25">
      <c r="A44" s="139"/>
      <c r="B44" s="218"/>
      <c r="C44" s="227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14"/>
      <c r="W44" s="14"/>
      <c r="X44" s="14"/>
      <c r="Y44" s="14"/>
      <c r="Z44" s="14"/>
    </row>
    <row r="45" spans="1:30" ht="12" customHeight="1" x14ac:dyDescent="0.25">
      <c r="A45" s="171"/>
      <c r="B45" s="219"/>
      <c r="C45" s="227"/>
      <c r="D45" s="219"/>
      <c r="E45" s="219"/>
      <c r="F45" s="219"/>
      <c r="G45" s="219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19"/>
      <c r="T45" s="219"/>
      <c r="U45" s="219"/>
      <c r="V45" s="14"/>
      <c r="W45" s="14"/>
      <c r="X45" s="14"/>
      <c r="Y45" s="14"/>
      <c r="Z45" s="14"/>
    </row>
    <row r="46" spans="1:30" ht="12" customHeight="1" x14ac:dyDescent="0.25">
      <c r="A46" s="176"/>
      <c r="B46" s="221"/>
      <c r="C46" s="241"/>
      <c r="D46" s="221"/>
      <c r="E46" s="221"/>
      <c r="F46" s="222"/>
      <c r="G46" s="222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3"/>
      <c r="T46" s="223"/>
      <c r="U46" s="223"/>
      <c r="V46" s="14"/>
      <c r="W46" s="14"/>
      <c r="X46" s="14"/>
      <c r="Y46" s="14"/>
      <c r="Z46" s="14"/>
    </row>
    <row r="47" spans="1:30" ht="12" customHeight="1" x14ac:dyDescent="0.25">
      <c r="A47" s="150"/>
      <c r="B47" s="171"/>
      <c r="C47" s="227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</row>
    <row r="48" spans="1:30" ht="12" customHeight="1" x14ac:dyDescent="0.25">
      <c r="A48" s="152"/>
      <c r="B48" s="140"/>
      <c r="C48" s="229"/>
      <c r="D48" s="179"/>
      <c r="E48" s="179"/>
      <c r="F48" s="187"/>
      <c r="G48" s="187"/>
      <c r="H48" s="188"/>
      <c r="I48" s="188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9"/>
      <c r="U48" s="189"/>
    </row>
    <row r="49" spans="1:21" ht="12" customHeight="1" x14ac:dyDescent="0.25">
      <c r="A49" s="152"/>
      <c r="B49" s="140"/>
      <c r="C49" s="229"/>
      <c r="D49" s="179"/>
      <c r="E49" s="179"/>
      <c r="F49" s="187"/>
      <c r="G49" s="187"/>
      <c r="H49" s="188"/>
      <c r="I49" s="188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9"/>
      <c r="U49" s="189"/>
    </row>
    <row r="50" spans="1:21" ht="12" customHeight="1" x14ac:dyDescent="0.25">
      <c r="A50" s="152"/>
      <c r="B50" s="140"/>
      <c r="C50" s="229"/>
      <c r="D50" s="179"/>
      <c r="E50" s="179"/>
      <c r="F50" s="187"/>
      <c r="G50" s="187"/>
      <c r="H50" s="188"/>
      <c r="I50" s="188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9"/>
      <c r="U50" s="189"/>
    </row>
    <row r="51" spans="1:21" ht="12" customHeight="1" x14ac:dyDescent="0.25">
      <c r="A51" s="152"/>
      <c r="B51" s="140"/>
      <c r="C51" s="229"/>
      <c r="D51" s="179"/>
      <c r="E51" s="179"/>
      <c r="F51" s="187"/>
      <c r="G51" s="187"/>
      <c r="H51" s="188"/>
      <c r="I51" s="188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9"/>
      <c r="U51" s="189"/>
    </row>
    <row r="52" spans="1:21" ht="12" customHeight="1" x14ac:dyDescent="0.25">
      <c r="A52" s="152"/>
      <c r="B52" s="140"/>
      <c r="C52" s="229"/>
      <c r="D52" s="179"/>
      <c r="E52" s="179"/>
      <c r="F52" s="187"/>
      <c r="G52" s="187"/>
      <c r="H52" s="188"/>
      <c r="I52" s="188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9"/>
      <c r="U52" s="189"/>
    </row>
    <row r="53" spans="1:21" ht="12" customHeight="1" x14ac:dyDescent="0.25">
      <c r="A53" s="152"/>
      <c r="B53" s="140"/>
      <c r="C53" s="229"/>
      <c r="D53" s="179"/>
      <c r="E53" s="179"/>
      <c r="F53" s="187"/>
      <c r="G53" s="187"/>
      <c r="H53" s="188"/>
      <c r="I53" s="188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9"/>
      <c r="U53" s="189"/>
    </row>
    <row r="54" spans="1:21" ht="12" customHeight="1" x14ac:dyDescent="0.25">
      <c r="A54" s="152"/>
      <c r="B54" s="140"/>
      <c r="C54" s="229"/>
      <c r="D54" s="179"/>
      <c r="E54" s="179"/>
      <c r="F54" s="187"/>
      <c r="G54" s="187"/>
      <c r="H54" s="188"/>
      <c r="I54" s="188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9"/>
      <c r="U54" s="189"/>
    </row>
    <row r="55" spans="1:21" ht="12" customHeight="1" x14ac:dyDescent="0.25">
      <c r="A55" s="152"/>
      <c r="B55" s="140"/>
      <c r="C55" s="229"/>
      <c r="D55" s="179"/>
      <c r="E55" s="179"/>
      <c r="F55" s="187"/>
      <c r="G55" s="187"/>
      <c r="H55" s="188"/>
      <c r="I55" s="188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9"/>
      <c r="U55" s="189"/>
    </row>
    <row r="56" spans="1:21" ht="12" customHeight="1" x14ac:dyDescent="0.25">
      <c r="A56" s="152"/>
      <c r="B56" s="140"/>
      <c r="C56" s="229"/>
      <c r="D56" s="179"/>
      <c r="E56" s="179"/>
      <c r="F56" s="187"/>
      <c r="G56" s="187"/>
      <c r="H56" s="188"/>
      <c r="I56" s="188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9"/>
      <c r="U56" s="189"/>
    </row>
    <row r="57" spans="1:21" ht="12" customHeight="1" x14ac:dyDescent="0.25">
      <c r="A57" s="152"/>
      <c r="B57" s="140"/>
      <c r="C57" s="229"/>
      <c r="D57" s="179"/>
      <c r="E57" s="179"/>
      <c r="F57" s="187"/>
      <c r="G57" s="187"/>
      <c r="H57" s="188"/>
      <c r="I57" s="188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9"/>
      <c r="U57" s="189"/>
    </row>
    <row r="58" spans="1:21" ht="12" customHeight="1" x14ac:dyDescent="0.25">
      <c r="A58" s="152"/>
      <c r="B58" s="140"/>
      <c r="C58" s="229"/>
      <c r="D58" s="179"/>
      <c r="E58" s="179"/>
      <c r="F58" s="187"/>
      <c r="G58" s="187"/>
      <c r="H58" s="188"/>
      <c r="I58" s="188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9"/>
      <c r="U58" s="189"/>
    </row>
    <row r="59" spans="1:21" ht="12" customHeight="1" x14ac:dyDescent="0.25">
      <c r="A59" s="152"/>
      <c r="B59" s="140"/>
      <c r="C59" s="229"/>
      <c r="D59" s="179"/>
      <c r="E59" s="179"/>
      <c r="F59" s="187"/>
      <c r="G59" s="187"/>
      <c r="H59" s="188"/>
      <c r="I59" s="188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9"/>
      <c r="U59" s="189"/>
    </row>
    <row r="60" spans="1:21" ht="12" customHeight="1" x14ac:dyDescent="0.25">
      <c r="A60" s="152"/>
      <c r="B60" s="140"/>
      <c r="C60" s="229"/>
      <c r="D60" s="179"/>
      <c r="E60" s="179"/>
      <c r="F60" s="187"/>
      <c r="G60" s="187"/>
      <c r="H60" s="188"/>
      <c r="I60" s="188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9"/>
      <c r="U60" s="189"/>
    </row>
    <row r="61" spans="1:21" s="46" customFormat="1" ht="12" customHeight="1" x14ac:dyDescent="0.25">
      <c r="A61" s="181"/>
      <c r="B61" s="139"/>
      <c r="C61" s="227"/>
      <c r="D61" s="182"/>
      <c r="E61" s="182"/>
      <c r="F61" s="139"/>
      <c r="G61" s="139"/>
      <c r="H61" s="139"/>
      <c r="I61" s="139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90"/>
      <c r="U61" s="190"/>
    </row>
    <row r="62" spans="1:21" ht="12" customHeight="1" x14ac:dyDescent="0.25">
      <c r="A62" s="152"/>
      <c r="B62" s="139"/>
      <c r="C62" s="227"/>
      <c r="D62" s="139"/>
      <c r="E62" s="139"/>
      <c r="F62" s="139"/>
      <c r="G62" s="139"/>
      <c r="H62" s="139"/>
      <c r="I62" s="139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9"/>
      <c r="U62" s="189"/>
    </row>
    <row r="63" spans="1:21" ht="12" customHeight="1" x14ac:dyDescent="0.25">
      <c r="A63" s="184"/>
      <c r="B63" s="171"/>
      <c r="C63" s="227"/>
      <c r="D63" s="171"/>
      <c r="E63" s="171"/>
      <c r="F63" s="171"/>
      <c r="G63" s="171"/>
      <c r="H63" s="171"/>
      <c r="I63" s="171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91"/>
      <c r="U63" s="191"/>
    </row>
    <row r="64" spans="1:21" ht="12" customHeight="1" x14ac:dyDescent="0.25">
      <c r="A64" s="171"/>
      <c r="B64" s="171"/>
      <c r="C64" s="227"/>
      <c r="D64" s="171"/>
      <c r="E64" s="171"/>
      <c r="F64" s="147"/>
      <c r="G64" s="147"/>
      <c r="H64" s="147"/>
      <c r="I64" s="147"/>
      <c r="J64" s="147"/>
      <c r="K64" s="147"/>
      <c r="L64" s="171"/>
      <c r="M64" s="171"/>
      <c r="N64" s="171"/>
      <c r="O64" s="171"/>
      <c r="P64" s="171"/>
      <c r="Q64" s="171"/>
      <c r="R64" s="171"/>
      <c r="S64" s="171"/>
      <c r="T64" s="171"/>
      <c r="U64" s="171"/>
    </row>
    <row r="65" spans="1:22" ht="12" customHeight="1" x14ac:dyDescent="0.25">
      <c r="A65" s="176"/>
      <c r="B65" s="171"/>
      <c r="C65" s="227"/>
      <c r="D65" s="171"/>
      <c r="E65" s="171"/>
      <c r="F65" s="147"/>
      <c r="G65" s="147"/>
      <c r="H65" s="147"/>
      <c r="I65" s="147"/>
      <c r="J65" s="147"/>
      <c r="K65" s="147"/>
      <c r="L65" s="171"/>
      <c r="M65" s="171"/>
      <c r="N65" s="171"/>
      <c r="O65" s="171"/>
      <c r="P65" s="171"/>
      <c r="Q65" s="171"/>
      <c r="R65" s="171"/>
      <c r="S65" s="171"/>
      <c r="T65" s="171"/>
      <c r="U65" s="171"/>
    </row>
    <row r="66" spans="1:22" ht="12" customHeight="1" x14ac:dyDescent="0.25">
      <c r="A66" s="152"/>
      <c r="B66" s="139"/>
      <c r="C66" s="227"/>
      <c r="D66" s="139"/>
      <c r="E66" s="139"/>
      <c r="F66" s="140"/>
      <c r="G66" s="140"/>
      <c r="H66" s="140"/>
      <c r="I66" s="140"/>
      <c r="J66" s="153"/>
      <c r="K66" s="153"/>
      <c r="L66" s="180"/>
      <c r="M66" s="180"/>
      <c r="N66" s="180"/>
      <c r="O66" s="180"/>
      <c r="P66" s="180"/>
      <c r="Q66" s="180"/>
      <c r="R66" s="180"/>
      <c r="S66" s="180"/>
      <c r="T66" s="189"/>
      <c r="U66" s="189"/>
    </row>
    <row r="67" spans="1:22" ht="12" customHeight="1" x14ac:dyDescent="0.25">
      <c r="A67" s="152"/>
      <c r="B67" s="192"/>
      <c r="C67" s="230"/>
      <c r="D67" s="186"/>
      <c r="E67" s="186"/>
      <c r="F67" s="152"/>
      <c r="G67" s="152"/>
      <c r="H67" s="152"/>
      <c r="I67" s="152"/>
      <c r="J67" s="153"/>
      <c r="K67" s="153"/>
      <c r="L67" s="180"/>
      <c r="M67" s="180"/>
      <c r="N67" s="180"/>
      <c r="O67" s="180"/>
      <c r="P67" s="180"/>
      <c r="Q67" s="180"/>
      <c r="R67" s="180"/>
      <c r="S67" s="180"/>
      <c r="T67" s="189"/>
      <c r="U67" s="189"/>
    </row>
    <row r="68" spans="1:22" ht="12" customHeight="1" x14ac:dyDescent="0.25">
      <c r="A68" s="152"/>
      <c r="B68" s="140"/>
      <c r="C68" s="229"/>
      <c r="D68" s="140"/>
      <c r="E68" s="140"/>
      <c r="F68" s="152"/>
      <c r="G68" s="152"/>
      <c r="H68" s="152"/>
      <c r="I68" s="152"/>
      <c r="J68" s="153"/>
      <c r="K68" s="153"/>
      <c r="L68" s="180"/>
      <c r="M68" s="180"/>
      <c r="N68" s="180"/>
      <c r="O68" s="180"/>
      <c r="P68" s="180"/>
      <c r="Q68" s="180"/>
      <c r="R68" s="180"/>
      <c r="S68" s="180"/>
      <c r="T68" s="189"/>
      <c r="U68" s="189"/>
    </row>
    <row r="69" spans="1:22" ht="12" customHeight="1" x14ac:dyDescent="0.25">
      <c r="A69" s="152"/>
      <c r="B69" s="140"/>
      <c r="C69" s="229"/>
      <c r="D69" s="140"/>
      <c r="E69" s="140"/>
      <c r="F69" s="140"/>
      <c r="G69" s="140"/>
      <c r="H69" s="140"/>
      <c r="I69" s="140"/>
      <c r="J69" s="153"/>
      <c r="K69" s="153"/>
      <c r="L69" s="180"/>
      <c r="M69" s="180"/>
      <c r="N69" s="180"/>
      <c r="O69" s="180"/>
      <c r="P69" s="180"/>
      <c r="Q69" s="180"/>
      <c r="R69" s="180"/>
      <c r="S69" s="180"/>
      <c r="T69" s="189"/>
      <c r="U69" s="189"/>
    </row>
    <row r="70" spans="1:22" ht="12" customHeight="1" x14ac:dyDescent="0.25">
      <c r="A70" s="152"/>
      <c r="B70" s="140"/>
      <c r="C70" s="229"/>
      <c r="D70" s="140"/>
      <c r="E70" s="140"/>
      <c r="F70" s="140"/>
      <c r="G70" s="140"/>
      <c r="H70" s="140"/>
      <c r="I70" s="140"/>
      <c r="J70" s="153"/>
      <c r="K70" s="153"/>
      <c r="L70" s="180"/>
      <c r="M70" s="180"/>
      <c r="N70" s="180"/>
      <c r="O70" s="180"/>
      <c r="P70" s="180"/>
      <c r="Q70" s="180"/>
      <c r="R70" s="180"/>
      <c r="S70" s="180"/>
      <c r="T70" s="189"/>
      <c r="U70" s="189"/>
    </row>
    <row r="71" spans="1:22" ht="12" customHeight="1" x14ac:dyDescent="0.25">
      <c r="A71" s="152"/>
      <c r="B71" s="139"/>
      <c r="C71" s="227"/>
      <c r="D71" s="139"/>
      <c r="E71" s="139"/>
      <c r="F71" s="140"/>
      <c r="G71" s="140"/>
      <c r="H71" s="140"/>
      <c r="I71" s="140"/>
      <c r="J71" s="153"/>
      <c r="K71" s="153"/>
      <c r="L71" s="180"/>
      <c r="M71" s="180"/>
      <c r="N71" s="180"/>
      <c r="O71" s="180"/>
      <c r="P71" s="180"/>
      <c r="Q71" s="180"/>
      <c r="R71" s="180"/>
      <c r="S71" s="180"/>
      <c r="T71" s="189"/>
      <c r="U71" s="189"/>
    </row>
    <row r="72" spans="1:22" ht="12" customHeight="1" x14ac:dyDescent="0.25">
      <c r="A72" s="184"/>
      <c r="B72" s="171"/>
      <c r="C72" s="227"/>
      <c r="D72" s="171"/>
      <c r="E72" s="171"/>
      <c r="F72" s="147"/>
      <c r="G72" s="147"/>
      <c r="H72" s="147"/>
      <c r="I72" s="147"/>
      <c r="J72" s="193"/>
      <c r="K72" s="193"/>
      <c r="L72" s="185"/>
      <c r="M72" s="185"/>
      <c r="N72" s="185"/>
      <c r="O72" s="185"/>
      <c r="P72" s="185"/>
      <c r="Q72" s="185"/>
      <c r="R72" s="185"/>
      <c r="S72" s="185"/>
      <c r="T72" s="191"/>
      <c r="U72" s="191"/>
    </row>
    <row r="73" spans="1:22" ht="12" customHeight="1" x14ac:dyDescent="0.25">
      <c r="A73" s="139"/>
      <c r="B73" s="139"/>
      <c r="C73" s="227"/>
      <c r="D73" s="139"/>
      <c r="E73" s="139"/>
      <c r="F73" s="140"/>
      <c r="G73" s="140"/>
      <c r="H73" s="140"/>
      <c r="I73" s="140"/>
      <c r="J73" s="140"/>
      <c r="K73" s="140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41"/>
    </row>
    <row r="74" spans="1:22" ht="12" customHeight="1" x14ac:dyDescent="0.25">
      <c r="A74" s="142"/>
      <c r="B74" s="143"/>
      <c r="C74" s="228"/>
      <c r="D74" s="143"/>
      <c r="E74" s="143"/>
      <c r="F74" s="143"/>
      <c r="G74" s="143"/>
      <c r="H74" s="143"/>
      <c r="I74" s="143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5"/>
      <c r="U74" s="145"/>
      <c r="V74" s="141"/>
    </row>
    <row r="75" spans="1:22" ht="12" customHeight="1" x14ac:dyDescent="0.25">
      <c r="A75" s="146"/>
      <c r="B75" s="147"/>
      <c r="C75" s="229"/>
      <c r="D75" s="147"/>
      <c r="E75" s="147"/>
      <c r="F75" s="147"/>
      <c r="G75" s="147"/>
      <c r="H75" s="148"/>
      <c r="I75" s="148"/>
      <c r="J75" s="147"/>
      <c r="K75" s="148"/>
      <c r="L75" s="147"/>
      <c r="M75" s="147"/>
      <c r="N75" s="148"/>
      <c r="O75" s="147"/>
      <c r="P75" s="148"/>
      <c r="Q75" s="147"/>
      <c r="R75" s="148"/>
      <c r="S75" s="147"/>
      <c r="T75" s="149"/>
      <c r="U75" s="147"/>
      <c r="V75" s="141"/>
    </row>
    <row r="76" spans="1:22" ht="12" customHeight="1" x14ac:dyDescent="0.25">
      <c r="A76" s="150"/>
      <c r="B76" s="150"/>
      <c r="C76" s="230"/>
      <c r="D76" s="147"/>
      <c r="E76" s="147"/>
      <c r="F76" s="147"/>
      <c r="G76" s="147"/>
      <c r="H76" s="147"/>
      <c r="I76" s="147"/>
      <c r="J76" s="151"/>
      <c r="K76" s="147"/>
      <c r="L76" s="151"/>
      <c r="M76" s="151"/>
      <c r="N76" s="147"/>
      <c r="O76" s="151"/>
      <c r="P76" s="147"/>
      <c r="Q76" s="151"/>
      <c r="R76" s="147"/>
      <c r="S76" s="151"/>
      <c r="T76" s="147"/>
      <c r="U76" s="151"/>
      <c r="V76" s="141"/>
    </row>
    <row r="77" spans="1:22" ht="12" customHeight="1" x14ac:dyDescent="0.25">
      <c r="A77" s="152"/>
      <c r="B77" s="152"/>
      <c r="C77" s="230"/>
      <c r="D77" s="140"/>
      <c r="E77" s="140"/>
      <c r="F77" s="140"/>
      <c r="G77" s="140"/>
      <c r="H77" s="140"/>
      <c r="I77" s="140"/>
      <c r="J77" s="153"/>
      <c r="K77" s="140"/>
      <c r="L77" s="153"/>
      <c r="M77" s="153"/>
      <c r="N77" s="140"/>
      <c r="O77" s="153"/>
      <c r="P77" s="140"/>
      <c r="Q77" s="153"/>
      <c r="R77" s="140"/>
      <c r="S77" s="153"/>
      <c r="T77" s="140"/>
      <c r="U77" s="153"/>
      <c r="V77" s="141"/>
    </row>
    <row r="78" spans="1:22" ht="12" customHeight="1" x14ac:dyDescent="0.25">
      <c r="A78" s="152"/>
      <c r="B78" s="152"/>
      <c r="C78" s="230"/>
      <c r="D78" s="140"/>
      <c r="E78" s="140"/>
      <c r="F78" s="140"/>
      <c r="G78" s="140"/>
      <c r="H78" s="140"/>
      <c r="I78" s="140"/>
      <c r="J78" s="154"/>
      <c r="K78" s="140"/>
      <c r="L78" s="153"/>
      <c r="M78" s="153"/>
      <c r="N78" s="140"/>
      <c r="O78" s="153"/>
      <c r="P78" s="140"/>
      <c r="Q78" s="153"/>
      <c r="R78" s="140"/>
      <c r="S78" s="153"/>
      <c r="T78" s="140"/>
      <c r="U78" s="153"/>
      <c r="V78" s="141"/>
    </row>
    <row r="79" spans="1:22" ht="12" customHeight="1" x14ac:dyDescent="0.25">
      <c r="A79" s="152"/>
      <c r="B79" s="152"/>
      <c r="C79" s="230"/>
      <c r="D79" s="140"/>
      <c r="E79" s="140"/>
      <c r="F79" s="140"/>
      <c r="G79" s="140"/>
      <c r="H79" s="140"/>
      <c r="I79" s="140"/>
      <c r="J79" s="154"/>
      <c r="K79" s="140"/>
      <c r="L79" s="153"/>
      <c r="M79" s="153"/>
      <c r="N79" s="140"/>
      <c r="O79" s="153"/>
      <c r="P79" s="140"/>
      <c r="Q79" s="153"/>
      <c r="R79" s="140"/>
      <c r="S79" s="153"/>
      <c r="T79" s="140"/>
      <c r="U79" s="153"/>
      <c r="V79" s="141"/>
    </row>
    <row r="80" spans="1:22" ht="12" customHeight="1" x14ac:dyDescent="0.25">
      <c r="A80" s="152"/>
      <c r="B80" s="152"/>
      <c r="C80" s="230"/>
      <c r="D80" s="140"/>
      <c r="E80" s="140"/>
      <c r="F80" s="140"/>
      <c r="G80" s="140"/>
      <c r="H80" s="140"/>
      <c r="I80" s="140"/>
      <c r="J80" s="154"/>
      <c r="K80" s="140"/>
      <c r="L80" s="153"/>
      <c r="M80" s="153"/>
      <c r="N80" s="140"/>
      <c r="O80" s="153"/>
      <c r="P80" s="140"/>
      <c r="Q80" s="153"/>
      <c r="R80" s="140"/>
      <c r="S80" s="153"/>
      <c r="T80" s="140"/>
      <c r="U80" s="153"/>
      <c r="V80" s="141"/>
    </row>
    <row r="81" spans="1:22" ht="12" customHeight="1" x14ac:dyDescent="0.25">
      <c r="A81" s="152"/>
      <c r="B81" s="152"/>
      <c r="C81" s="230"/>
      <c r="D81" s="140"/>
      <c r="E81" s="140"/>
      <c r="F81" s="140"/>
      <c r="G81" s="140"/>
      <c r="H81" s="140"/>
      <c r="I81" s="140"/>
      <c r="J81" s="154"/>
      <c r="K81" s="140"/>
      <c r="L81" s="153"/>
      <c r="M81" s="153"/>
      <c r="N81" s="140"/>
      <c r="O81" s="153"/>
      <c r="P81" s="140"/>
      <c r="Q81" s="153"/>
      <c r="R81" s="140"/>
      <c r="S81" s="153"/>
      <c r="T81" s="140"/>
      <c r="U81" s="153"/>
      <c r="V81" s="141"/>
    </row>
    <row r="82" spans="1:22" ht="12" customHeight="1" x14ac:dyDescent="0.25">
      <c r="A82" s="152"/>
      <c r="B82" s="140"/>
      <c r="C82" s="229"/>
      <c r="D82" s="140"/>
      <c r="E82" s="140"/>
      <c r="F82" s="140"/>
      <c r="G82" s="140"/>
      <c r="H82" s="140"/>
      <c r="I82" s="140"/>
      <c r="J82" s="153"/>
      <c r="K82" s="140"/>
      <c r="L82" s="153"/>
      <c r="M82" s="153"/>
      <c r="N82" s="140"/>
      <c r="O82" s="153"/>
      <c r="P82" s="140"/>
      <c r="Q82" s="153"/>
      <c r="R82" s="140"/>
      <c r="S82" s="153"/>
      <c r="T82" s="140"/>
      <c r="U82" s="153"/>
      <c r="V82" s="141"/>
    </row>
    <row r="83" spans="1:22" ht="12" customHeight="1" x14ac:dyDescent="0.25">
      <c r="A83" s="152"/>
      <c r="B83" s="140"/>
      <c r="C83" s="229"/>
      <c r="D83" s="140"/>
      <c r="E83" s="140"/>
      <c r="F83" s="140"/>
      <c r="G83" s="140"/>
      <c r="H83" s="140"/>
      <c r="I83" s="140"/>
      <c r="J83" s="153"/>
      <c r="K83" s="140"/>
      <c r="L83" s="153"/>
      <c r="M83" s="153"/>
      <c r="N83" s="140"/>
      <c r="O83" s="153"/>
      <c r="P83" s="140"/>
      <c r="Q83" s="153"/>
      <c r="R83" s="140"/>
      <c r="S83" s="153"/>
      <c r="T83" s="140"/>
      <c r="U83" s="153"/>
      <c r="V83" s="141"/>
    </row>
    <row r="84" spans="1:22" ht="12" customHeight="1" x14ac:dyDescent="0.25">
      <c r="A84" s="152"/>
      <c r="B84" s="140"/>
      <c r="C84" s="229"/>
      <c r="D84" s="140"/>
      <c r="E84" s="140"/>
      <c r="F84" s="140"/>
      <c r="G84" s="140"/>
      <c r="H84" s="140"/>
      <c r="I84" s="140"/>
      <c r="J84" s="153"/>
      <c r="K84" s="140"/>
      <c r="L84" s="153"/>
      <c r="M84" s="153"/>
      <c r="N84" s="140"/>
      <c r="O84" s="153"/>
      <c r="P84" s="140"/>
      <c r="Q84" s="153"/>
      <c r="R84" s="140"/>
      <c r="S84" s="153"/>
      <c r="T84" s="140"/>
      <c r="U84" s="153"/>
      <c r="V84" s="141"/>
    </row>
    <row r="85" spans="1:22" ht="12" customHeight="1" x14ac:dyDescent="0.25">
      <c r="A85" s="152"/>
      <c r="B85" s="140"/>
      <c r="C85" s="229"/>
      <c r="D85" s="140"/>
      <c r="E85" s="140"/>
      <c r="F85" s="140"/>
      <c r="G85" s="140"/>
      <c r="H85" s="140"/>
      <c r="I85" s="140"/>
      <c r="J85" s="153"/>
      <c r="K85" s="140"/>
      <c r="L85" s="153"/>
      <c r="M85" s="153"/>
      <c r="N85" s="140"/>
      <c r="O85" s="153"/>
      <c r="P85" s="140"/>
      <c r="Q85" s="153"/>
      <c r="R85" s="140"/>
      <c r="S85" s="153"/>
      <c r="T85" s="140"/>
      <c r="U85" s="153"/>
      <c r="V85" s="141"/>
    </row>
    <row r="86" spans="1:22" ht="12" customHeight="1" x14ac:dyDescent="0.25">
      <c r="A86" s="152"/>
      <c r="B86" s="140"/>
      <c r="C86" s="229"/>
      <c r="D86" s="140"/>
      <c r="E86" s="140"/>
      <c r="F86" s="140"/>
      <c r="G86" s="140"/>
      <c r="H86" s="140"/>
      <c r="I86" s="140"/>
      <c r="J86" s="153"/>
      <c r="K86" s="140"/>
      <c r="L86" s="153"/>
      <c r="M86" s="153"/>
      <c r="N86" s="140"/>
      <c r="O86" s="153"/>
      <c r="P86" s="140"/>
      <c r="Q86" s="153"/>
      <c r="R86" s="140"/>
      <c r="S86" s="153"/>
      <c r="T86" s="140"/>
      <c r="U86" s="153"/>
      <c r="V86" s="141"/>
    </row>
    <row r="87" spans="1:22" ht="12" customHeight="1" x14ac:dyDescent="0.25">
      <c r="A87" s="152"/>
      <c r="B87" s="140"/>
      <c r="C87" s="229"/>
      <c r="D87" s="140"/>
      <c r="E87" s="140"/>
      <c r="F87" s="140"/>
      <c r="G87" s="140"/>
      <c r="H87" s="140"/>
      <c r="I87" s="140"/>
      <c r="J87" s="153"/>
      <c r="K87" s="140"/>
      <c r="L87" s="153"/>
      <c r="M87" s="153"/>
      <c r="N87" s="140"/>
      <c r="O87" s="153"/>
      <c r="P87" s="140"/>
      <c r="Q87" s="153"/>
      <c r="R87" s="140"/>
      <c r="S87" s="153"/>
      <c r="T87" s="140"/>
      <c r="U87" s="153"/>
      <c r="V87" s="141"/>
    </row>
    <row r="88" spans="1:22" ht="12" customHeight="1" x14ac:dyDescent="0.25">
      <c r="A88" s="152"/>
      <c r="B88" s="140"/>
      <c r="C88" s="229"/>
      <c r="D88" s="140"/>
      <c r="E88" s="140"/>
      <c r="F88" s="140"/>
      <c r="G88" s="140"/>
      <c r="H88" s="140"/>
      <c r="I88" s="140"/>
      <c r="J88" s="153"/>
      <c r="K88" s="140"/>
      <c r="L88" s="153"/>
      <c r="M88" s="153"/>
      <c r="N88" s="140"/>
      <c r="O88" s="153"/>
      <c r="P88" s="140"/>
      <c r="Q88" s="153"/>
      <c r="R88" s="140"/>
      <c r="S88" s="153"/>
      <c r="T88" s="140"/>
      <c r="U88" s="153"/>
      <c r="V88" s="141"/>
    </row>
    <row r="89" spans="1:22" ht="12" customHeight="1" x14ac:dyDescent="0.25">
      <c r="A89" s="152"/>
      <c r="B89" s="140"/>
      <c r="C89" s="229"/>
      <c r="D89" s="140"/>
      <c r="E89" s="140"/>
      <c r="F89" s="140"/>
      <c r="G89" s="140"/>
      <c r="H89" s="140"/>
      <c r="I89" s="140"/>
      <c r="J89" s="153"/>
      <c r="K89" s="140"/>
      <c r="L89" s="153"/>
      <c r="M89" s="153"/>
      <c r="N89" s="140"/>
      <c r="O89" s="153"/>
      <c r="P89" s="140"/>
      <c r="Q89" s="153"/>
      <c r="R89" s="140"/>
      <c r="S89" s="153"/>
      <c r="T89" s="140"/>
      <c r="U89" s="153"/>
      <c r="V89" s="141"/>
    </row>
    <row r="90" spans="1:22" ht="12" customHeight="1" x14ac:dyDescent="0.25">
      <c r="A90" s="152"/>
      <c r="B90" s="140"/>
      <c r="C90" s="229"/>
      <c r="D90" s="140"/>
      <c r="E90" s="140"/>
      <c r="F90" s="140"/>
      <c r="G90" s="140"/>
      <c r="H90" s="140"/>
      <c r="I90" s="140"/>
      <c r="J90" s="153"/>
      <c r="K90" s="140"/>
      <c r="L90" s="153"/>
      <c r="M90" s="153"/>
      <c r="N90" s="140"/>
      <c r="O90" s="153"/>
      <c r="P90" s="140"/>
      <c r="Q90" s="153"/>
      <c r="R90" s="140"/>
      <c r="S90" s="153"/>
      <c r="T90" s="140"/>
      <c r="U90" s="153"/>
      <c r="V90" s="141"/>
    </row>
    <row r="91" spans="1:22" ht="12" customHeight="1" x14ac:dyDescent="0.25">
      <c r="A91" s="152"/>
      <c r="B91" s="140"/>
      <c r="C91" s="229"/>
      <c r="D91" s="140"/>
      <c r="E91" s="140"/>
      <c r="F91" s="140"/>
      <c r="G91" s="140"/>
      <c r="H91" s="140"/>
      <c r="I91" s="140"/>
      <c r="J91" s="153"/>
      <c r="K91" s="140"/>
      <c r="L91" s="153"/>
      <c r="M91" s="153"/>
      <c r="N91" s="140"/>
      <c r="O91" s="153"/>
      <c r="P91" s="140"/>
      <c r="Q91" s="153"/>
      <c r="R91" s="140"/>
      <c r="S91" s="153"/>
      <c r="T91" s="140"/>
      <c r="U91" s="153"/>
      <c r="V91" s="141"/>
    </row>
    <row r="92" spans="1:22" ht="12" customHeight="1" x14ac:dyDescent="0.25">
      <c r="A92" s="152"/>
      <c r="B92" s="140"/>
      <c r="C92" s="229"/>
      <c r="D92" s="140"/>
      <c r="E92" s="140"/>
      <c r="F92" s="140"/>
      <c r="G92" s="140"/>
      <c r="H92" s="140"/>
      <c r="I92" s="140"/>
      <c r="J92" s="153"/>
      <c r="K92" s="140"/>
      <c r="L92" s="153"/>
      <c r="M92" s="153"/>
      <c r="N92" s="140"/>
      <c r="O92" s="153"/>
      <c r="P92" s="140"/>
      <c r="Q92" s="153"/>
      <c r="R92" s="140"/>
      <c r="S92" s="153"/>
      <c r="T92" s="140"/>
      <c r="U92" s="153"/>
      <c r="V92" s="141"/>
    </row>
    <row r="93" spans="1:22" ht="12" customHeight="1" x14ac:dyDescent="0.25">
      <c r="A93" s="152"/>
      <c r="B93" s="140"/>
      <c r="C93" s="229"/>
      <c r="D93" s="140"/>
      <c r="E93" s="140"/>
      <c r="F93" s="140"/>
      <c r="G93" s="140"/>
      <c r="H93" s="140"/>
      <c r="I93" s="140"/>
      <c r="J93" s="153"/>
      <c r="K93" s="140"/>
      <c r="L93" s="153"/>
      <c r="M93" s="153"/>
      <c r="N93" s="140"/>
      <c r="O93" s="153"/>
      <c r="P93" s="140"/>
      <c r="Q93" s="153"/>
      <c r="R93" s="140"/>
      <c r="S93" s="153"/>
      <c r="T93" s="140"/>
      <c r="U93" s="153"/>
      <c r="V93" s="141"/>
    </row>
    <row r="94" spans="1:22" ht="12" customHeight="1" x14ac:dyDescent="0.25">
      <c r="A94" s="152"/>
      <c r="B94" s="140"/>
      <c r="C94" s="229"/>
      <c r="D94" s="140"/>
      <c r="E94" s="140"/>
      <c r="F94" s="140"/>
      <c r="G94" s="140"/>
      <c r="H94" s="140"/>
      <c r="I94" s="140"/>
      <c r="J94" s="153"/>
      <c r="K94" s="140"/>
      <c r="L94" s="153"/>
      <c r="M94" s="153"/>
      <c r="N94" s="140"/>
      <c r="O94" s="153"/>
      <c r="P94" s="140"/>
      <c r="Q94" s="153"/>
      <c r="R94" s="140"/>
      <c r="S94" s="153"/>
      <c r="T94" s="140"/>
      <c r="U94" s="153"/>
      <c r="V94" s="141"/>
    </row>
    <row r="95" spans="1:22" ht="12" customHeight="1" x14ac:dyDescent="0.25">
      <c r="A95" s="152"/>
      <c r="B95" s="140"/>
      <c r="C95" s="229"/>
      <c r="D95" s="140"/>
      <c r="E95" s="140"/>
      <c r="F95" s="140"/>
      <c r="G95" s="140"/>
      <c r="H95" s="140"/>
      <c r="I95" s="140"/>
      <c r="J95" s="153"/>
      <c r="K95" s="140"/>
      <c r="L95" s="153"/>
      <c r="M95" s="153"/>
      <c r="N95" s="140"/>
      <c r="O95" s="153"/>
      <c r="P95" s="140"/>
      <c r="Q95" s="153"/>
      <c r="R95" s="140"/>
      <c r="S95" s="153"/>
      <c r="T95" s="140"/>
      <c r="U95" s="153"/>
      <c r="V95" s="141"/>
    </row>
    <row r="96" spans="1:22" ht="12" customHeight="1" x14ac:dyDescent="0.25">
      <c r="A96" s="152"/>
      <c r="B96" s="140"/>
      <c r="C96" s="229"/>
      <c r="D96" s="140"/>
      <c r="E96" s="140"/>
      <c r="F96" s="140"/>
      <c r="G96" s="140"/>
      <c r="H96" s="140"/>
      <c r="I96" s="140"/>
      <c r="J96" s="153"/>
      <c r="K96" s="140"/>
      <c r="L96" s="153"/>
      <c r="M96" s="153"/>
      <c r="N96" s="140"/>
      <c r="O96" s="153"/>
      <c r="P96" s="140"/>
      <c r="Q96" s="153"/>
      <c r="R96" s="140"/>
      <c r="S96" s="153"/>
      <c r="T96" s="140"/>
      <c r="U96" s="153"/>
      <c r="V96" s="141"/>
    </row>
    <row r="97" spans="1:22" ht="12" customHeight="1" x14ac:dyDescent="0.25">
      <c r="A97" s="152"/>
      <c r="B97" s="155"/>
      <c r="C97" s="231"/>
      <c r="D97" s="156"/>
      <c r="E97" s="156"/>
      <c r="F97" s="157"/>
      <c r="G97" s="157"/>
      <c r="H97" s="147"/>
      <c r="I97" s="147"/>
      <c r="J97" s="153"/>
      <c r="K97" s="147"/>
      <c r="L97" s="153"/>
      <c r="M97" s="153"/>
      <c r="N97" s="147"/>
      <c r="O97" s="153"/>
      <c r="P97" s="147"/>
      <c r="Q97" s="153"/>
      <c r="R97" s="147"/>
      <c r="S97" s="153"/>
      <c r="T97" s="147"/>
      <c r="U97" s="153"/>
      <c r="V97" s="141"/>
    </row>
    <row r="98" spans="1:22" ht="12" customHeight="1" x14ac:dyDescent="0.25">
      <c r="A98" s="158"/>
      <c r="B98" s="159"/>
      <c r="C98" s="242"/>
      <c r="D98" s="159"/>
      <c r="E98" s="159"/>
      <c r="F98" s="159"/>
      <c r="G98" s="159"/>
      <c r="H98" s="159"/>
      <c r="I98" s="159"/>
      <c r="J98" s="144"/>
      <c r="K98" s="143"/>
      <c r="L98" s="144"/>
      <c r="M98" s="144"/>
      <c r="N98" s="143"/>
      <c r="O98" s="144"/>
      <c r="P98" s="143"/>
      <c r="Q98" s="144"/>
      <c r="R98" s="143"/>
      <c r="S98" s="144"/>
      <c r="T98" s="143"/>
      <c r="U98" s="144"/>
      <c r="V98" s="141"/>
    </row>
    <row r="99" spans="1:22" ht="12" customHeight="1" x14ac:dyDescent="0.25">
      <c r="A99" s="150"/>
      <c r="B99" s="160"/>
      <c r="C99" s="231"/>
      <c r="D99" s="160"/>
      <c r="E99" s="160"/>
      <c r="F99" s="160"/>
      <c r="G99" s="160"/>
      <c r="H99" s="160"/>
      <c r="I99" s="160"/>
      <c r="J99" s="161"/>
      <c r="K99" s="162"/>
      <c r="L99" s="161"/>
      <c r="M99" s="161"/>
      <c r="N99" s="163"/>
      <c r="O99" s="161"/>
      <c r="P99" s="163"/>
      <c r="Q99" s="161"/>
      <c r="R99" s="163"/>
      <c r="S99" s="161"/>
      <c r="T99" s="163"/>
      <c r="U99" s="161"/>
      <c r="V99" s="141"/>
    </row>
    <row r="100" spans="1:22" ht="12" customHeight="1" x14ac:dyDescent="0.25">
      <c r="A100" s="158"/>
      <c r="B100" s="164"/>
      <c r="C100" s="242"/>
      <c r="D100" s="164"/>
      <c r="E100" s="164"/>
      <c r="F100" s="164"/>
      <c r="G100" s="164"/>
      <c r="H100" s="164"/>
      <c r="I100" s="164"/>
      <c r="J100" s="165"/>
      <c r="K100" s="166"/>
      <c r="L100" s="144"/>
      <c r="M100" s="144"/>
      <c r="N100" s="143"/>
      <c r="O100" s="144"/>
      <c r="P100" s="143"/>
      <c r="Q100" s="144"/>
      <c r="R100" s="143"/>
      <c r="S100" s="144"/>
      <c r="T100" s="143"/>
      <c r="U100" s="144"/>
      <c r="V100" s="141"/>
    </row>
    <row r="101" spans="1:22" ht="12" customHeight="1" x14ac:dyDescent="0.25">
      <c r="A101" s="150"/>
      <c r="B101" s="160"/>
      <c r="C101" s="231"/>
      <c r="D101" s="160"/>
      <c r="E101" s="160"/>
      <c r="F101" s="160"/>
      <c r="G101" s="160"/>
      <c r="H101" s="160"/>
      <c r="I101" s="160"/>
      <c r="J101" s="161"/>
      <c r="K101" s="162"/>
      <c r="L101" s="161"/>
      <c r="M101" s="161"/>
      <c r="N101" s="163"/>
      <c r="O101" s="161"/>
      <c r="P101" s="163"/>
      <c r="Q101" s="161"/>
      <c r="R101" s="163"/>
      <c r="S101" s="161"/>
      <c r="T101" s="163"/>
      <c r="U101" s="161"/>
      <c r="V101" s="141"/>
    </row>
    <row r="102" spans="1:22" ht="12" customHeight="1" x14ac:dyDescent="0.25">
      <c r="A102" s="158"/>
      <c r="B102" s="164"/>
      <c r="C102" s="242"/>
      <c r="D102" s="164"/>
      <c r="E102" s="164"/>
      <c r="F102" s="164"/>
      <c r="G102" s="164"/>
      <c r="H102" s="164"/>
      <c r="I102" s="164"/>
      <c r="J102" s="165"/>
      <c r="K102" s="166"/>
      <c r="L102" s="144"/>
      <c r="M102" s="144"/>
      <c r="N102" s="143"/>
      <c r="O102" s="144"/>
      <c r="P102" s="143"/>
      <c r="Q102" s="144"/>
      <c r="R102" s="143"/>
      <c r="S102" s="144"/>
      <c r="T102" s="143"/>
      <c r="U102" s="144"/>
      <c r="V102" s="141"/>
    </row>
    <row r="103" spans="1:22" ht="12" customHeight="1" x14ac:dyDescent="0.25">
      <c r="A103" s="150"/>
      <c r="B103" s="13"/>
      <c r="C103" s="232"/>
      <c r="D103" s="13"/>
      <c r="E103" s="13"/>
      <c r="F103" s="13"/>
      <c r="G103" s="13"/>
      <c r="H103" s="13"/>
      <c r="I103" s="13"/>
      <c r="J103" s="161"/>
      <c r="K103" s="162"/>
      <c r="L103" s="161"/>
      <c r="M103" s="161"/>
      <c r="N103" s="163"/>
      <c r="O103" s="161"/>
      <c r="P103" s="163"/>
      <c r="Q103" s="161"/>
      <c r="R103" s="163"/>
      <c r="S103" s="161"/>
      <c r="T103" s="163"/>
      <c r="U103" s="161"/>
      <c r="V103" s="141"/>
    </row>
    <row r="104" spans="1:22" ht="12" customHeight="1" x14ac:dyDescent="0.25">
      <c r="A104" s="152"/>
      <c r="B104" s="167"/>
      <c r="C104" s="231"/>
      <c r="D104" s="167"/>
      <c r="E104" s="167"/>
      <c r="F104" s="167"/>
      <c r="G104" s="167"/>
      <c r="H104" s="167"/>
      <c r="I104" s="167"/>
      <c r="J104" s="161"/>
      <c r="K104" s="168"/>
      <c r="L104" s="161"/>
      <c r="M104" s="161"/>
      <c r="N104" s="163"/>
      <c r="O104" s="161"/>
      <c r="P104" s="163"/>
      <c r="Q104" s="161"/>
      <c r="R104" s="163"/>
      <c r="S104" s="161"/>
      <c r="T104" s="163"/>
      <c r="U104" s="161"/>
      <c r="V104" s="141"/>
    </row>
    <row r="105" spans="1:22" ht="12" customHeight="1" x14ac:dyDescent="0.25">
      <c r="A105" s="152"/>
      <c r="B105" s="169"/>
      <c r="C105" s="230"/>
      <c r="D105" s="169"/>
      <c r="E105" s="169"/>
      <c r="F105" s="169"/>
      <c r="G105" s="169"/>
      <c r="H105" s="169"/>
      <c r="I105" s="169"/>
      <c r="J105" s="161"/>
      <c r="K105" s="168"/>
      <c r="L105" s="161"/>
      <c r="M105" s="161"/>
      <c r="N105" s="163"/>
      <c r="O105" s="161"/>
      <c r="P105" s="163"/>
      <c r="Q105" s="161"/>
      <c r="R105" s="163"/>
      <c r="S105" s="161"/>
      <c r="T105" s="163"/>
      <c r="U105" s="161"/>
      <c r="V105" s="141"/>
    </row>
    <row r="106" spans="1:22" ht="12" customHeight="1" x14ac:dyDescent="0.25">
      <c r="A106" s="158"/>
      <c r="B106" s="164"/>
      <c r="C106" s="242"/>
      <c r="D106" s="164"/>
      <c r="E106" s="164"/>
      <c r="F106" s="164"/>
      <c r="G106" s="164"/>
      <c r="H106" s="164"/>
      <c r="I106" s="164"/>
      <c r="J106" s="165"/>
      <c r="K106" s="170"/>
      <c r="L106" s="144"/>
      <c r="M106" s="144"/>
      <c r="N106" s="143"/>
      <c r="O106" s="144"/>
      <c r="P106" s="143"/>
      <c r="Q106" s="144"/>
      <c r="R106" s="143"/>
      <c r="S106" s="144"/>
      <c r="T106" s="143"/>
      <c r="U106" s="144"/>
      <c r="V106" s="141"/>
    </row>
    <row r="107" spans="1:22" ht="12" customHeight="1" x14ac:dyDescent="0.25">
      <c r="A107" s="158"/>
      <c r="B107" s="158"/>
      <c r="C107" s="243"/>
      <c r="D107" s="158"/>
      <c r="E107" s="164"/>
      <c r="F107" s="164"/>
      <c r="G107" s="164"/>
      <c r="H107" s="164"/>
      <c r="I107" s="164"/>
      <c r="J107" s="165"/>
      <c r="K107" s="166"/>
      <c r="L107" s="144"/>
      <c r="M107" s="144"/>
      <c r="N107" s="143"/>
      <c r="O107" s="144"/>
      <c r="P107" s="143"/>
      <c r="Q107" s="144"/>
      <c r="R107" s="143"/>
      <c r="S107" s="144"/>
      <c r="T107" s="143"/>
      <c r="U107" s="144"/>
      <c r="V107" s="171"/>
    </row>
    <row r="108" spans="1:22" ht="12" customHeight="1" x14ac:dyDescent="0.25">
      <c r="A108" s="150"/>
      <c r="B108" s="150"/>
      <c r="C108" s="230"/>
      <c r="D108" s="150"/>
      <c r="E108" s="172"/>
      <c r="F108" s="172"/>
      <c r="G108" s="172"/>
      <c r="H108" s="172"/>
      <c r="I108" s="172"/>
      <c r="J108" s="161"/>
      <c r="K108" s="162"/>
      <c r="L108" s="161"/>
      <c r="M108" s="161"/>
      <c r="N108" s="163"/>
      <c r="O108" s="161"/>
      <c r="P108" s="163"/>
      <c r="Q108" s="161"/>
      <c r="R108" s="163"/>
      <c r="S108" s="161"/>
      <c r="T108" s="163"/>
      <c r="U108" s="161"/>
      <c r="V108" s="171"/>
    </row>
    <row r="109" spans="1:22" ht="12" customHeight="1" x14ac:dyDescent="0.25">
      <c r="A109" s="152"/>
      <c r="B109" s="152"/>
      <c r="C109" s="230"/>
      <c r="D109" s="152"/>
      <c r="E109" s="173"/>
      <c r="F109" s="173"/>
      <c r="G109" s="173"/>
      <c r="H109" s="173"/>
      <c r="I109" s="173"/>
      <c r="J109" s="161"/>
      <c r="K109" s="168"/>
      <c r="L109" s="161"/>
      <c r="M109" s="161"/>
      <c r="N109" s="163"/>
      <c r="O109" s="161"/>
      <c r="P109" s="163"/>
      <c r="Q109" s="161"/>
      <c r="R109" s="163"/>
      <c r="S109" s="161"/>
      <c r="T109" s="163"/>
      <c r="U109" s="161"/>
      <c r="V109" s="171"/>
    </row>
    <row r="110" spans="1:22" ht="12" customHeight="1" x14ac:dyDescent="0.25">
      <c r="A110" s="158"/>
      <c r="B110" s="158"/>
      <c r="C110" s="243"/>
      <c r="D110" s="158"/>
      <c r="E110" s="174"/>
      <c r="F110" s="174"/>
      <c r="G110" s="174"/>
      <c r="H110" s="174"/>
      <c r="I110" s="174"/>
      <c r="J110" s="165"/>
      <c r="K110" s="166"/>
      <c r="L110" s="144"/>
      <c r="M110" s="144"/>
      <c r="N110" s="143"/>
      <c r="O110" s="144"/>
      <c r="P110" s="143"/>
      <c r="Q110" s="144"/>
      <c r="R110" s="143"/>
      <c r="S110" s="144"/>
      <c r="T110" s="143"/>
      <c r="U110" s="144"/>
      <c r="V110" s="171"/>
    </row>
    <row r="111" spans="1:22" ht="12" customHeight="1" x14ac:dyDescent="0.25">
      <c r="A111" s="171"/>
      <c r="B111" s="171"/>
      <c r="C111" s="227"/>
      <c r="D111" s="171"/>
      <c r="E111" s="171"/>
      <c r="F111" s="171"/>
      <c r="G111" s="171"/>
      <c r="H111" s="171"/>
      <c r="I111" s="171"/>
      <c r="J111" s="171"/>
      <c r="K111" s="175"/>
      <c r="L111" s="175"/>
      <c r="M111" s="175"/>
      <c r="N111" s="171"/>
      <c r="O111" s="171"/>
      <c r="P111" s="175"/>
      <c r="Q111" s="175"/>
      <c r="R111" s="171"/>
      <c r="S111" s="171"/>
      <c r="T111" s="171"/>
      <c r="U111" s="171"/>
      <c r="V111" s="171"/>
    </row>
    <row r="112" spans="1:22" ht="12" customHeight="1" x14ac:dyDescent="0.25">
      <c r="A112" s="176"/>
      <c r="B112" s="176"/>
      <c r="C112" s="241"/>
      <c r="D112" s="176"/>
      <c r="E112" s="177"/>
      <c r="F112" s="177"/>
      <c r="G112" s="177"/>
      <c r="H112" s="177"/>
      <c r="I112" s="177"/>
      <c r="J112" s="177"/>
      <c r="K112" s="178"/>
      <c r="L112" s="178"/>
      <c r="M112" s="178"/>
      <c r="N112" s="178"/>
      <c r="O112" s="178"/>
      <c r="P112" s="178"/>
      <c r="Q112" s="178"/>
      <c r="R112" s="178"/>
      <c r="S112" s="178"/>
      <c r="T112" s="176"/>
      <c r="U112" s="176"/>
      <c r="V112" s="171"/>
    </row>
    <row r="113" spans="1:22" ht="12" customHeight="1" x14ac:dyDescent="0.25">
      <c r="A113" s="349"/>
      <c r="B113" s="349"/>
      <c r="C113" s="349"/>
      <c r="D113" s="349"/>
      <c r="E113" s="357"/>
      <c r="F113" s="357"/>
      <c r="G113" s="357"/>
      <c r="H113" s="357"/>
      <c r="I113" s="357"/>
      <c r="J113" s="357"/>
      <c r="K113" s="358"/>
      <c r="L113" s="358"/>
      <c r="M113" s="358"/>
      <c r="N113" s="358"/>
      <c r="O113" s="358"/>
      <c r="P113" s="358"/>
      <c r="Q113" s="358"/>
      <c r="R113" s="358"/>
      <c r="S113" s="358"/>
      <c r="T113" s="354"/>
      <c r="U113" s="354"/>
      <c r="V113" s="8"/>
    </row>
    <row r="114" spans="1:22" ht="12" customHeight="1" x14ac:dyDescent="0.25">
      <c r="A114" s="335"/>
      <c r="B114" s="335"/>
      <c r="C114" s="335"/>
      <c r="D114" s="335"/>
      <c r="E114" s="361"/>
      <c r="F114" s="361"/>
      <c r="G114" s="361"/>
      <c r="H114" s="361"/>
      <c r="I114" s="361"/>
      <c r="J114" s="361"/>
      <c r="K114" s="317"/>
      <c r="L114" s="317"/>
      <c r="M114" s="317"/>
      <c r="N114" s="317"/>
      <c r="O114" s="317"/>
      <c r="P114" s="317"/>
      <c r="Q114" s="317"/>
      <c r="R114" s="317"/>
      <c r="S114" s="317"/>
      <c r="T114" s="354"/>
      <c r="U114" s="354"/>
      <c r="V114" s="8"/>
    </row>
    <row r="115" spans="1:22" ht="12" customHeight="1" x14ac:dyDescent="0.25">
      <c r="A115" s="335"/>
      <c r="B115" s="335"/>
      <c r="C115" s="335"/>
      <c r="D115" s="335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8"/>
    </row>
    <row r="116" spans="1:22" ht="12" customHeight="1" x14ac:dyDescent="0.25">
      <c r="A116" s="335"/>
      <c r="B116" s="335"/>
      <c r="C116" s="335"/>
      <c r="D116" s="335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3"/>
      <c r="S116" s="363"/>
      <c r="T116" s="354"/>
      <c r="U116" s="354"/>
      <c r="V116" s="8"/>
    </row>
    <row r="117" spans="1:22" ht="12" customHeight="1" x14ac:dyDescent="0.25">
      <c r="A117" s="335"/>
      <c r="B117" s="335"/>
      <c r="C117" s="335"/>
      <c r="D117" s="335"/>
      <c r="E117" s="362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  <c r="Q117" s="362"/>
      <c r="R117" s="363"/>
      <c r="S117" s="363"/>
      <c r="T117" s="364"/>
      <c r="U117" s="364"/>
      <c r="V117" s="7"/>
    </row>
    <row r="118" spans="1:22" ht="12" customHeight="1" x14ac:dyDescent="0.25">
      <c r="A118" s="335"/>
      <c r="B118" s="335"/>
      <c r="C118" s="335"/>
      <c r="D118" s="335"/>
      <c r="E118" s="362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  <c r="Q118" s="362"/>
      <c r="R118" s="363"/>
      <c r="S118" s="363"/>
      <c r="T118" s="364"/>
      <c r="U118" s="364"/>
      <c r="V118" s="7"/>
    </row>
    <row r="119" spans="1:22" ht="12" customHeight="1" x14ac:dyDescent="0.25">
      <c r="A119" s="335"/>
      <c r="B119" s="335"/>
      <c r="C119" s="335"/>
      <c r="D119" s="335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3"/>
      <c r="S119" s="363"/>
      <c r="T119" s="365"/>
      <c r="U119" s="365"/>
      <c r="V119" s="6"/>
    </row>
    <row r="121" spans="1:22" ht="16.8" customHeight="1" x14ac:dyDescent="0.25">
      <c r="A121" s="366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</row>
    <row r="122" spans="1:22" ht="12" customHeight="1" x14ac:dyDescent="0.25"/>
  </sheetData>
  <mergeCells count="67">
    <mergeCell ref="H11:I11"/>
    <mergeCell ref="S9:U9"/>
    <mergeCell ref="C9:D9"/>
    <mergeCell ref="E9:F9"/>
    <mergeCell ref="G9:H9"/>
    <mergeCell ref="J9:L9"/>
    <mergeCell ref="M9:R9"/>
    <mergeCell ref="T113:U113"/>
    <mergeCell ref="A114:D114"/>
    <mergeCell ref="E114:J114"/>
    <mergeCell ref="K114:M114"/>
    <mergeCell ref="N114:O114"/>
    <mergeCell ref="P114:Q114"/>
    <mergeCell ref="R114:S114"/>
    <mergeCell ref="T114:U114"/>
    <mergeCell ref="A113:D113"/>
    <mergeCell ref="E113:J113"/>
    <mergeCell ref="K113:M113"/>
    <mergeCell ref="N113:O113"/>
    <mergeCell ref="P113:Q113"/>
    <mergeCell ref="R113:S113"/>
    <mergeCell ref="T115:U115"/>
    <mergeCell ref="A116:D116"/>
    <mergeCell ref="E116:J116"/>
    <mergeCell ref="K116:M116"/>
    <mergeCell ref="N116:O116"/>
    <mergeCell ref="P116:Q116"/>
    <mergeCell ref="R116:S116"/>
    <mergeCell ref="T116:U116"/>
    <mergeCell ref="A115:D115"/>
    <mergeCell ref="E115:J115"/>
    <mergeCell ref="K115:M115"/>
    <mergeCell ref="N115:O115"/>
    <mergeCell ref="P115:Q115"/>
    <mergeCell ref="R115:S115"/>
    <mergeCell ref="R118:S118"/>
    <mergeCell ref="T118:U118"/>
    <mergeCell ref="A117:D117"/>
    <mergeCell ref="E117:J117"/>
    <mergeCell ref="K117:M117"/>
    <mergeCell ref="N117:O117"/>
    <mergeCell ref="P117:Q117"/>
    <mergeCell ref="R117:S117"/>
    <mergeCell ref="T119:U119"/>
    <mergeCell ref="A121:V121"/>
    <mergeCell ref="B11:C11"/>
    <mergeCell ref="E11:F11"/>
    <mergeCell ref="A119:D119"/>
    <mergeCell ref="E119:J119"/>
    <mergeCell ref="K119:M119"/>
    <mergeCell ref="N119:O119"/>
    <mergeCell ref="P119:Q119"/>
    <mergeCell ref="R119:S119"/>
    <mergeCell ref="T117:U117"/>
    <mergeCell ref="A118:D118"/>
    <mergeCell ref="E118:J118"/>
    <mergeCell ref="K118:M118"/>
    <mergeCell ref="N118:O118"/>
    <mergeCell ref="P118:Q118"/>
    <mergeCell ref="AC11:AD11"/>
    <mergeCell ref="V9:X9"/>
    <mergeCell ref="K11:L11"/>
    <mergeCell ref="N11:O11"/>
    <mergeCell ref="Q11:R11"/>
    <mergeCell ref="T11:U11"/>
    <mergeCell ref="W11:X11"/>
    <mergeCell ref="Z11:AA11"/>
  </mergeCells>
  <pageMargins left="0.7" right="0.53" top="0.77" bottom="0.4" header="0.3" footer="0.3"/>
  <pageSetup paperSize="17" scale="97" fitToHeight="0" orientation="landscape" r:id="rId1"/>
  <headerFooter>
    <oddHeader>&amp;L&amp;"Segoe UI,Regular"EXHIBIT G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54A12-EA90-47CE-8B14-7741E8D3A984}">
  <sheetPr>
    <pageSetUpPr fitToPage="1"/>
  </sheetPr>
  <dimension ref="A1:AD122"/>
  <sheetViews>
    <sheetView zoomScaleNormal="100" zoomScalePageLayoutView="60" workbookViewId="0">
      <pane ySplit="9" topLeftCell="A10" activePane="bottomLeft" state="frozen"/>
      <selection pane="bottomLeft" activeCell="E17" sqref="E17"/>
    </sheetView>
  </sheetViews>
  <sheetFormatPr defaultRowHeight="13.2" x14ac:dyDescent="0.25"/>
  <cols>
    <col min="1" max="1" width="31.77734375" style="5" customWidth="1"/>
    <col min="2" max="2" width="11.88671875" style="5" customWidth="1"/>
    <col min="3" max="3" width="4.6640625" style="237" customWidth="1"/>
    <col min="4" max="4" width="2.77734375" style="5" customWidth="1"/>
    <col min="5" max="5" width="11.77734375" style="5" customWidth="1"/>
    <col min="6" max="6" width="4.77734375" style="5" customWidth="1"/>
    <col min="7" max="7" width="2.77734375" style="5" customWidth="1"/>
    <col min="8" max="8" width="11.77734375" style="5" customWidth="1"/>
    <col min="9" max="9" width="4.77734375" style="5" customWidth="1"/>
    <col min="10" max="10" width="2.77734375" style="5" customWidth="1"/>
    <col min="11" max="11" width="11.77734375" style="5" customWidth="1"/>
    <col min="12" max="12" width="4.77734375" style="5" customWidth="1"/>
    <col min="13" max="13" width="2.77734375" style="5" customWidth="1"/>
    <col min="14" max="14" width="11.77734375" style="5" customWidth="1"/>
    <col min="15" max="15" width="4.77734375" style="5" customWidth="1"/>
    <col min="16" max="16" width="2.77734375" style="5" customWidth="1"/>
    <col min="17" max="17" width="11.77734375" style="5" customWidth="1"/>
    <col min="18" max="18" width="4.77734375" style="5" customWidth="1"/>
    <col min="19" max="19" width="2.77734375" style="5" customWidth="1"/>
    <col min="20" max="20" width="11.77734375" style="5" customWidth="1"/>
    <col min="21" max="21" width="4.77734375" style="5" customWidth="1"/>
    <col min="22" max="22" width="2.77734375" style="5" customWidth="1"/>
    <col min="23" max="23" width="11.77734375" style="5" customWidth="1"/>
    <col min="24" max="24" width="4.77734375" style="5" customWidth="1"/>
    <col min="25" max="25" width="2.77734375" style="5" customWidth="1"/>
    <col min="26" max="26" width="11.77734375" style="5" customWidth="1"/>
    <col min="27" max="27" width="4.77734375" style="5" customWidth="1"/>
    <col min="28" max="28" width="2.77734375" style="5" customWidth="1"/>
    <col min="29" max="29" width="11.77734375" style="5" customWidth="1"/>
    <col min="30" max="30" width="4.77734375" style="5" customWidth="1"/>
    <col min="31" max="16384" width="8.88671875" style="5"/>
  </cols>
  <sheetData>
    <row r="1" spans="1:30" ht="12" customHeight="1" x14ac:dyDescent="0.25">
      <c r="A1" s="133" t="s">
        <v>153</v>
      </c>
      <c r="B1" s="8"/>
      <c r="C1" s="224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30" ht="12" customHeight="1" x14ac:dyDescent="0.25">
      <c r="A2" s="133" t="s">
        <v>24</v>
      </c>
    </row>
    <row r="3" spans="1:30" ht="12" customHeight="1" x14ac:dyDescent="0.25">
      <c r="A3" s="136" t="s">
        <v>188</v>
      </c>
      <c r="B3" s="97"/>
      <c r="C3" s="238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</row>
    <row r="4" spans="1:30" ht="19.8" customHeight="1" x14ac:dyDescent="0.25">
      <c r="A4" s="136"/>
      <c r="B4" s="97"/>
      <c r="C4" s="238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</row>
    <row r="5" spans="1:30" ht="10.8" customHeight="1" x14ac:dyDescent="0.25">
      <c r="A5" s="19" t="s">
        <v>152</v>
      </c>
      <c r="B5" s="96" t="s">
        <v>151</v>
      </c>
      <c r="C5" s="224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30" ht="10.050000000000001" customHeight="1" x14ac:dyDescent="0.25">
      <c r="A6" s="19" t="s">
        <v>150</v>
      </c>
      <c r="B6" s="95" t="s">
        <v>149</v>
      </c>
      <c r="C6" s="224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30" ht="9.75" customHeight="1" x14ac:dyDescent="0.25">
      <c r="A7" s="19" t="s">
        <v>148</v>
      </c>
      <c r="B7" s="93" t="s">
        <v>147</v>
      </c>
      <c r="C7" s="224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30" ht="9.6" customHeight="1" x14ac:dyDescent="0.25">
      <c r="A8" s="19"/>
      <c r="B8" s="8"/>
      <c r="C8" s="224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30" s="56" customFormat="1" ht="12" customHeight="1" x14ac:dyDescent="0.25">
      <c r="A9" s="58" t="s">
        <v>146</v>
      </c>
      <c r="B9" s="57"/>
      <c r="C9" s="283"/>
      <c r="D9" s="283"/>
      <c r="E9" s="283"/>
      <c r="F9" s="283"/>
      <c r="G9" s="283"/>
      <c r="H9" s="283"/>
      <c r="I9" s="57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57"/>
      <c r="Z9" s="57"/>
      <c r="AA9" s="57"/>
      <c r="AB9" s="57"/>
      <c r="AC9" s="57"/>
      <c r="AD9" s="57"/>
    </row>
    <row r="10" spans="1:30" ht="12" customHeight="1" x14ac:dyDescent="0.25">
      <c r="A10" s="244"/>
      <c r="B10" s="244"/>
      <c r="C10" s="245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6"/>
      <c r="W10" s="246"/>
      <c r="X10" s="246"/>
      <c r="Y10" s="246"/>
      <c r="Z10" s="246"/>
      <c r="AA10" s="246"/>
      <c r="AB10" s="246"/>
      <c r="AC10" s="246"/>
      <c r="AD10" s="246"/>
    </row>
    <row r="11" spans="1:30" s="56" customFormat="1" ht="12" customHeight="1" x14ac:dyDescent="0.25">
      <c r="A11" s="247"/>
      <c r="B11" s="280"/>
      <c r="C11" s="280"/>
      <c r="D11" s="248"/>
      <c r="E11" s="280"/>
      <c r="F11" s="280"/>
      <c r="G11" s="248"/>
      <c r="H11" s="280"/>
      <c r="I11" s="280"/>
      <c r="J11" s="249"/>
      <c r="K11" s="280"/>
      <c r="L11" s="280"/>
      <c r="M11" s="250"/>
      <c r="N11" s="280"/>
      <c r="O11" s="280"/>
      <c r="P11" s="250"/>
      <c r="Q11" s="280"/>
      <c r="R11" s="280"/>
      <c r="S11" s="251"/>
      <c r="T11" s="280"/>
      <c r="U11" s="280"/>
      <c r="V11" s="251"/>
      <c r="W11" s="280"/>
      <c r="X11" s="280"/>
      <c r="Y11" s="251"/>
      <c r="Z11" s="280"/>
      <c r="AA11" s="280"/>
      <c r="AB11" s="251"/>
      <c r="AC11" s="280"/>
      <c r="AD11" s="280"/>
    </row>
    <row r="12" spans="1:30" s="59" customFormat="1" ht="12" customHeight="1" x14ac:dyDescent="0.25">
      <c r="A12" s="252"/>
      <c r="B12" s="253"/>
      <c r="C12" s="254"/>
      <c r="D12" s="255"/>
      <c r="E12" s="253"/>
      <c r="F12" s="254"/>
      <c r="G12" s="255"/>
      <c r="H12" s="253"/>
      <c r="I12" s="254"/>
      <c r="J12" s="255"/>
      <c r="K12" s="253"/>
      <c r="L12" s="254"/>
      <c r="M12" s="256"/>
      <c r="N12" s="253"/>
      <c r="O12" s="254"/>
      <c r="P12" s="256"/>
      <c r="Q12" s="253"/>
      <c r="R12" s="254"/>
      <c r="S12" s="257"/>
      <c r="T12" s="253"/>
      <c r="U12" s="254"/>
      <c r="V12" s="258"/>
      <c r="W12" s="253"/>
      <c r="X12" s="254"/>
      <c r="Y12" s="258"/>
      <c r="Z12" s="253"/>
      <c r="AA12" s="254"/>
      <c r="AB12" s="258"/>
      <c r="AC12" s="253"/>
      <c r="AD12" s="254"/>
    </row>
    <row r="13" spans="1:30" s="59" customFormat="1" ht="12" customHeight="1" x14ac:dyDescent="0.25">
      <c r="A13" s="252"/>
      <c r="B13" s="259"/>
      <c r="C13" s="254"/>
      <c r="D13" s="260"/>
      <c r="E13" s="259"/>
      <c r="F13" s="254"/>
      <c r="G13" s="260"/>
      <c r="H13" s="259"/>
      <c r="I13" s="254"/>
      <c r="J13" s="260"/>
      <c r="K13" s="259"/>
      <c r="L13" s="254"/>
      <c r="M13" s="261"/>
      <c r="N13" s="259"/>
      <c r="O13" s="254"/>
      <c r="P13" s="261"/>
      <c r="Q13" s="259"/>
      <c r="R13" s="254"/>
      <c r="S13" s="261"/>
      <c r="T13" s="259"/>
      <c r="U13" s="254"/>
      <c r="V13" s="258"/>
      <c r="W13" s="259"/>
      <c r="X13" s="254"/>
      <c r="Y13" s="258"/>
      <c r="Z13" s="259"/>
      <c r="AA13" s="254"/>
      <c r="AB13" s="258"/>
      <c r="AC13" s="259"/>
      <c r="AD13" s="254"/>
    </row>
    <row r="14" spans="1:30" s="59" customFormat="1" ht="12" customHeight="1" x14ac:dyDescent="0.25">
      <c r="A14" s="252"/>
      <c r="B14" s="259"/>
      <c r="C14" s="254"/>
      <c r="D14" s="260"/>
      <c r="E14" s="259"/>
      <c r="F14" s="254"/>
      <c r="G14" s="260"/>
      <c r="H14" s="259"/>
      <c r="I14" s="254"/>
      <c r="J14" s="260"/>
      <c r="K14" s="259"/>
      <c r="L14" s="254"/>
      <c r="M14" s="261"/>
      <c r="N14" s="259"/>
      <c r="O14" s="254"/>
      <c r="P14" s="261"/>
      <c r="Q14" s="259"/>
      <c r="R14" s="254"/>
      <c r="S14" s="261"/>
      <c r="T14" s="259"/>
      <c r="U14" s="254"/>
      <c r="V14" s="258"/>
      <c r="W14" s="259"/>
      <c r="X14" s="254"/>
      <c r="Y14" s="258"/>
      <c r="Z14" s="259"/>
      <c r="AA14" s="254"/>
      <c r="AB14" s="258"/>
      <c r="AC14" s="259"/>
      <c r="AD14" s="254"/>
    </row>
    <row r="15" spans="1:30" s="59" customFormat="1" ht="12" customHeight="1" x14ac:dyDescent="0.25">
      <c r="A15" s="252"/>
      <c r="B15" s="262"/>
      <c r="C15" s="254"/>
      <c r="D15" s="260"/>
      <c r="E15" s="262"/>
      <c r="F15" s="254"/>
      <c r="G15" s="260"/>
      <c r="H15" s="262"/>
      <c r="I15" s="254"/>
      <c r="J15" s="260"/>
      <c r="K15" s="262"/>
      <c r="L15" s="254"/>
      <c r="M15" s="261"/>
      <c r="N15" s="262"/>
      <c r="O15" s="254"/>
      <c r="P15" s="261"/>
      <c r="Q15" s="262"/>
      <c r="R15" s="254"/>
      <c r="S15" s="261"/>
      <c r="T15" s="262"/>
      <c r="U15" s="254"/>
      <c r="V15" s="258"/>
      <c r="W15" s="262"/>
      <c r="X15" s="254"/>
      <c r="Y15" s="258"/>
      <c r="Z15" s="262"/>
      <c r="AA15" s="254"/>
      <c r="AB15" s="258"/>
      <c r="AC15" s="262"/>
      <c r="AD15" s="254"/>
    </row>
    <row r="16" spans="1:30" s="59" customFormat="1" ht="12" customHeight="1" x14ac:dyDescent="0.2">
      <c r="A16" s="252"/>
      <c r="B16" s="263"/>
      <c r="C16" s="254"/>
      <c r="D16" s="260"/>
      <c r="E16" s="263"/>
      <c r="F16" s="254"/>
      <c r="G16" s="260"/>
      <c r="H16" s="263"/>
      <c r="I16" s="254"/>
      <c r="J16" s="260"/>
      <c r="K16" s="263"/>
      <c r="L16" s="254"/>
      <c r="M16" s="264"/>
      <c r="N16" s="263"/>
      <c r="O16" s="254"/>
      <c r="P16" s="264"/>
      <c r="Q16" s="263"/>
      <c r="R16" s="254"/>
      <c r="S16" s="265"/>
      <c r="T16" s="263"/>
      <c r="U16" s="254"/>
      <c r="V16" s="258"/>
      <c r="W16" s="263"/>
      <c r="X16" s="254"/>
      <c r="Y16" s="258"/>
      <c r="Z16" s="263"/>
      <c r="AA16" s="254"/>
      <c r="AB16" s="258"/>
      <c r="AC16" s="263"/>
      <c r="AD16" s="254"/>
    </row>
    <row r="17" spans="1:30" s="59" customFormat="1" ht="12" customHeight="1" x14ac:dyDescent="0.2">
      <c r="A17" s="252"/>
      <c r="B17" s="263"/>
      <c r="C17" s="254"/>
      <c r="D17" s="260"/>
      <c r="E17" s="263"/>
      <c r="F17" s="254"/>
      <c r="G17" s="260"/>
      <c r="H17" s="263"/>
      <c r="I17" s="254"/>
      <c r="J17" s="260"/>
      <c r="K17" s="263"/>
      <c r="L17" s="254"/>
      <c r="M17" s="264"/>
      <c r="N17" s="263"/>
      <c r="O17" s="254"/>
      <c r="P17" s="264"/>
      <c r="Q17" s="263"/>
      <c r="R17" s="254"/>
      <c r="S17" s="266"/>
      <c r="T17" s="263"/>
      <c r="U17" s="254"/>
      <c r="V17" s="258"/>
      <c r="W17" s="263"/>
      <c r="X17" s="254"/>
      <c r="Y17" s="258"/>
      <c r="Z17" s="263"/>
      <c r="AA17" s="254"/>
      <c r="AB17" s="258"/>
      <c r="AC17" s="263"/>
      <c r="AD17" s="254"/>
    </row>
    <row r="18" spans="1:30" s="59" customFormat="1" ht="12" customHeight="1" x14ac:dyDescent="0.25">
      <c r="A18" s="252"/>
      <c r="B18" s="263"/>
      <c r="C18" s="267"/>
      <c r="D18" s="268"/>
      <c r="E18" s="263"/>
      <c r="F18" s="267"/>
      <c r="G18" s="268"/>
      <c r="H18" s="263"/>
      <c r="I18" s="267"/>
      <c r="J18" s="268"/>
      <c r="K18" s="263"/>
      <c r="L18" s="267"/>
      <c r="M18" s="264"/>
      <c r="N18" s="263"/>
      <c r="O18" s="267"/>
      <c r="P18" s="264"/>
      <c r="Q18" s="263"/>
      <c r="R18" s="267"/>
      <c r="S18" s="269"/>
      <c r="T18" s="263"/>
      <c r="U18" s="267"/>
      <c r="V18" s="258"/>
      <c r="W18" s="263"/>
      <c r="X18" s="267"/>
      <c r="Y18" s="258"/>
      <c r="Z18" s="263"/>
      <c r="AA18" s="267"/>
      <c r="AB18" s="258"/>
      <c r="AC18" s="263"/>
      <c r="AD18" s="267"/>
    </row>
    <row r="19" spans="1:30" s="59" customFormat="1" ht="12" customHeight="1" x14ac:dyDescent="0.2">
      <c r="A19" s="270"/>
      <c r="B19" s="263"/>
      <c r="C19" s="254"/>
      <c r="D19" s="260"/>
      <c r="E19" s="263"/>
      <c r="F19" s="254"/>
      <c r="G19" s="260"/>
      <c r="H19" s="263"/>
      <c r="I19" s="254"/>
      <c r="J19" s="260"/>
      <c r="K19" s="263"/>
      <c r="L19" s="254"/>
      <c r="M19" s="264"/>
      <c r="N19" s="263"/>
      <c r="O19" s="254"/>
      <c r="P19" s="264"/>
      <c r="Q19" s="263"/>
      <c r="R19" s="254"/>
      <c r="S19" s="266"/>
      <c r="T19" s="263"/>
      <c r="U19" s="254"/>
      <c r="V19" s="258"/>
      <c r="W19" s="263"/>
      <c r="X19" s="254"/>
      <c r="Y19" s="258"/>
      <c r="Z19" s="263"/>
      <c r="AA19" s="254"/>
      <c r="AB19" s="258"/>
      <c r="AC19" s="263"/>
      <c r="AD19" s="254"/>
    </row>
    <row r="20" spans="1:30" s="59" customFormat="1" ht="12" customHeight="1" x14ac:dyDescent="0.2">
      <c r="A20" s="252"/>
      <c r="B20" s="263"/>
      <c r="C20" s="254"/>
      <c r="D20" s="260"/>
      <c r="E20" s="263"/>
      <c r="F20" s="254"/>
      <c r="G20" s="260"/>
      <c r="H20" s="263"/>
      <c r="I20" s="254"/>
      <c r="J20" s="260"/>
      <c r="K20" s="263"/>
      <c r="L20" s="254"/>
      <c r="M20" s="264"/>
      <c r="N20" s="263"/>
      <c r="O20" s="254"/>
      <c r="P20" s="264"/>
      <c r="Q20" s="263"/>
      <c r="R20" s="254"/>
      <c r="S20" s="266"/>
      <c r="T20" s="263"/>
      <c r="U20" s="254"/>
      <c r="V20" s="258"/>
      <c r="W20" s="263"/>
      <c r="X20" s="254"/>
      <c r="Y20" s="258"/>
      <c r="Z20" s="263"/>
      <c r="AA20" s="254"/>
      <c r="AB20" s="258"/>
      <c r="AC20" s="263"/>
      <c r="AD20" s="254"/>
    </row>
    <row r="21" spans="1:30" s="59" customFormat="1" ht="12" customHeight="1" x14ac:dyDescent="0.25">
      <c r="A21" s="252"/>
      <c r="B21" s="263"/>
      <c r="C21" s="254"/>
      <c r="D21" s="271"/>
      <c r="E21" s="263"/>
      <c r="F21" s="254"/>
      <c r="G21" s="271"/>
      <c r="H21" s="263"/>
      <c r="I21" s="254"/>
      <c r="J21" s="271"/>
      <c r="K21" s="263"/>
      <c r="L21" s="254"/>
      <c r="M21" s="264"/>
      <c r="N21" s="263"/>
      <c r="O21" s="254"/>
      <c r="P21" s="264"/>
      <c r="Q21" s="263"/>
      <c r="R21" s="254"/>
      <c r="S21" s="266"/>
      <c r="T21" s="263"/>
      <c r="U21" s="254"/>
      <c r="V21" s="258"/>
      <c r="W21" s="263"/>
      <c r="X21" s="254"/>
      <c r="Y21" s="258"/>
      <c r="Z21" s="263"/>
      <c r="AA21" s="254"/>
      <c r="AB21" s="258"/>
      <c r="AC21" s="263"/>
      <c r="AD21" s="254"/>
    </row>
    <row r="22" spans="1:30" s="59" customFormat="1" ht="12" customHeight="1" x14ac:dyDescent="0.25">
      <c r="A22" s="252"/>
      <c r="B22" s="263"/>
      <c r="C22" s="254"/>
      <c r="D22" s="271"/>
      <c r="E22" s="263"/>
      <c r="F22" s="254"/>
      <c r="G22" s="271"/>
      <c r="H22" s="263"/>
      <c r="I22" s="254"/>
      <c r="J22" s="271"/>
      <c r="K22" s="263"/>
      <c r="L22" s="254"/>
      <c r="M22" s="264"/>
      <c r="N22" s="263"/>
      <c r="O22" s="254"/>
      <c r="P22" s="264"/>
      <c r="Q22" s="263"/>
      <c r="R22" s="254"/>
      <c r="S22" s="272"/>
      <c r="T22" s="263"/>
      <c r="U22" s="254"/>
      <c r="V22" s="258"/>
      <c r="W22" s="263"/>
      <c r="X22" s="254"/>
      <c r="Y22" s="258"/>
      <c r="Z22" s="263"/>
      <c r="AA22" s="254"/>
      <c r="AB22" s="258"/>
      <c r="AC22" s="263"/>
      <c r="AD22" s="254"/>
    </row>
    <row r="23" spans="1:30" s="59" customFormat="1" ht="12" customHeight="1" x14ac:dyDescent="0.25">
      <c r="A23" s="270"/>
      <c r="B23" s="273"/>
      <c r="C23" s="254"/>
      <c r="D23" s="260"/>
      <c r="E23" s="273"/>
      <c r="F23" s="254"/>
      <c r="G23" s="260"/>
      <c r="H23" s="273"/>
      <c r="I23" s="254"/>
      <c r="J23" s="260"/>
      <c r="K23" s="273"/>
      <c r="L23" s="254"/>
      <c r="M23" s="261"/>
      <c r="N23" s="273"/>
      <c r="O23" s="254"/>
      <c r="P23" s="261"/>
      <c r="Q23" s="273"/>
      <c r="R23" s="254"/>
      <c r="S23" s="261"/>
      <c r="T23" s="273"/>
      <c r="U23" s="254"/>
      <c r="V23" s="258"/>
      <c r="W23" s="273"/>
      <c r="X23" s="254"/>
      <c r="Y23" s="258"/>
      <c r="Z23" s="273"/>
      <c r="AA23" s="254"/>
      <c r="AB23" s="258"/>
      <c r="AC23" s="273"/>
      <c r="AD23" s="254"/>
    </row>
    <row r="24" spans="1:30" s="59" customFormat="1" ht="12" customHeight="1" x14ac:dyDescent="0.25">
      <c r="A24" s="252"/>
      <c r="B24" s="274"/>
      <c r="C24" s="254"/>
      <c r="D24" s="275"/>
      <c r="E24" s="274"/>
      <c r="F24" s="254"/>
      <c r="G24" s="275"/>
      <c r="H24" s="274"/>
      <c r="I24" s="254"/>
      <c r="J24" s="275"/>
      <c r="K24" s="274"/>
      <c r="L24" s="254"/>
      <c r="M24" s="276"/>
      <c r="N24" s="274"/>
      <c r="O24" s="254"/>
      <c r="P24" s="276"/>
      <c r="Q24" s="274"/>
      <c r="R24" s="254"/>
      <c r="S24" s="276"/>
      <c r="T24" s="274"/>
      <c r="U24" s="254"/>
      <c r="V24" s="277"/>
      <c r="W24" s="274"/>
      <c r="X24" s="254"/>
      <c r="Y24" s="277"/>
      <c r="Z24" s="274"/>
      <c r="AA24" s="254"/>
      <c r="AB24" s="258"/>
      <c r="AC24" s="274"/>
      <c r="AD24" s="254"/>
    </row>
    <row r="25" spans="1:30" s="59" customFormat="1" ht="12" customHeight="1" x14ac:dyDescent="0.25">
      <c r="A25" s="270"/>
      <c r="B25" s="278"/>
      <c r="C25" s="254"/>
      <c r="D25" s="275"/>
      <c r="E25" s="278"/>
      <c r="F25" s="254"/>
      <c r="G25" s="275"/>
      <c r="H25" s="278"/>
      <c r="I25" s="254"/>
      <c r="J25" s="275"/>
      <c r="K25" s="278"/>
      <c r="L25" s="254"/>
      <c r="M25" s="276"/>
      <c r="N25" s="278"/>
      <c r="O25" s="254"/>
      <c r="P25" s="276"/>
      <c r="Q25" s="278"/>
      <c r="R25" s="254"/>
      <c r="S25" s="276"/>
      <c r="T25" s="278"/>
      <c r="U25" s="254"/>
      <c r="V25" s="277"/>
      <c r="W25" s="278"/>
      <c r="X25" s="254"/>
      <c r="Y25" s="277"/>
      <c r="Z25" s="278"/>
      <c r="AA25" s="254"/>
      <c r="AB25" s="258"/>
      <c r="AC25" s="278"/>
      <c r="AD25" s="254"/>
    </row>
    <row r="26" spans="1:30" s="59" customFormat="1" ht="12" customHeight="1" x14ac:dyDescent="0.25">
      <c r="A26" s="252"/>
      <c r="B26" s="263"/>
      <c r="C26" s="254"/>
      <c r="D26" s="275"/>
      <c r="E26" s="263"/>
      <c r="F26" s="254"/>
      <c r="G26" s="275"/>
      <c r="H26" s="263"/>
      <c r="I26" s="254"/>
      <c r="J26" s="275"/>
      <c r="K26" s="263"/>
      <c r="L26" s="254"/>
      <c r="M26" s="276"/>
      <c r="N26" s="263"/>
      <c r="O26" s="254"/>
      <c r="P26" s="276"/>
      <c r="Q26" s="263"/>
      <c r="R26" s="254"/>
      <c r="S26" s="276"/>
      <c r="T26" s="263"/>
      <c r="U26" s="254"/>
      <c r="V26" s="277"/>
      <c r="W26" s="263"/>
      <c r="X26" s="254"/>
      <c r="Y26" s="277"/>
      <c r="Z26" s="263"/>
      <c r="AA26" s="254"/>
      <c r="AB26" s="258"/>
      <c r="AC26" s="263"/>
      <c r="AD26" s="254"/>
    </row>
    <row r="27" spans="1:30" s="59" customFormat="1" ht="12" customHeight="1" x14ac:dyDescent="0.25">
      <c r="A27" s="252"/>
      <c r="B27" s="263"/>
      <c r="C27" s="254"/>
      <c r="D27" s="275"/>
      <c r="E27" s="263"/>
      <c r="F27" s="254"/>
      <c r="G27" s="275"/>
      <c r="H27" s="263"/>
      <c r="I27" s="254"/>
      <c r="J27" s="275"/>
      <c r="K27" s="263"/>
      <c r="L27" s="254"/>
      <c r="M27" s="276"/>
      <c r="N27" s="263"/>
      <c r="O27" s="254"/>
      <c r="P27" s="276"/>
      <c r="Q27" s="263"/>
      <c r="R27" s="254"/>
      <c r="S27" s="276"/>
      <c r="T27" s="263"/>
      <c r="U27" s="254"/>
      <c r="V27" s="277"/>
      <c r="W27" s="263"/>
      <c r="X27" s="254"/>
      <c r="Y27" s="277"/>
      <c r="Z27" s="263"/>
      <c r="AA27" s="254"/>
      <c r="AB27" s="258"/>
      <c r="AC27" s="263"/>
      <c r="AD27" s="254"/>
    </row>
    <row r="28" spans="1:30" s="59" customFormat="1" ht="12" customHeight="1" x14ac:dyDescent="0.25">
      <c r="A28" s="270"/>
      <c r="B28" s="263"/>
      <c r="C28" s="254"/>
      <c r="D28" s="275"/>
      <c r="E28" s="263"/>
      <c r="F28" s="254"/>
      <c r="G28" s="275"/>
      <c r="H28" s="263"/>
      <c r="I28" s="254"/>
      <c r="J28" s="275"/>
      <c r="K28" s="263"/>
      <c r="L28" s="254"/>
      <c r="M28" s="276"/>
      <c r="N28" s="263"/>
      <c r="O28" s="254"/>
      <c r="P28" s="276"/>
      <c r="Q28" s="263"/>
      <c r="R28" s="254"/>
      <c r="S28" s="279"/>
      <c r="T28" s="263"/>
      <c r="U28" s="254"/>
      <c r="V28" s="277"/>
      <c r="W28" s="263"/>
      <c r="X28" s="254"/>
      <c r="Y28" s="277"/>
      <c r="Z28" s="263"/>
      <c r="AA28" s="254"/>
      <c r="AB28" s="258"/>
      <c r="AC28" s="263"/>
      <c r="AD28" s="254"/>
    </row>
    <row r="29" spans="1:30" s="59" customFormat="1" ht="12" customHeight="1" x14ac:dyDescent="0.25">
      <c r="A29" s="252"/>
      <c r="B29" s="263"/>
      <c r="C29" s="254"/>
      <c r="D29" s="275"/>
      <c r="E29" s="263"/>
      <c r="F29" s="254"/>
      <c r="G29" s="275"/>
      <c r="H29" s="263"/>
      <c r="I29" s="254"/>
      <c r="J29" s="275"/>
      <c r="K29" s="263"/>
      <c r="L29" s="254"/>
      <c r="M29" s="276"/>
      <c r="N29" s="263"/>
      <c r="O29" s="254"/>
      <c r="P29" s="276"/>
      <c r="Q29" s="263"/>
      <c r="R29" s="254"/>
      <c r="S29" s="279"/>
      <c r="T29" s="263"/>
      <c r="U29" s="254"/>
      <c r="V29" s="277"/>
      <c r="W29" s="263"/>
      <c r="X29" s="254"/>
      <c r="Y29" s="277"/>
      <c r="Z29" s="263"/>
      <c r="AA29" s="254"/>
      <c r="AB29" s="258"/>
      <c r="AC29" s="263"/>
      <c r="AD29" s="254"/>
    </row>
    <row r="30" spans="1:30" s="59" customFormat="1" ht="12" customHeight="1" x14ac:dyDescent="0.25">
      <c r="A30" s="270"/>
      <c r="B30" s="263"/>
      <c r="C30" s="254"/>
      <c r="D30" s="275"/>
      <c r="E30" s="263"/>
      <c r="F30" s="254"/>
      <c r="G30" s="275"/>
      <c r="H30" s="263"/>
      <c r="I30" s="254"/>
      <c r="J30" s="275"/>
      <c r="K30" s="263"/>
      <c r="L30" s="254"/>
      <c r="M30" s="276"/>
      <c r="N30" s="263"/>
      <c r="O30" s="254"/>
      <c r="P30" s="276"/>
      <c r="Q30" s="263"/>
      <c r="R30" s="254"/>
      <c r="S30" s="279"/>
      <c r="T30" s="263"/>
      <c r="U30" s="254"/>
      <c r="V30" s="277"/>
      <c r="W30" s="263"/>
      <c r="X30" s="254"/>
      <c r="Y30" s="277"/>
      <c r="Z30" s="263"/>
      <c r="AA30" s="254"/>
      <c r="AB30" s="258"/>
      <c r="AC30" s="263"/>
      <c r="AD30" s="254"/>
    </row>
    <row r="31" spans="1:30" s="59" customFormat="1" ht="12" customHeight="1" x14ac:dyDescent="0.25">
      <c r="A31" s="252"/>
      <c r="B31" s="263"/>
      <c r="C31" s="254"/>
      <c r="D31" s="275"/>
      <c r="E31" s="263"/>
      <c r="F31" s="254"/>
      <c r="G31" s="275"/>
      <c r="H31" s="263"/>
      <c r="I31" s="254"/>
      <c r="J31" s="275"/>
      <c r="K31" s="263"/>
      <c r="L31" s="254"/>
      <c r="M31" s="276"/>
      <c r="N31" s="263"/>
      <c r="O31" s="254"/>
      <c r="P31" s="276"/>
      <c r="Q31" s="263"/>
      <c r="R31" s="254"/>
      <c r="S31" s="279"/>
      <c r="T31" s="263"/>
      <c r="U31" s="254"/>
      <c r="V31" s="277"/>
      <c r="W31" s="263"/>
      <c r="X31" s="254"/>
      <c r="Y31" s="277"/>
      <c r="Z31" s="263"/>
      <c r="AA31" s="254"/>
      <c r="AB31" s="258"/>
      <c r="AC31" s="263"/>
      <c r="AD31" s="254"/>
    </row>
    <row r="32" spans="1:30" s="59" customFormat="1" ht="12" customHeight="1" x14ac:dyDescent="0.25">
      <c r="A32" s="270"/>
      <c r="B32" s="263"/>
      <c r="C32" s="254"/>
      <c r="D32" s="275"/>
      <c r="E32" s="263"/>
      <c r="F32" s="254"/>
      <c r="G32" s="275"/>
      <c r="H32" s="263"/>
      <c r="I32" s="254"/>
      <c r="J32" s="275"/>
      <c r="K32" s="263"/>
      <c r="L32" s="254"/>
      <c r="M32" s="276"/>
      <c r="N32" s="263"/>
      <c r="O32" s="254"/>
      <c r="P32" s="276"/>
      <c r="Q32" s="263"/>
      <c r="R32" s="254"/>
      <c r="S32" s="279"/>
      <c r="T32" s="263"/>
      <c r="U32" s="254"/>
      <c r="V32" s="277"/>
      <c r="W32" s="263"/>
      <c r="X32" s="254"/>
      <c r="Y32" s="277"/>
      <c r="Z32" s="263"/>
      <c r="AA32" s="254"/>
      <c r="AB32" s="258"/>
      <c r="AC32" s="263"/>
      <c r="AD32" s="254"/>
    </row>
    <row r="33" spans="1:30" s="59" customFormat="1" ht="12" customHeight="1" x14ac:dyDescent="0.25">
      <c r="A33" s="252"/>
      <c r="B33" s="263"/>
      <c r="C33" s="254"/>
      <c r="D33" s="275"/>
      <c r="E33" s="263"/>
      <c r="F33" s="254"/>
      <c r="G33" s="275"/>
      <c r="H33" s="263"/>
      <c r="I33" s="254"/>
      <c r="J33" s="275"/>
      <c r="K33" s="263"/>
      <c r="L33" s="254"/>
      <c r="M33" s="276"/>
      <c r="N33" s="263"/>
      <c r="O33" s="254"/>
      <c r="P33" s="276"/>
      <c r="Q33" s="263"/>
      <c r="R33" s="254"/>
      <c r="S33" s="279"/>
      <c r="T33" s="263"/>
      <c r="U33" s="254"/>
      <c r="V33" s="277"/>
      <c r="W33" s="263"/>
      <c r="X33" s="254"/>
      <c r="Y33" s="277"/>
      <c r="Z33" s="263"/>
      <c r="AA33" s="254"/>
      <c r="AB33" s="258"/>
      <c r="AC33" s="263"/>
      <c r="AD33" s="254"/>
    </row>
    <row r="34" spans="1:30" s="59" customFormat="1" ht="12" customHeight="1" x14ac:dyDescent="0.25">
      <c r="A34" s="252"/>
      <c r="B34" s="263"/>
      <c r="C34" s="254"/>
      <c r="D34" s="275"/>
      <c r="E34" s="263"/>
      <c r="F34" s="254"/>
      <c r="G34" s="275"/>
      <c r="H34" s="263"/>
      <c r="I34" s="254"/>
      <c r="J34" s="275"/>
      <c r="K34" s="263"/>
      <c r="L34" s="254"/>
      <c r="M34" s="276"/>
      <c r="N34" s="263"/>
      <c r="O34" s="254"/>
      <c r="P34" s="276"/>
      <c r="Q34" s="263"/>
      <c r="R34" s="254"/>
      <c r="S34" s="279"/>
      <c r="T34" s="263"/>
      <c r="U34" s="254"/>
      <c r="V34" s="277"/>
      <c r="W34" s="263"/>
      <c r="X34" s="254"/>
      <c r="Y34" s="277"/>
      <c r="Z34" s="263"/>
      <c r="AA34" s="254"/>
      <c r="AB34" s="258"/>
      <c r="AC34" s="263"/>
      <c r="AD34" s="254"/>
    </row>
    <row r="35" spans="1:30" s="59" customFormat="1" ht="12" customHeight="1" x14ac:dyDescent="0.25">
      <c r="A35" s="252"/>
      <c r="B35" s="263"/>
      <c r="C35" s="254"/>
      <c r="D35" s="275"/>
      <c r="E35" s="263"/>
      <c r="F35" s="254"/>
      <c r="G35" s="275"/>
      <c r="H35" s="263"/>
      <c r="I35" s="254"/>
      <c r="J35" s="275"/>
      <c r="K35" s="263"/>
      <c r="L35" s="254"/>
      <c r="M35" s="276"/>
      <c r="N35" s="263"/>
      <c r="O35" s="254"/>
      <c r="P35" s="276"/>
      <c r="Q35" s="263"/>
      <c r="R35" s="254"/>
      <c r="S35" s="279"/>
      <c r="T35" s="263"/>
      <c r="U35" s="254"/>
      <c r="V35" s="277"/>
      <c r="W35" s="263"/>
      <c r="X35" s="254"/>
      <c r="Y35" s="277"/>
      <c r="Z35" s="263"/>
      <c r="AA35" s="254"/>
      <c r="AB35" s="258"/>
      <c r="AC35" s="263"/>
      <c r="AD35" s="254"/>
    </row>
    <row r="36" spans="1:30" s="59" customFormat="1" ht="12" customHeight="1" x14ac:dyDescent="0.25">
      <c r="A36" s="252"/>
      <c r="B36" s="263"/>
      <c r="C36" s="254"/>
      <c r="D36" s="275"/>
      <c r="E36" s="263"/>
      <c r="F36" s="254"/>
      <c r="G36" s="275"/>
      <c r="H36" s="263"/>
      <c r="I36" s="254"/>
      <c r="J36" s="275"/>
      <c r="K36" s="263"/>
      <c r="L36" s="254"/>
      <c r="M36" s="276"/>
      <c r="N36" s="263"/>
      <c r="O36" s="254"/>
      <c r="P36" s="276"/>
      <c r="Q36" s="263"/>
      <c r="R36" s="254"/>
      <c r="S36" s="279"/>
      <c r="T36" s="263"/>
      <c r="U36" s="254"/>
      <c r="V36" s="277"/>
      <c r="W36" s="263"/>
      <c r="X36" s="254"/>
      <c r="Y36" s="277"/>
      <c r="Z36" s="263"/>
      <c r="AA36" s="254"/>
      <c r="AB36" s="258"/>
      <c r="AC36" s="263"/>
      <c r="AD36" s="254"/>
    </row>
    <row r="37" spans="1:30" s="59" customFormat="1" ht="12" customHeight="1" x14ac:dyDescent="0.25">
      <c r="A37" s="252"/>
      <c r="B37" s="263"/>
      <c r="C37" s="254"/>
      <c r="D37" s="275"/>
      <c r="E37" s="263"/>
      <c r="F37" s="254"/>
      <c r="G37" s="275"/>
      <c r="H37" s="263"/>
      <c r="I37" s="254"/>
      <c r="J37" s="275"/>
      <c r="K37" s="263"/>
      <c r="L37" s="254"/>
      <c r="M37" s="276"/>
      <c r="N37" s="263"/>
      <c r="O37" s="254"/>
      <c r="P37" s="276"/>
      <c r="Q37" s="263"/>
      <c r="R37" s="254"/>
      <c r="S37" s="279"/>
      <c r="T37" s="263"/>
      <c r="U37" s="254"/>
      <c r="V37" s="277"/>
      <c r="W37" s="263"/>
      <c r="X37" s="254"/>
      <c r="Y37" s="277"/>
      <c r="Z37" s="263"/>
      <c r="AA37" s="254"/>
      <c r="AB37" s="258"/>
      <c r="AC37" s="263"/>
      <c r="AD37" s="254"/>
    </row>
    <row r="38" spans="1:30" s="59" customFormat="1" ht="12" customHeight="1" x14ac:dyDescent="0.25">
      <c r="A38" s="270"/>
      <c r="B38" s="263"/>
      <c r="C38" s="254"/>
      <c r="D38" s="275"/>
      <c r="E38" s="263"/>
      <c r="F38" s="254"/>
      <c r="G38" s="275"/>
      <c r="H38" s="263"/>
      <c r="I38" s="254"/>
      <c r="J38" s="275"/>
      <c r="K38" s="263"/>
      <c r="L38" s="254"/>
      <c r="M38" s="276"/>
      <c r="N38" s="263"/>
      <c r="O38" s="254"/>
      <c r="P38" s="276"/>
      <c r="Q38" s="263"/>
      <c r="R38" s="254"/>
      <c r="S38" s="279"/>
      <c r="T38" s="263"/>
      <c r="U38" s="254"/>
      <c r="V38" s="277"/>
      <c r="W38" s="263"/>
      <c r="X38" s="254"/>
      <c r="Y38" s="277"/>
      <c r="Z38" s="263"/>
      <c r="AA38" s="254"/>
      <c r="AB38" s="258"/>
      <c r="AC38" s="263"/>
      <c r="AD38" s="254"/>
    </row>
    <row r="39" spans="1:30" s="59" customFormat="1" ht="12" customHeight="1" x14ac:dyDescent="0.25">
      <c r="A39" s="252"/>
      <c r="B39" s="263"/>
      <c r="C39" s="254"/>
      <c r="D39" s="275"/>
      <c r="E39" s="263"/>
      <c r="F39" s="254"/>
      <c r="G39" s="275"/>
      <c r="H39" s="263"/>
      <c r="I39" s="254"/>
      <c r="J39" s="275"/>
      <c r="K39" s="263"/>
      <c r="L39" s="254"/>
      <c r="M39" s="276"/>
      <c r="N39" s="263"/>
      <c r="O39" s="254"/>
      <c r="P39" s="276"/>
      <c r="Q39" s="263"/>
      <c r="R39" s="254"/>
      <c r="S39" s="279"/>
      <c r="T39" s="263"/>
      <c r="U39" s="254"/>
      <c r="V39" s="277"/>
      <c r="W39" s="263"/>
      <c r="X39" s="254"/>
      <c r="Y39" s="277"/>
      <c r="Z39" s="263"/>
      <c r="AA39" s="254"/>
      <c r="AB39" s="258"/>
      <c r="AC39" s="263"/>
      <c r="AD39" s="254"/>
    </row>
    <row r="40" spans="1:30" s="59" customFormat="1" ht="12" customHeight="1" x14ac:dyDescent="0.25">
      <c r="A40" s="270"/>
      <c r="B40" s="263"/>
      <c r="C40" s="254"/>
      <c r="D40" s="275"/>
      <c r="E40" s="263"/>
      <c r="F40" s="254"/>
      <c r="G40" s="275"/>
      <c r="H40" s="263"/>
      <c r="I40" s="254"/>
      <c r="J40" s="275"/>
      <c r="K40" s="263"/>
      <c r="L40" s="254"/>
      <c r="M40" s="276"/>
      <c r="N40" s="263"/>
      <c r="O40" s="254"/>
      <c r="P40" s="276"/>
      <c r="Q40" s="263"/>
      <c r="R40" s="254"/>
      <c r="S40" s="279"/>
      <c r="T40" s="263"/>
      <c r="U40" s="254"/>
      <c r="V40" s="277"/>
      <c r="W40" s="263"/>
      <c r="X40" s="254"/>
      <c r="Y40" s="277"/>
      <c r="Z40" s="263"/>
      <c r="AA40" s="254"/>
      <c r="AB40" s="258"/>
      <c r="AC40" s="263"/>
      <c r="AD40" s="254"/>
    </row>
    <row r="41" spans="1:30" s="59" customFormat="1" ht="12" customHeight="1" x14ac:dyDescent="0.25">
      <c r="A41" s="252"/>
      <c r="B41" s="263"/>
      <c r="C41" s="254"/>
      <c r="D41" s="275"/>
      <c r="E41" s="263"/>
      <c r="F41" s="254"/>
      <c r="G41" s="275"/>
      <c r="H41" s="263"/>
      <c r="I41" s="254"/>
      <c r="J41" s="275"/>
      <c r="K41" s="263"/>
      <c r="L41" s="254"/>
      <c r="M41" s="276"/>
      <c r="N41" s="263"/>
      <c r="O41" s="254"/>
      <c r="P41" s="276"/>
      <c r="Q41" s="263"/>
      <c r="R41" s="254"/>
      <c r="S41" s="279"/>
      <c r="T41" s="263"/>
      <c r="U41" s="254"/>
      <c r="V41" s="277"/>
      <c r="W41" s="263"/>
      <c r="X41" s="254"/>
      <c r="Y41" s="277"/>
      <c r="Z41" s="263"/>
      <c r="AA41" s="254"/>
      <c r="AB41" s="258"/>
      <c r="AC41" s="263"/>
      <c r="AD41" s="254"/>
    </row>
    <row r="42" spans="1:30" s="56" customFormat="1" ht="15" customHeight="1" x14ac:dyDescent="0.25">
      <c r="A42" s="194"/>
      <c r="B42" s="217"/>
      <c r="C42" s="226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</row>
    <row r="44" spans="1:30" ht="9" customHeight="1" x14ac:dyDescent="0.25">
      <c r="A44" s="139"/>
      <c r="B44" s="218"/>
      <c r="C44" s="227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14"/>
      <c r="W44" s="14"/>
      <c r="X44" s="14"/>
      <c r="Y44" s="14"/>
      <c r="Z44" s="14"/>
    </row>
    <row r="45" spans="1:30" ht="12" customHeight="1" x14ac:dyDescent="0.25">
      <c r="A45" s="171"/>
      <c r="B45" s="219"/>
      <c r="C45" s="227"/>
      <c r="D45" s="219"/>
      <c r="E45" s="219"/>
      <c r="F45" s="219"/>
      <c r="G45" s="219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19"/>
      <c r="T45" s="219"/>
      <c r="U45" s="219"/>
      <c r="V45" s="14"/>
      <c r="W45" s="14"/>
      <c r="X45" s="14"/>
      <c r="Y45" s="14"/>
      <c r="Z45" s="14"/>
    </row>
    <row r="46" spans="1:30" ht="12" customHeight="1" x14ac:dyDescent="0.25">
      <c r="A46" s="176"/>
      <c r="B46" s="221"/>
      <c r="C46" s="241"/>
      <c r="D46" s="221"/>
      <c r="E46" s="221"/>
      <c r="F46" s="222"/>
      <c r="G46" s="222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3"/>
      <c r="T46" s="223"/>
      <c r="U46" s="223"/>
      <c r="V46" s="14"/>
      <c r="W46" s="14"/>
      <c r="X46" s="14"/>
      <c r="Y46" s="14"/>
      <c r="Z46" s="14"/>
    </row>
    <row r="47" spans="1:30" ht="12" customHeight="1" x14ac:dyDescent="0.25">
      <c r="A47" s="150"/>
      <c r="B47" s="171"/>
      <c r="C47" s="227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</row>
    <row r="48" spans="1:30" ht="12" customHeight="1" x14ac:dyDescent="0.25">
      <c r="A48" s="152"/>
      <c r="B48" s="140"/>
      <c r="C48" s="229"/>
      <c r="D48" s="179"/>
      <c r="E48" s="179"/>
      <c r="F48" s="187"/>
      <c r="G48" s="187"/>
      <c r="H48" s="188"/>
      <c r="I48" s="188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9"/>
      <c r="U48" s="189"/>
    </row>
    <row r="49" spans="1:21" ht="12" customHeight="1" x14ac:dyDescent="0.25">
      <c r="A49" s="152"/>
      <c r="B49" s="140"/>
      <c r="C49" s="229"/>
      <c r="D49" s="179"/>
      <c r="E49" s="179"/>
      <c r="F49" s="187"/>
      <c r="G49" s="187"/>
      <c r="H49" s="188"/>
      <c r="I49" s="188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9"/>
      <c r="U49" s="189"/>
    </row>
    <row r="50" spans="1:21" ht="12" customHeight="1" x14ac:dyDescent="0.25">
      <c r="A50" s="152"/>
      <c r="B50" s="140"/>
      <c r="C50" s="229"/>
      <c r="D50" s="179"/>
      <c r="E50" s="179"/>
      <c r="F50" s="187"/>
      <c r="G50" s="187"/>
      <c r="H50" s="188"/>
      <c r="I50" s="188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9"/>
      <c r="U50" s="189"/>
    </row>
    <row r="51" spans="1:21" ht="12" customHeight="1" x14ac:dyDescent="0.25">
      <c r="A51" s="152"/>
      <c r="B51" s="140"/>
      <c r="C51" s="229"/>
      <c r="D51" s="179"/>
      <c r="E51" s="179"/>
      <c r="F51" s="187"/>
      <c r="G51" s="187"/>
      <c r="H51" s="188"/>
      <c r="I51" s="188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9"/>
      <c r="U51" s="189"/>
    </row>
    <row r="52" spans="1:21" ht="12" customHeight="1" x14ac:dyDescent="0.25">
      <c r="A52" s="152"/>
      <c r="B52" s="140"/>
      <c r="C52" s="229"/>
      <c r="D52" s="179"/>
      <c r="E52" s="179"/>
      <c r="F52" s="187"/>
      <c r="G52" s="187"/>
      <c r="H52" s="188"/>
      <c r="I52" s="188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9"/>
      <c r="U52" s="189"/>
    </row>
    <row r="53" spans="1:21" ht="12" customHeight="1" x14ac:dyDescent="0.25">
      <c r="A53" s="152"/>
      <c r="B53" s="140"/>
      <c r="C53" s="229"/>
      <c r="D53" s="179"/>
      <c r="E53" s="179"/>
      <c r="F53" s="187"/>
      <c r="G53" s="187"/>
      <c r="H53" s="188"/>
      <c r="I53" s="188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9"/>
      <c r="U53" s="189"/>
    </row>
    <row r="54" spans="1:21" ht="12" customHeight="1" x14ac:dyDescent="0.25">
      <c r="A54" s="152"/>
      <c r="B54" s="140"/>
      <c r="C54" s="229"/>
      <c r="D54" s="179"/>
      <c r="E54" s="179"/>
      <c r="F54" s="187"/>
      <c r="G54" s="187"/>
      <c r="H54" s="188"/>
      <c r="I54" s="188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9"/>
      <c r="U54" s="189"/>
    </row>
    <row r="55" spans="1:21" ht="12" customHeight="1" x14ac:dyDescent="0.25">
      <c r="A55" s="152"/>
      <c r="B55" s="140"/>
      <c r="C55" s="229"/>
      <c r="D55" s="179"/>
      <c r="E55" s="179"/>
      <c r="F55" s="187"/>
      <c r="G55" s="187"/>
      <c r="H55" s="188"/>
      <c r="I55" s="188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9"/>
      <c r="U55" s="189"/>
    </row>
    <row r="56" spans="1:21" ht="12" customHeight="1" x14ac:dyDescent="0.25">
      <c r="A56" s="152"/>
      <c r="B56" s="140"/>
      <c r="C56" s="229"/>
      <c r="D56" s="179"/>
      <c r="E56" s="179"/>
      <c r="F56" s="187"/>
      <c r="G56" s="187"/>
      <c r="H56" s="188"/>
      <c r="I56" s="188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9"/>
      <c r="U56" s="189"/>
    </row>
    <row r="57" spans="1:21" ht="12" customHeight="1" x14ac:dyDescent="0.25">
      <c r="A57" s="152"/>
      <c r="B57" s="140"/>
      <c r="C57" s="229"/>
      <c r="D57" s="179"/>
      <c r="E57" s="179"/>
      <c r="F57" s="187"/>
      <c r="G57" s="187"/>
      <c r="H57" s="188"/>
      <c r="I57" s="188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9"/>
      <c r="U57" s="189"/>
    </row>
    <row r="58" spans="1:21" ht="12" customHeight="1" x14ac:dyDescent="0.25">
      <c r="A58" s="152"/>
      <c r="B58" s="140"/>
      <c r="C58" s="229"/>
      <c r="D58" s="179"/>
      <c r="E58" s="179"/>
      <c r="F58" s="187"/>
      <c r="G58" s="187"/>
      <c r="H58" s="188"/>
      <c r="I58" s="188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9"/>
      <c r="U58" s="189"/>
    </row>
    <row r="59" spans="1:21" ht="12" customHeight="1" x14ac:dyDescent="0.25">
      <c r="A59" s="152"/>
      <c r="B59" s="140"/>
      <c r="C59" s="229"/>
      <c r="D59" s="179"/>
      <c r="E59" s="179"/>
      <c r="F59" s="187"/>
      <c r="G59" s="187"/>
      <c r="H59" s="188"/>
      <c r="I59" s="188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9"/>
      <c r="U59" s="189"/>
    </row>
    <row r="60" spans="1:21" ht="12" customHeight="1" x14ac:dyDescent="0.25">
      <c r="A60" s="152"/>
      <c r="B60" s="140"/>
      <c r="C60" s="229"/>
      <c r="D60" s="179"/>
      <c r="E60" s="179"/>
      <c r="F60" s="187"/>
      <c r="G60" s="187"/>
      <c r="H60" s="188"/>
      <c r="I60" s="188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9"/>
      <c r="U60" s="189"/>
    </row>
    <row r="61" spans="1:21" s="46" customFormat="1" ht="12" customHeight="1" x14ac:dyDescent="0.25">
      <c r="A61" s="181"/>
      <c r="B61" s="139"/>
      <c r="C61" s="227"/>
      <c r="D61" s="182"/>
      <c r="E61" s="182"/>
      <c r="F61" s="139"/>
      <c r="G61" s="139"/>
      <c r="H61" s="139"/>
      <c r="I61" s="139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90"/>
      <c r="U61" s="190"/>
    </row>
    <row r="62" spans="1:21" ht="12" customHeight="1" x14ac:dyDescent="0.25">
      <c r="A62" s="152"/>
      <c r="B62" s="139"/>
      <c r="C62" s="227"/>
      <c r="D62" s="139"/>
      <c r="E62" s="139"/>
      <c r="F62" s="139"/>
      <c r="G62" s="139"/>
      <c r="H62" s="139"/>
      <c r="I62" s="139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9"/>
      <c r="U62" s="189"/>
    </row>
    <row r="63" spans="1:21" ht="12" customHeight="1" x14ac:dyDescent="0.25">
      <c r="A63" s="184"/>
      <c r="B63" s="171"/>
      <c r="C63" s="227"/>
      <c r="D63" s="171"/>
      <c r="E63" s="171"/>
      <c r="F63" s="171"/>
      <c r="G63" s="171"/>
      <c r="H63" s="171"/>
      <c r="I63" s="171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91"/>
      <c r="U63" s="191"/>
    </row>
    <row r="64" spans="1:21" ht="12" customHeight="1" x14ac:dyDescent="0.25">
      <c r="A64" s="171"/>
      <c r="B64" s="171"/>
      <c r="C64" s="227"/>
      <c r="D64" s="171"/>
      <c r="E64" s="171"/>
      <c r="F64" s="147"/>
      <c r="G64" s="147"/>
      <c r="H64" s="147"/>
      <c r="I64" s="147"/>
      <c r="J64" s="147"/>
      <c r="K64" s="147"/>
      <c r="L64" s="171"/>
      <c r="M64" s="171"/>
      <c r="N64" s="171"/>
      <c r="O64" s="171"/>
      <c r="P64" s="171"/>
      <c r="Q64" s="171"/>
      <c r="R64" s="171"/>
      <c r="S64" s="171"/>
      <c r="T64" s="171"/>
      <c r="U64" s="171"/>
    </row>
    <row r="65" spans="1:22" ht="12" customHeight="1" x14ac:dyDescent="0.25">
      <c r="A65" s="176"/>
      <c r="B65" s="171"/>
      <c r="C65" s="227"/>
      <c r="D65" s="171"/>
      <c r="E65" s="171"/>
      <c r="F65" s="147"/>
      <c r="G65" s="147"/>
      <c r="H65" s="147"/>
      <c r="I65" s="147"/>
      <c r="J65" s="147"/>
      <c r="K65" s="147"/>
      <c r="L65" s="171"/>
      <c r="M65" s="171"/>
      <c r="N65" s="171"/>
      <c r="O65" s="171"/>
      <c r="P65" s="171"/>
      <c r="Q65" s="171"/>
      <c r="R65" s="171"/>
      <c r="S65" s="171"/>
      <c r="T65" s="171"/>
      <c r="U65" s="171"/>
    </row>
    <row r="66" spans="1:22" ht="12" customHeight="1" x14ac:dyDescent="0.25">
      <c r="A66" s="152"/>
      <c r="B66" s="139"/>
      <c r="C66" s="227"/>
      <c r="D66" s="139"/>
      <c r="E66" s="139"/>
      <c r="F66" s="140"/>
      <c r="G66" s="140"/>
      <c r="H66" s="140"/>
      <c r="I66" s="140"/>
      <c r="J66" s="153"/>
      <c r="K66" s="153"/>
      <c r="L66" s="180"/>
      <c r="M66" s="180"/>
      <c r="N66" s="180"/>
      <c r="O66" s="180"/>
      <c r="P66" s="180"/>
      <c r="Q66" s="180"/>
      <c r="R66" s="180"/>
      <c r="S66" s="180"/>
      <c r="T66" s="189"/>
      <c r="U66" s="189"/>
    </row>
    <row r="67" spans="1:22" ht="12" customHeight="1" x14ac:dyDescent="0.25">
      <c r="A67" s="152"/>
      <c r="B67" s="192"/>
      <c r="C67" s="230"/>
      <c r="D67" s="186"/>
      <c r="E67" s="186"/>
      <c r="F67" s="152"/>
      <c r="G67" s="152"/>
      <c r="H67" s="152"/>
      <c r="I67" s="152"/>
      <c r="J67" s="153"/>
      <c r="K67" s="153"/>
      <c r="L67" s="180"/>
      <c r="M67" s="180"/>
      <c r="N67" s="180"/>
      <c r="O67" s="180"/>
      <c r="P67" s="180"/>
      <c r="Q67" s="180"/>
      <c r="R67" s="180"/>
      <c r="S67" s="180"/>
      <c r="T67" s="189"/>
      <c r="U67" s="189"/>
    </row>
    <row r="68" spans="1:22" ht="12" customHeight="1" x14ac:dyDescent="0.25">
      <c r="A68" s="152"/>
      <c r="B68" s="140"/>
      <c r="C68" s="229"/>
      <c r="D68" s="140"/>
      <c r="E68" s="140"/>
      <c r="F68" s="152"/>
      <c r="G68" s="152"/>
      <c r="H68" s="152"/>
      <c r="I68" s="152"/>
      <c r="J68" s="153"/>
      <c r="K68" s="153"/>
      <c r="L68" s="180"/>
      <c r="M68" s="180"/>
      <c r="N68" s="180"/>
      <c r="O68" s="180"/>
      <c r="P68" s="180"/>
      <c r="Q68" s="180"/>
      <c r="R68" s="180"/>
      <c r="S68" s="180"/>
      <c r="T68" s="189"/>
      <c r="U68" s="189"/>
    </row>
    <row r="69" spans="1:22" ht="12" customHeight="1" x14ac:dyDescent="0.25">
      <c r="A69" s="152"/>
      <c r="B69" s="140"/>
      <c r="C69" s="229"/>
      <c r="D69" s="140"/>
      <c r="E69" s="140"/>
      <c r="F69" s="140"/>
      <c r="G69" s="140"/>
      <c r="H69" s="140"/>
      <c r="I69" s="140"/>
      <c r="J69" s="153"/>
      <c r="K69" s="153"/>
      <c r="L69" s="180"/>
      <c r="M69" s="180"/>
      <c r="N69" s="180"/>
      <c r="O69" s="180"/>
      <c r="P69" s="180"/>
      <c r="Q69" s="180"/>
      <c r="R69" s="180"/>
      <c r="S69" s="180"/>
      <c r="T69" s="189"/>
      <c r="U69" s="189"/>
    </row>
    <row r="70" spans="1:22" ht="12" customHeight="1" x14ac:dyDescent="0.25">
      <c r="A70" s="152"/>
      <c r="B70" s="140"/>
      <c r="C70" s="229"/>
      <c r="D70" s="140"/>
      <c r="E70" s="140"/>
      <c r="F70" s="140"/>
      <c r="G70" s="140"/>
      <c r="H70" s="140"/>
      <c r="I70" s="140"/>
      <c r="J70" s="153"/>
      <c r="K70" s="153"/>
      <c r="L70" s="180"/>
      <c r="M70" s="180"/>
      <c r="N70" s="180"/>
      <c r="O70" s="180"/>
      <c r="P70" s="180"/>
      <c r="Q70" s="180"/>
      <c r="R70" s="180"/>
      <c r="S70" s="180"/>
      <c r="T70" s="189"/>
      <c r="U70" s="189"/>
    </row>
    <row r="71" spans="1:22" ht="12" customHeight="1" x14ac:dyDescent="0.25">
      <c r="A71" s="152"/>
      <c r="B71" s="139"/>
      <c r="C71" s="227"/>
      <c r="D71" s="139"/>
      <c r="E71" s="139"/>
      <c r="F71" s="140"/>
      <c r="G71" s="140"/>
      <c r="H71" s="140"/>
      <c r="I71" s="140"/>
      <c r="J71" s="153"/>
      <c r="K71" s="153"/>
      <c r="L71" s="180"/>
      <c r="M71" s="180"/>
      <c r="N71" s="180"/>
      <c r="O71" s="180"/>
      <c r="P71" s="180"/>
      <c r="Q71" s="180"/>
      <c r="R71" s="180"/>
      <c r="S71" s="180"/>
      <c r="T71" s="189"/>
      <c r="U71" s="189"/>
    </row>
    <row r="72" spans="1:22" ht="12" customHeight="1" x14ac:dyDescent="0.25">
      <c r="A72" s="184"/>
      <c r="B72" s="171"/>
      <c r="C72" s="227"/>
      <c r="D72" s="171"/>
      <c r="E72" s="171"/>
      <c r="F72" s="147"/>
      <c r="G72" s="147"/>
      <c r="H72" s="147"/>
      <c r="I72" s="147"/>
      <c r="J72" s="193"/>
      <c r="K72" s="193"/>
      <c r="L72" s="185"/>
      <c r="M72" s="185"/>
      <c r="N72" s="185"/>
      <c r="O72" s="185"/>
      <c r="P72" s="185"/>
      <c r="Q72" s="185"/>
      <c r="R72" s="185"/>
      <c r="S72" s="185"/>
      <c r="T72" s="191"/>
      <c r="U72" s="191"/>
    </row>
    <row r="73" spans="1:22" ht="12" customHeight="1" x14ac:dyDescent="0.25">
      <c r="A73" s="139"/>
      <c r="B73" s="139"/>
      <c r="C73" s="227"/>
      <c r="D73" s="139"/>
      <c r="E73" s="139"/>
      <c r="F73" s="140"/>
      <c r="G73" s="140"/>
      <c r="H73" s="140"/>
      <c r="I73" s="140"/>
      <c r="J73" s="140"/>
      <c r="K73" s="140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41"/>
    </row>
    <row r="74" spans="1:22" ht="12" customHeight="1" x14ac:dyDescent="0.25">
      <c r="A74" s="142"/>
      <c r="B74" s="143"/>
      <c r="C74" s="228"/>
      <c r="D74" s="143"/>
      <c r="E74" s="143"/>
      <c r="F74" s="143"/>
      <c r="G74" s="143"/>
      <c r="H74" s="143"/>
      <c r="I74" s="143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5"/>
      <c r="U74" s="145"/>
      <c r="V74" s="141"/>
    </row>
    <row r="75" spans="1:22" ht="12" customHeight="1" x14ac:dyDescent="0.25">
      <c r="A75" s="146"/>
      <c r="B75" s="147"/>
      <c r="C75" s="229"/>
      <c r="D75" s="147"/>
      <c r="E75" s="147"/>
      <c r="F75" s="147"/>
      <c r="G75" s="147"/>
      <c r="H75" s="148"/>
      <c r="I75" s="148"/>
      <c r="J75" s="147"/>
      <c r="K75" s="148"/>
      <c r="L75" s="147"/>
      <c r="M75" s="147"/>
      <c r="N75" s="148"/>
      <c r="O75" s="147"/>
      <c r="P75" s="148"/>
      <c r="Q75" s="147"/>
      <c r="R75" s="148"/>
      <c r="S75" s="147"/>
      <c r="T75" s="149"/>
      <c r="U75" s="147"/>
      <c r="V75" s="141"/>
    </row>
    <row r="76" spans="1:22" ht="12" customHeight="1" x14ac:dyDescent="0.25">
      <c r="A76" s="150"/>
      <c r="B76" s="150"/>
      <c r="C76" s="230"/>
      <c r="D76" s="147"/>
      <c r="E76" s="147"/>
      <c r="F76" s="147"/>
      <c r="G76" s="147"/>
      <c r="H76" s="147"/>
      <c r="I76" s="147"/>
      <c r="J76" s="151"/>
      <c r="K76" s="147"/>
      <c r="L76" s="151"/>
      <c r="M76" s="151"/>
      <c r="N76" s="147"/>
      <c r="O76" s="151"/>
      <c r="P76" s="147"/>
      <c r="Q76" s="151"/>
      <c r="R76" s="147"/>
      <c r="S76" s="151"/>
      <c r="T76" s="147"/>
      <c r="U76" s="151"/>
      <c r="V76" s="141"/>
    </row>
    <row r="77" spans="1:22" ht="12" customHeight="1" x14ac:dyDescent="0.25">
      <c r="A77" s="152"/>
      <c r="B77" s="152"/>
      <c r="C77" s="230"/>
      <c r="D77" s="140"/>
      <c r="E77" s="140"/>
      <c r="F77" s="140"/>
      <c r="G77" s="140"/>
      <c r="H77" s="140"/>
      <c r="I77" s="140"/>
      <c r="J77" s="153"/>
      <c r="K77" s="140"/>
      <c r="L77" s="153"/>
      <c r="M77" s="153"/>
      <c r="N77" s="140"/>
      <c r="O77" s="153"/>
      <c r="P77" s="140"/>
      <c r="Q77" s="153"/>
      <c r="R77" s="140"/>
      <c r="S77" s="153"/>
      <c r="T77" s="140"/>
      <c r="U77" s="153"/>
      <c r="V77" s="141"/>
    </row>
    <row r="78" spans="1:22" ht="12" customHeight="1" x14ac:dyDescent="0.25">
      <c r="A78" s="152"/>
      <c r="B78" s="152"/>
      <c r="C78" s="230"/>
      <c r="D78" s="140"/>
      <c r="E78" s="140"/>
      <c r="F78" s="140"/>
      <c r="G78" s="140"/>
      <c r="H78" s="140"/>
      <c r="I78" s="140"/>
      <c r="J78" s="154"/>
      <c r="K78" s="140"/>
      <c r="L78" s="153"/>
      <c r="M78" s="153"/>
      <c r="N78" s="140"/>
      <c r="O78" s="153"/>
      <c r="P78" s="140"/>
      <c r="Q78" s="153"/>
      <c r="R78" s="140"/>
      <c r="S78" s="153"/>
      <c r="T78" s="140"/>
      <c r="U78" s="153"/>
      <c r="V78" s="141"/>
    </row>
    <row r="79" spans="1:22" ht="12" customHeight="1" x14ac:dyDescent="0.25">
      <c r="A79" s="152"/>
      <c r="B79" s="152"/>
      <c r="C79" s="230"/>
      <c r="D79" s="140"/>
      <c r="E79" s="140"/>
      <c r="F79" s="140"/>
      <c r="G79" s="140"/>
      <c r="H79" s="140"/>
      <c r="I79" s="140"/>
      <c r="J79" s="154"/>
      <c r="K79" s="140"/>
      <c r="L79" s="153"/>
      <c r="M79" s="153"/>
      <c r="N79" s="140"/>
      <c r="O79" s="153"/>
      <c r="P79" s="140"/>
      <c r="Q79" s="153"/>
      <c r="R79" s="140"/>
      <c r="S79" s="153"/>
      <c r="T79" s="140"/>
      <c r="U79" s="153"/>
      <c r="V79" s="141"/>
    </row>
    <row r="80" spans="1:22" ht="12" customHeight="1" x14ac:dyDescent="0.25">
      <c r="A80" s="152"/>
      <c r="B80" s="152"/>
      <c r="C80" s="230"/>
      <c r="D80" s="140"/>
      <c r="E80" s="140"/>
      <c r="F80" s="140"/>
      <c r="G80" s="140"/>
      <c r="H80" s="140"/>
      <c r="I80" s="140"/>
      <c r="J80" s="154"/>
      <c r="K80" s="140"/>
      <c r="L80" s="153"/>
      <c r="M80" s="153"/>
      <c r="N80" s="140"/>
      <c r="O80" s="153"/>
      <c r="P80" s="140"/>
      <c r="Q80" s="153"/>
      <c r="R80" s="140"/>
      <c r="S80" s="153"/>
      <c r="T80" s="140"/>
      <c r="U80" s="153"/>
      <c r="V80" s="141"/>
    </row>
    <row r="81" spans="1:22" ht="12" customHeight="1" x14ac:dyDescent="0.25">
      <c r="A81" s="152"/>
      <c r="B81" s="152"/>
      <c r="C81" s="230"/>
      <c r="D81" s="140"/>
      <c r="E81" s="140"/>
      <c r="F81" s="140"/>
      <c r="G81" s="140"/>
      <c r="H81" s="140"/>
      <c r="I81" s="140"/>
      <c r="J81" s="154"/>
      <c r="K81" s="140"/>
      <c r="L81" s="153"/>
      <c r="M81" s="153"/>
      <c r="N81" s="140"/>
      <c r="O81" s="153"/>
      <c r="P81" s="140"/>
      <c r="Q81" s="153"/>
      <c r="R81" s="140"/>
      <c r="S81" s="153"/>
      <c r="T81" s="140"/>
      <c r="U81" s="153"/>
      <c r="V81" s="141"/>
    </row>
    <row r="82" spans="1:22" ht="12" customHeight="1" x14ac:dyDescent="0.25">
      <c r="A82" s="152"/>
      <c r="B82" s="140"/>
      <c r="C82" s="229"/>
      <c r="D82" s="140"/>
      <c r="E82" s="140"/>
      <c r="F82" s="140"/>
      <c r="G82" s="140"/>
      <c r="H82" s="140"/>
      <c r="I82" s="140"/>
      <c r="J82" s="153"/>
      <c r="K82" s="140"/>
      <c r="L82" s="153"/>
      <c r="M82" s="153"/>
      <c r="N82" s="140"/>
      <c r="O82" s="153"/>
      <c r="P82" s="140"/>
      <c r="Q82" s="153"/>
      <c r="R82" s="140"/>
      <c r="S82" s="153"/>
      <c r="T82" s="140"/>
      <c r="U82" s="153"/>
      <c r="V82" s="141"/>
    </row>
    <row r="83" spans="1:22" ht="12" customHeight="1" x14ac:dyDescent="0.25">
      <c r="A83" s="152"/>
      <c r="B83" s="140"/>
      <c r="C83" s="229"/>
      <c r="D83" s="140"/>
      <c r="E83" s="140"/>
      <c r="F83" s="140"/>
      <c r="G83" s="140"/>
      <c r="H83" s="140"/>
      <c r="I83" s="140"/>
      <c r="J83" s="153"/>
      <c r="K83" s="140"/>
      <c r="L83" s="153"/>
      <c r="M83" s="153"/>
      <c r="N83" s="140"/>
      <c r="O83" s="153"/>
      <c r="P83" s="140"/>
      <c r="Q83" s="153"/>
      <c r="R83" s="140"/>
      <c r="S83" s="153"/>
      <c r="T83" s="140"/>
      <c r="U83" s="153"/>
      <c r="V83" s="141"/>
    </row>
    <row r="84" spans="1:22" ht="12" customHeight="1" x14ac:dyDescent="0.25">
      <c r="A84" s="152"/>
      <c r="B84" s="140"/>
      <c r="C84" s="229"/>
      <c r="D84" s="140"/>
      <c r="E84" s="140"/>
      <c r="F84" s="140"/>
      <c r="G84" s="140"/>
      <c r="H84" s="140"/>
      <c r="I84" s="140"/>
      <c r="J84" s="153"/>
      <c r="K84" s="140"/>
      <c r="L84" s="153"/>
      <c r="M84" s="153"/>
      <c r="N84" s="140"/>
      <c r="O84" s="153"/>
      <c r="P84" s="140"/>
      <c r="Q84" s="153"/>
      <c r="R84" s="140"/>
      <c r="S84" s="153"/>
      <c r="T84" s="140"/>
      <c r="U84" s="153"/>
      <c r="V84" s="141"/>
    </row>
    <row r="85" spans="1:22" ht="12" customHeight="1" x14ac:dyDescent="0.25">
      <c r="A85" s="152"/>
      <c r="B85" s="140"/>
      <c r="C85" s="229"/>
      <c r="D85" s="140"/>
      <c r="E85" s="140"/>
      <c r="F85" s="140"/>
      <c r="G85" s="140"/>
      <c r="H85" s="140"/>
      <c r="I85" s="140"/>
      <c r="J85" s="153"/>
      <c r="K85" s="140"/>
      <c r="L85" s="153"/>
      <c r="M85" s="153"/>
      <c r="N85" s="140"/>
      <c r="O85" s="153"/>
      <c r="P85" s="140"/>
      <c r="Q85" s="153"/>
      <c r="R85" s="140"/>
      <c r="S85" s="153"/>
      <c r="T85" s="140"/>
      <c r="U85" s="153"/>
      <c r="V85" s="141"/>
    </row>
    <row r="86" spans="1:22" ht="12" customHeight="1" x14ac:dyDescent="0.25">
      <c r="A86" s="152"/>
      <c r="B86" s="140"/>
      <c r="C86" s="229"/>
      <c r="D86" s="140"/>
      <c r="E86" s="140"/>
      <c r="F86" s="140"/>
      <c r="G86" s="140"/>
      <c r="H86" s="140"/>
      <c r="I86" s="140"/>
      <c r="J86" s="153"/>
      <c r="K86" s="140"/>
      <c r="L86" s="153"/>
      <c r="M86" s="153"/>
      <c r="N86" s="140"/>
      <c r="O86" s="153"/>
      <c r="P86" s="140"/>
      <c r="Q86" s="153"/>
      <c r="R86" s="140"/>
      <c r="S86" s="153"/>
      <c r="T86" s="140"/>
      <c r="U86" s="153"/>
      <c r="V86" s="141"/>
    </row>
    <row r="87" spans="1:22" ht="12" customHeight="1" x14ac:dyDescent="0.25">
      <c r="A87" s="152"/>
      <c r="B87" s="140"/>
      <c r="C87" s="229"/>
      <c r="D87" s="140"/>
      <c r="E87" s="140"/>
      <c r="F87" s="140"/>
      <c r="G87" s="140"/>
      <c r="H87" s="140"/>
      <c r="I87" s="140"/>
      <c r="J87" s="153"/>
      <c r="K87" s="140"/>
      <c r="L87" s="153"/>
      <c r="M87" s="153"/>
      <c r="N87" s="140"/>
      <c r="O87" s="153"/>
      <c r="P87" s="140"/>
      <c r="Q87" s="153"/>
      <c r="R87" s="140"/>
      <c r="S87" s="153"/>
      <c r="T87" s="140"/>
      <c r="U87" s="153"/>
      <c r="V87" s="141"/>
    </row>
    <row r="88" spans="1:22" ht="12" customHeight="1" x14ac:dyDescent="0.25">
      <c r="A88" s="152"/>
      <c r="B88" s="140"/>
      <c r="C88" s="229"/>
      <c r="D88" s="140"/>
      <c r="E88" s="140"/>
      <c r="F88" s="140"/>
      <c r="G88" s="140"/>
      <c r="H88" s="140"/>
      <c r="I88" s="140"/>
      <c r="J88" s="153"/>
      <c r="K88" s="140"/>
      <c r="L88" s="153"/>
      <c r="M88" s="153"/>
      <c r="N88" s="140"/>
      <c r="O88" s="153"/>
      <c r="P88" s="140"/>
      <c r="Q88" s="153"/>
      <c r="R88" s="140"/>
      <c r="S88" s="153"/>
      <c r="T88" s="140"/>
      <c r="U88" s="153"/>
      <c r="V88" s="141"/>
    </row>
    <row r="89" spans="1:22" ht="12" customHeight="1" x14ac:dyDescent="0.25">
      <c r="A89" s="152"/>
      <c r="B89" s="140"/>
      <c r="C89" s="229"/>
      <c r="D89" s="140"/>
      <c r="E89" s="140"/>
      <c r="F89" s="140"/>
      <c r="G89" s="140"/>
      <c r="H89" s="140"/>
      <c r="I89" s="140"/>
      <c r="J89" s="153"/>
      <c r="K89" s="140"/>
      <c r="L89" s="153"/>
      <c r="M89" s="153"/>
      <c r="N89" s="140"/>
      <c r="O89" s="153"/>
      <c r="P89" s="140"/>
      <c r="Q89" s="153"/>
      <c r="R89" s="140"/>
      <c r="S89" s="153"/>
      <c r="T89" s="140"/>
      <c r="U89" s="153"/>
      <c r="V89" s="141"/>
    </row>
    <row r="90" spans="1:22" ht="12" customHeight="1" x14ac:dyDescent="0.25">
      <c r="A90" s="152"/>
      <c r="B90" s="140"/>
      <c r="C90" s="229"/>
      <c r="D90" s="140"/>
      <c r="E90" s="140"/>
      <c r="F90" s="140"/>
      <c r="G90" s="140"/>
      <c r="H90" s="140"/>
      <c r="I90" s="140"/>
      <c r="J90" s="153"/>
      <c r="K90" s="140"/>
      <c r="L90" s="153"/>
      <c r="M90" s="153"/>
      <c r="N90" s="140"/>
      <c r="O90" s="153"/>
      <c r="P90" s="140"/>
      <c r="Q90" s="153"/>
      <c r="R90" s="140"/>
      <c r="S90" s="153"/>
      <c r="T90" s="140"/>
      <c r="U90" s="153"/>
      <c r="V90" s="141"/>
    </row>
    <row r="91" spans="1:22" ht="12" customHeight="1" x14ac:dyDescent="0.25">
      <c r="A91" s="152"/>
      <c r="B91" s="140"/>
      <c r="C91" s="229"/>
      <c r="D91" s="140"/>
      <c r="E91" s="140"/>
      <c r="F91" s="140"/>
      <c r="G91" s="140"/>
      <c r="H91" s="140"/>
      <c r="I91" s="140"/>
      <c r="J91" s="153"/>
      <c r="K91" s="140"/>
      <c r="L91" s="153"/>
      <c r="M91" s="153"/>
      <c r="N91" s="140"/>
      <c r="O91" s="153"/>
      <c r="P91" s="140"/>
      <c r="Q91" s="153"/>
      <c r="R91" s="140"/>
      <c r="S91" s="153"/>
      <c r="T91" s="140"/>
      <c r="U91" s="153"/>
      <c r="V91" s="141"/>
    </row>
    <row r="92" spans="1:22" ht="12" customHeight="1" x14ac:dyDescent="0.25">
      <c r="A92" s="152"/>
      <c r="B92" s="140"/>
      <c r="C92" s="229"/>
      <c r="D92" s="140"/>
      <c r="E92" s="140"/>
      <c r="F92" s="140"/>
      <c r="G92" s="140"/>
      <c r="H92" s="140"/>
      <c r="I92" s="140"/>
      <c r="J92" s="153"/>
      <c r="K92" s="140"/>
      <c r="L92" s="153"/>
      <c r="M92" s="153"/>
      <c r="N92" s="140"/>
      <c r="O92" s="153"/>
      <c r="P92" s="140"/>
      <c r="Q92" s="153"/>
      <c r="R92" s="140"/>
      <c r="S92" s="153"/>
      <c r="T92" s="140"/>
      <c r="U92" s="153"/>
      <c r="V92" s="141"/>
    </row>
    <row r="93" spans="1:22" ht="12" customHeight="1" x14ac:dyDescent="0.25">
      <c r="A93" s="152"/>
      <c r="B93" s="140"/>
      <c r="C93" s="229"/>
      <c r="D93" s="140"/>
      <c r="E93" s="140"/>
      <c r="F93" s="140"/>
      <c r="G93" s="140"/>
      <c r="H93" s="140"/>
      <c r="I93" s="140"/>
      <c r="J93" s="153"/>
      <c r="K93" s="140"/>
      <c r="L93" s="153"/>
      <c r="M93" s="153"/>
      <c r="N93" s="140"/>
      <c r="O93" s="153"/>
      <c r="P93" s="140"/>
      <c r="Q93" s="153"/>
      <c r="R93" s="140"/>
      <c r="S93" s="153"/>
      <c r="T93" s="140"/>
      <c r="U93" s="153"/>
      <c r="V93" s="141"/>
    </row>
    <row r="94" spans="1:22" ht="12" customHeight="1" x14ac:dyDescent="0.25">
      <c r="A94" s="152"/>
      <c r="B94" s="140"/>
      <c r="C94" s="229"/>
      <c r="D94" s="140"/>
      <c r="E94" s="140"/>
      <c r="F94" s="140"/>
      <c r="G94" s="140"/>
      <c r="H94" s="140"/>
      <c r="I94" s="140"/>
      <c r="J94" s="153"/>
      <c r="K94" s="140"/>
      <c r="L94" s="153"/>
      <c r="M94" s="153"/>
      <c r="N94" s="140"/>
      <c r="O94" s="153"/>
      <c r="P94" s="140"/>
      <c r="Q94" s="153"/>
      <c r="R94" s="140"/>
      <c r="S94" s="153"/>
      <c r="T94" s="140"/>
      <c r="U94" s="153"/>
      <c r="V94" s="141"/>
    </row>
    <row r="95" spans="1:22" ht="12" customHeight="1" x14ac:dyDescent="0.25">
      <c r="A95" s="152"/>
      <c r="B95" s="140"/>
      <c r="C95" s="229"/>
      <c r="D95" s="140"/>
      <c r="E95" s="140"/>
      <c r="F95" s="140"/>
      <c r="G95" s="140"/>
      <c r="H95" s="140"/>
      <c r="I95" s="140"/>
      <c r="J95" s="153"/>
      <c r="K95" s="140"/>
      <c r="L95" s="153"/>
      <c r="M95" s="153"/>
      <c r="N95" s="140"/>
      <c r="O95" s="153"/>
      <c r="P95" s="140"/>
      <c r="Q95" s="153"/>
      <c r="R95" s="140"/>
      <c r="S95" s="153"/>
      <c r="T95" s="140"/>
      <c r="U95" s="153"/>
      <c r="V95" s="141"/>
    </row>
    <row r="96" spans="1:22" ht="12" customHeight="1" x14ac:dyDescent="0.25">
      <c r="A96" s="152"/>
      <c r="B96" s="140"/>
      <c r="C96" s="229"/>
      <c r="D96" s="140"/>
      <c r="E96" s="140"/>
      <c r="F96" s="140"/>
      <c r="G96" s="140"/>
      <c r="H96" s="140"/>
      <c r="I96" s="140"/>
      <c r="J96" s="153"/>
      <c r="K96" s="140"/>
      <c r="L96" s="153"/>
      <c r="M96" s="153"/>
      <c r="N96" s="140"/>
      <c r="O96" s="153"/>
      <c r="P96" s="140"/>
      <c r="Q96" s="153"/>
      <c r="R96" s="140"/>
      <c r="S96" s="153"/>
      <c r="T96" s="140"/>
      <c r="U96" s="153"/>
      <c r="V96" s="141"/>
    </row>
    <row r="97" spans="1:22" ht="12" customHeight="1" x14ac:dyDescent="0.25">
      <c r="A97" s="152"/>
      <c r="B97" s="155"/>
      <c r="C97" s="231"/>
      <c r="D97" s="156"/>
      <c r="E97" s="156"/>
      <c r="F97" s="157"/>
      <c r="G97" s="157"/>
      <c r="H97" s="147"/>
      <c r="I97" s="147"/>
      <c r="J97" s="153"/>
      <c r="K97" s="147"/>
      <c r="L97" s="153"/>
      <c r="M97" s="153"/>
      <c r="N97" s="147"/>
      <c r="O97" s="153"/>
      <c r="P97" s="147"/>
      <c r="Q97" s="153"/>
      <c r="R97" s="147"/>
      <c r="S97" s="153"/>
      <c r="T97" s="147"/>
      <c r="U97" s="153"/>
      <c r="V97" s="141"/>
    </row>
    <row r="98" spans="1:22" ht="12" customHeight="1" x14ac:dyDescent="0.25">
      <c r="A98" s="158"/>
      <c r="B98" s="159"/>
      <c r="C98" s="242"/>
      <c r="D98" s="159"/>
      <c r="E98" s="159"/>
      <c r="F98" s="159"/>
      <c r="G98" s="159"/>
      <c r="H98" s="159"/>
      <c r="I98" s="159"/>
      <c r="J98" s="144"/>
      <c r="K98" s="143"/>
      <c r="L98" s="144"/>
      <c r="M98" s="144"/>
      <c r="N98" s="143"/>
      <c r="O98" s="144"/>
      <c r="P98" s="143"/>
      <c r="Q98" s="144"/>
      <c r="R98" s="143"/>
      <c r="S98" s="144"/>
      <c r="T98" s="143"/>
      <c r="U98" s="144"/>
      <c r="V98" s="141"/>
    </row>
    <row r="99" spans="1:22" ht="12" customHeight="1" x14ac:dyDescent="0.25">
      <c r="A99" s="150"/>
      <c r="B99" s="160"/>
      <c r="C99" s="231"/>
      <c r="D99" s="160"/>
      <c r="E99" s="160"/>
      <c r="F99" s="160"/>
      <c r="G99" s="160"/>
      <c r="H99" s="160"/>
      <c r="I99" s="160"/>
      <c r="J99" s="161"/>
      <c r="K99" s="162"/>
      <c r="L99" s="161"/>
      <c r="M99" s="161"/>
      <c r="N99" s="163"/>
      <c r="O99" s="161"/>
      <c r="P99" s="163"/>
      <c r="Q99" s="161"/>
      <c r="R99" s="163"/>
      <c r="S99" s="161"/>
      <c r="T99" s="163"/>
      <c r="U99" s="161"/>
      <c r="V99" s="141"/>
    </row>
    <row r="100" spans="1:22" ht="12" customHeight="1" x14ac:dyDescent="0.25">
      <c r="A100" s="158"/>
      <c r="B100" s="164"/>
      <c r="C100" s="242"/>
      <c r="D100" s="164"/>
      <c r="E100" s="164"/>
      <c r="F100" s="164"/>
      <c r="G100" s="164"/>
      <c r="H100" s="164"/>
      <c r="I100" s="164"/>
      <c r="J100" s="165"/>
      <c r="K100" s="166"/>
      <c r="L100" s="144"/>
      <c r="M100" s="144"/>
      <c r="N100" s="143"/>
      <c r="O100" s="144"/>
      <c r="P100" s="143"/>
      <c r="Q100" s="144"/>
      <c r="R100" s="143"/>
      <c r="S100" s="144"/>
      <c r="T100" s="143"/>
      <c r="U100" s="144"/>
      <c r="V100" s="141"/>
    </row>
    <row r="101" spans="1:22" ht="12" customHeight="1" x14ac:dyDescent="0.25">
      <c r="A101" s="150"/>
      <c r="B101" s="160"/>
      <c r="C101" s="231"/>
      <c r="D101" s="160"/>
      <c r="E101" s="160"/>
      <c r="F101" s="160"/>
      <c r="G101" s="160"/>
      <c r="H101" s="160"/>
      <c r="I101" s="160"/>
      <c r="J101" s="161"/>
      <c r="K101" s="162"/>
      <c r="L101" s="161"/>
      <c r="M101" s="161"/>
      <c r="N101" s="163"/>
      <c r="O101" s="161"/>
      <c r="P101" s="163"/>
      <c r="Q101" s="161"/>
      <c r="R101" s="163"/>
      <c r="S101" s="161"/>
      <c r="T101" s="163"/>
      <c r="U101" s="161"/>
      <c r="V101" s="141"/>
    </row>
    <row r="102" spans="1:22" ht="12" customHeight="1" x14ac:dyDescent="0.25">
      <c r="A102" s="158"/>
      <c r="B102" s="164"/>
      <c r="C102" s="242"/>
      <c r="D102" s="164"/>
      <c r="E102" s="164"/>
      <c r="F102" s="164"/>
      <c r="G102" s="164"/>
      <c r="H102" s="164"/>
      <c r="I102" s="164"/>
      <c r="J102" s="165"/>
      <c r="K102" s="166"/>
      <c r="L102" s="144"/>
      <c r="M102" s="144"/>
      <c r="N102" s="143"/>
      <c r="O102" s="144"/>
      <c r="P102" s="143"/>
      <c r="Q102" s="144"/>
      <c r="R102" s="143"/>
      <c r="S102" s="144"/>
      <c r="T102" s="143"/>
      <c r="U102" s="144"/>
      <c r="V102" s="141"/>
    </row>
    <row r="103" spans="1:22" ht="12" customHeight="1" x14ac:dyDescent="0.25">
      <c r="A103" s="150"/>
      <c r="B103" s="13"/>
      <c r="C103" s="232"/>
      <c r="D103" s="13"/>
      <c r="E103" s="13"/>
      <c r="F103" s="13"/>
      <c r="G103" s="13"/>
      <c r="H103" s="13"/>
      <c r="I103" s="13"/>
      <c r="J103" s="161"/>
      <c r="K103" s="162"/>
      <c r="L103" s="161"/>
      <c r="M103" s="161"/>
      <c r="N103" s="163"/>
      <c r="O103" s="161"/>
      <c r="P103" s="163"/>
      <c r="Q103" s="161"/>
      <c r="R103" s="163"/>
      <c r="S103" s="161"/>
      <c r="T103" s="163"/>
      <c r="U103" s="161"/>
      <c r="V103" s="141"/>
    </row>
    <row r="104" spans="1:22" ht="12" customHeight="1" x14ac:dyDescent="0.25">
      <c r="A104" s="152"/>
      <c r="B104" s="167"/>
      <c r="C104" s="231"/>
      <c r="D104" s="167"/>
      <c r="E104" s="167"/>
      <c r="F104" s="167"/>
      <c r="G104" s="167"/>
      <c r="H104" s="167"/>
      <c r="I104" s="167"/>
      <c r="J104" s="161"/>
      <c r="K104" s="168"/>
      <c r="L104" s="161"/>
      <c r="M104" s="161"/>
      <c r="N104" s="163"/>
      <c r="O104" s="161"/>
      <c r="P104" s="163"/>
      <c r="Q104" s="161"/>
      <c r="R104" s="163"/>
      <c r="S104" s="161"/>
      <c r="T104" s="163"/>
      <c r="U104" s="161"/>
      <c r="V104" s="141"/>
    </row>
    <row r="105" spans="1:22" ht="12" customHeight="1" x14ac:dyDescent="0.25">
      <c r="A105" s="152"/>
      <c r="B105" s="169"/>
      <c r="C105" s="230"/>
      <c r="D105" s="169"/>
      <c r="E105" s="169"/>
      <c r="F105" s="169"/>
      <c r="G105" s="169"/>
      <c r="H105" s="169"/>
      <c r="I105" s="169"/>
      <c r="J105" s="161"/>
      <c r="K105" s="168"/>
      <c r="L105" s="161"/>
      <c r="M105" s="161"/>
      <c r="N105" s="163"/>
      <c r="O105" s="161"/>
      <c r="P105" s="163"/>
      <c r="Q105" s="161"/>
      <c r="R105" s="163"/>
      <c r="S105" s="161"/>
      <c r="T105" s="163"/>
      <c r="U105" s="161"/>
      <c r="V105" s="141"/>
    </row>
    <row r="106" spans="1:22" ht="12" customHeight="1" x14ac:dyDescent="0.25">
      <c r="A106" s="158"/>
      <c r="B106" s="164"/>
      <c r="C106" s="242"/>
      <c r="D106" s="164"/>
      <c r="E106" s="164"/>
      <c r="F106" s="164"/>
      <c r="G106" s="164"/>
      <c r="H106" s="164"/>
      <c r="I106" s="164"/>
      <c r="J106" s="165"/>
      <c r="K106" s="170"/>
      <c r="L106" s="144"/>
      <c r="M106" s="144"/>
      <c r="N106" s="143"/>
      <c r="O106" s="144"/>
      <c r="P106" s="143"/>
      <c r="Q106" s="144"/>
      <c r="R106" s="143"/>
      <c r="S106" s="144"/>
      <c r="T106" s="143"/>
      <c r="U106" s="144"/>
      <c r="V106" s="141"/>
    </row>
    <row r="107" spans="1:22" ht="12" customHeight="1" x14ac:dyDescent="0.25">
      <c r="A107" s="158"/>
      <c r="B107" s="158"/>
      <c r="C107" s="243"/>
      <c r="D107" s="158"/>
      <c r="E107" s="164"/>
      <c r="F107" s="164"/>
      <c r="G107" s="164"/>
      <c r="H107" s="164"/>
      <c r="I107" s="164"/>
      <c r="J107" s="165"/>
      <c r="K107" s="166"/>
      <c r="L107" s="144"/>
      <c r="M107" s="144"/>
      <c r="N107" s="143"/>
      <c r="O107" s="144"/>
      <c r="P107" s="143"/>
      <c r="Q107" s="144"/>
      <c r="R107" s="143"/>
      <c r="S107" s="144"/>
      <c r="T107" s="143"/>
      <c r="U107" s="144"/>
      <c r="V107" s="171"/>
    </row>
    <row r="108" spans="1:22" ht="12" customHeight="1" x14ac:dyDescent="0.25">
      <c r="A108" s="150"/>
      <c r="B108" s="150"/>
      <c r="C108" s="230"/>
      <c r="D108" s="150"/>
      <c r="E108" s="172"/>
      <c r="F108" s="172"/>
      <c r="G108" s="172"/>
      <c r="H108" s="172"/>
      <c r="I108" s="172"/>
      <c r="J108" s="161"/>
      <c r="K108" s="162"/>
      <c r="L108" s="161"/>
      <c r="M108" s="161"/>
      <c r="N108" s="163"/>
      <c r="O108" s="161"/>
      <c r="P108" s="163"/>
      <c r="Q108" s="161"/>
      <c r="R108" s="163"/>
      <c r="S108" s="161"/>
      <c r="T108" s="163"/>
      <c r="U108" s="161"/>
      <c r="V108" s="171"/>
    </row>
    <row r="109" spans="1:22" ht="12" customHeight="1" x14ac:dyDescent="0.25">
      <c r="A109" s="152"/>
      <c r="B109" s="152"/>
      <c r="C109" s="230"/>
      <c r="D109" s="152"/>
      <c r="E109" s="173"/>
      <c r="F109" s="173"/>
      <c r="G109" s="173"/>
      <c r="H109" s="173"/>
      <c r="I109" s="173"/>
      <c r="J109" s="161"/>
      <c r="K109" s="168"/>
      <c r="L109" s="161"/>
      <c r="M109" s="161"/>
      <c r="N109" s="163"/>
      <c r="O109" s="161"/>
      <c r="P109" s="163"/>
      <c r="Q109" s="161"/>
      <c r="R109" s="163"/>
      <c r="S109" s="161"/>
      <c r="T109" s="163"/>
      <c r="U109" s="161"/>
      <c r="V109" s="171"/>
    </row>
    <row r="110" spans="1:22" ht="12" customHeight="1" x14ac:dyDescent="0.25">
      <c r="A110" s="158"/>
      <c r="B110" s="158"/>
      <c r="C110" s="243"/>
      <c r="D110" s="158"/>
      <c r="E110" s="174"/>
      <c r="F110" s="174"/>
      <c r="G110" s="174"/>
      <c r="H110" s="174"/>
      <c r="I110" s="174"/>
      <c r="J110" s="165"/>
      <c r="K110" s="166"/>
      <c r="L110" s="144"/>
      <c r="M110" s="144"/>
      <c r="N110" s="143"/>
      <c r="O110" s="144"/>
      <c r="P110" s="143"/>
      <c r="Q110" s="144"/>
      <c r="R110" s="143"/>
      <c r="S110" s="144"/>
      <c r="T110" s="143"/>
      <c r="U110" s="144"/>
      <c r="V110" s="171"/>
    </row>
    <row r="111" spans="1:22" ht="12" customHeight="1" x14ac:dyDescent="0.25">
      <c r="A111" s="171"/>
      <c r="B111" s="171"/>
      <c r="C111" s="227"/>
      <c r="D111" s="171"/>
      <c r="E111" s="171"/>
      <c r="F111" s="171"/>
      <c r="G111" s="171"/>
      <c r="H111" s="171"/>
      <c r="I111" s="171"/>
      <c r="J111" s="171"/>
      <c r="K111" s="175"/>
      <c r="L111" s="175"/>
      <c r="M111" s="175"/>
      <c r="N111" s="171"/>
      <c r="O111" s="171"/>
      <c r="P111" s="175"/>
      <c r="Q111" s="175"/>
      <c r="R111" s="171"/>
      <c r="S111" s="171"/>
      <c r="T111" s="171"/>
      <c r="U111" s="171"/>
      <c r="V111" s="171"/>
    </row>
    <row r="112" spans="1:22" ht="12" customHeight="1" x14ac:dyDescent="0.25">
      <c r="A112" s="176"/>
      <c r="B112" s="176"/>
      <c r="C112" s="241"/>
      <c r="D112" s="176"/>
      <c r="E112" s="177"/>
      <c r="F112" s="177"/>
      <c r="G112" s="177"/>
      <c r="H112" s="177"/>
      <c r="I112" s="177"/>
      <c r="J112" s="177"/>
      <c r="K112" s="178"/>
      <c r="L112" s="178"/>
      <c r="M112" s="178"/>
      <c r="N112" s="178"/>
      <c r="O112" s="178"/>
      <c r="P112" s="178"/>
      <c r="Q112" s="178"/>
      <c r="R112" s="178"/>
      <c r="S112" s="178"/>
      <c r="T112" s="176"/>
      <c r="U112" s="176"/>
      <c r="V112" s="171"/>
    </row>
    <row r="113" spans="1:22" ht="12" customHeight="1" x14ac:dyDescent="0.25">
      <c r="A113" s="349"/>
      <c r="B113" s="349"/>
      <c r="C113" s="349"/>
      <c r="D113" s="349"/>
      <c r="E113" s="357"/>
      <c r="F113" s="357"/>
      <c r="G113" s="357"/>
      <c r="H113" s="357"/>
      <c r="I113" s="357"/>
      <c r="J113" s="357"/>
      <c r="K113" s="358"/>
      <c r="L113" s="358"/>
      <c r="M113" s="358"/>
      <c r="N113" s="358"/>
      <c r="O113" s="358"/>
      <c r="P113" s="358"/>
      <c r="Q113" s="358"/>
      <c r="R113" s="358"/>
      <c r="S113" s="358"/>
      <c r="T113" s="354"/>
      <c r="U113" s="354"/>
      <c r="V113" s="8"/>
    </row>
    <row r="114" spans="1:22" ht="12" customHeight="1" x14ac:dyDescent="0.25">
      <c r="A114" s="335"/>
      <c r="B114" s="335"/>
      <c r="C114" s="335"/>
      <c r="D114" s="335"/>
      <c r="E114" s="361"/>
      <c r="F114" s="361"/>
      <c r="G114" s="361"/>
      <c r="H114" s="361"/>
      <c r="I114" s="361"/>
      <c r="J114" s="361"/>
      <c r="K114" s="317"/>
      <c r="L114" s="317"/>
      <c r="M114" s="317"/>
      <c r="N114" s="317"/>
      <c r="O114" s="317"/>
      <c r="P114" s="317"/>
      <c r="Q114" s="317"/>
      <c r="R114" s="317"/>
      <c r="S114" s="317"/>
      <c r="T114" s="354"/>
      <c r="U114" s="354"/>
      <c r="V114" s="8"/>
    </row>
    <row r="115" spans="1:22" ht="12" customHeight="1" x14ac:dyDescent="0.25">
      <c r="A115" s="335"/>
      <c r="B115" s="335"/>
      <c r="C115" s="335"/>
      <c r="D115" s="335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8"/>
    </row>
    <row r="116" spans="1:22" ht="12" customHeight="1" x14ac:dyDescent="0.25">
      <c r="A116" s="335"/>
      <c r="B116" s="335"/>
      <c r="C116" s="335"/>
      <c r="D116" s="335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3"/>
      <c r="S116" s="363"/>
      <c r="T116" s="354"/>
      <c r="U116" s="354"/>
      <c r="V116" s="8"/>
    </row>
    <row r="117" spans="1:22" ht="12" customHeight="1" x14ac:dyDescent="0.25">
      <c r="A117" s="335"/>
      <c r="B117" s="335"/>
      <c r="C117" s="335"/>
      <c r="D117" s="335"/>
      <c r="E117" s="362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  <c r="Q117" s="362"/>
      <c r="R117" s="363"/>
      <c r="S117" s="363"/>
      <c r="T117" s="364"/>
      <c r="U117" s="364"/>
      <c r="V117" s="7"/>
    </row>
    <row r="118" spans="1:22" ht="12" customHeight="1" x14ac:dyDescent="0.25">
      <c r="A118" s="335"/>
      <c r="B118" s="335"/>
      <c r="C118" s="335"/>
      <c r="D118" s="335"/>
      <c r="E118" s="362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  <c r="Q118" s="362"/>
      <c r="R118" s="363"/>
      <c r="S118" s="363"/>
      <c r="T118" s="364"/>
      <c r="U118" s="364"/>
      <c r="V118" s="7"/>
    </row>
    <row r="119" spans="1:22" ht="12" customHeight="1" x14ac:dyDescent="0.25">
      <c r="A119" s="335"/>
      <c r="B119" s="335"/>
      <c r="C119" s="335"/>
      <c r="D119" s="335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3"/>
      <c r="S119" s="363"/>
      <c r="T119" s="365"/>
      <c r="U119" s="365"/>
      <c r="V119" s="6"/>
    </row>
    <row r="121" spans="1:22" ht="16.8" customHeight="1" x14ac:dyDescent="0.25">
      <c r="A121" s="366"/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</row>
    <row r="122" spans="1:22" ht="12" customHeight="1" x14ac:dyDescent="0.25"/>
  </sheetData>
  <mergeCells count="57">
    <mergeCell ref="R113:S113"/>
    <mergeCell ref="T113:U113"/>
    <mergeCell ref="V9:X9"/>
    <mergeCell ref="C9:D9"/>
    <mergeCell ref="E9:F9"/>
    <mergeCell ref="G9:H9"/>
    <mergeCell ref="J9:L9"/>
    <mergeCell ref="M9:R9"/>
    <mergeCell ref="S9:U9"/>
    <mergeCell ref="A113:D113"/>
    <mergeCell ref="E113:J113"/>
    <mergeCell ref="K113:M113"/>
    <mergeCell ref="N113:O113"/>
    <mergeCell ref="P113:Q113"/>
    <mergeCell ref="T114:U114"/>
    <mergeCell ref="A115:D115"/>
    <mergeCell ref="E115:J115"/>
    <mergeCell ref="K115:M115"/>
    <mergeCell ref="N115:O115"/>
    <mergeCell ref="P115:Q115"/>
    <mergeCell ref="R115:S115"/>
    <mergeCell ref="T115:U115"/>
    <mergeCell ref="A114:D114"/>
    <mergeCell ref="E114:J114"/>
    <mergeCell ref="K114:M114"/>
    <mergeCell ref="N114:O114"/>
    <mergeCell ref="P114:Q114"/>
    <mergeCell ref="R114:S114"/>
    <mergeCell ref="T116:U116"/>
    <mergeCell ref="A117:D117"/>
    <mergeCell ref="E117:J117"/>
    <mergeCell ref="K117:M117"/>
    <mergeCell ref="N117:O117"/>
    <mergeCell ref="P117:Q117"/>
    <mergeCell ref="R117:S117"/>
    <mergeCell ref="T117:U117"/>
    <mergeCell ref="A116:D116"/>
    <mergeCell ref="E116:J116"/>
    <mergeCell ref="K116:M116"/>
    <mergeCell ref="N116:O116"/>
    <mergeCell ref="P116:Q116"/>
    <mergeCell ref="R116:S116"/>
    <mergeCell ref="A121:V121"/>
    <mergeCell ref="T118:U118"/>
    <mergeCell ref="A119:D119"/>
    <mergeCell ref="E119:J119"/>
    <mergeCell ref="K119:M119"/>
    <mergeCell ref="N119:O119"/>
    <mergeCell ref="P119:Q119"/>
    <mergeCell ref="R119:S119"/>
    <mergeCell ref="T119:U119"/>
    <mergeCell ref="A118:D118"/>
    <mergeCell ref="E118:J118"/>
    <mergeCell ref="K118:M118"/>
    <mergeCell ref="N118:O118"/>
    <mergeCell ref="P118:Q118"/>
    <mergeCell ref="R118:S118"/>
  </mergeCells>
  <pageMargins left="0.7" right="0.53" top="0.77" bottom="0.4" header="0.3" footer="0.3"/>
  <pageSetup paperSize="17" scale="97" fitToHeight="0" orientation="landscape" r:id="rId1"/>
  <headerFooter>
    <oddHeader>&amp;L&amp;"Segoe UI,Regular"EXHIBIT G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14" ma:contentTypeDescription="Create a new document." ma:contentTypeScope="" ma:versionID="b1b5e2af89a75ae6f9e999e27bce82a3">
  <xsd:schema xmlns:xsd="http://www.w3.org/2001/XMLSchema" xmlns:xs="http://www.w3.org/2001/XMLSchema" xmlns:p="http://schemas.microsoft.com/office/2006/metadata/properties" xmlns:ns2="06336cc9-1d91-41e6-a5ed-42a8850931c3" xmlns:ns3="2e0f9a37-d5d4-403e-a0de-8e0e72481b0e" targetNamespace="http://schemas.microsoft.com/office/2006/metadata/properties" ma:root="true" ma:fieldsID="41f9403802d7f5ba50e9768f71aacbb6" ns2:_="" ns3:_=""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e0f9a37-d5d4-403e-a0de-8e0e72481b0e" xsi:nil="true"/>
    <lcf76f155ced4ddcb4097134ff3c332f xmlns="06336cc9-1d91-41e6-a5ed-42a8850931c3">
      <Terms xmlns="http://schemas.microsoft.com/office/infopath/2007/PartnerControls"/>
    </lcf76f155ced4ddcb4097134ff3c332f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Props1.xml><?xml version="1.0" encoding="utf-8"?>
<ds:datastoreItem xmlns:ds="http://schemas.openxmlformats.org/officeDocument/2006/customXml" ds:itemID="{34078E20-A01B-4C20-9610-B2EC1D75249A}"/>
</file>

<file path=customXml/itemProps2.xml><?xml version="1.0" encoding="utf-8"?>
<ds:datastoreItem xmlns:ds="http://schemas.openxmlformats.org/officeDocument/2006/customXml" ds:itemID="{69EDA854-EE27-428B-A829-CCDBAAA2BFF9}"/>
</file>

<file path=customXml/itemProps3.xml><?xml version="1.0" encoding="utf-8"?>
<ds:datastoreItem xmlns:ds="http://schemas.openxmlformats.org/officeDocument/2006/customXml" ds:itemID="{E58620A8-0A2D-4773-BDE7-5D6D551C35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Development Cost Summary </vt:lpstr>
      <vt:lpstr>Marina - Proforma Income State.</vt:lpstr>
      <vt:lpstr>Hotel - Proforma Income St</vt:lpstr>
      <vt:lpstr>Add. Proforma Income St</vt:lpstr>
      <vt:lpstr>'Development Cost Summary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Alfonso_Nieves</cp:lastModifiedBy>
  <cp:lastPrinted>2022-04-29T14:54:16Z</cp:lastPrinted>
  <dcterms:created xsi:type="dcterms:W3CDTF">2022-04-28T15:55:33Z</dcterms:created>
  <dcterms:modified xsi:type="dcterms:W3CDTF">2022-04-29T15:03:13Z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0x01010032BF689E14F795498FE442C962D844C6</vt:lpwstr>
  </property>
</Properties>
</file>