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3 Informes\"/>
    </mc:Choice>
  </mc:AlternateContent>
  <bookViews>
    <workbookView xWindow="360" yWindow="288" windowWidth="9180" windowHeight="4812"/>
  </bookViews>
  <sheets>
    <sheet name="PM 1" sheetId="1" r:id="rId1"/>
  </sheets>
  <definedNames>
    <definedName name="_xlnm.Print_Area" localSheetId="0">'PM 1'!$A$1:$M$73</definedName>
  </definedNames>
  <calcPr calcId="152511"/>
</workbook>
</file>

<file path=xl/calcChain.xml><?xml version="1.0" encoding="utf-8"?>
<calcChain xmlns="http://schemas.openxmlformats.org/spreadsheetml/2006/main">
  <c r="G33" i="1" l="1"/>
  <c r="H28" i="1"/>
  <c r="G23" i="1"/>
  <c r="G22" i="1"/>
  <c r="G21" i="1"/>
  <c r="H15" i="1" s="1"/>
  <c r="K14" i="1"/>
  <c r="K37" i="1"/>
  <c r="G43" i="1"/>
  <c r="J31" i="1" l="1"/>
  <c r="G34" i="1"/>
  <c r="J32" i="1"/>
</calcChain>
</file>

<file path=xl/sharedStrings.xml><?xml version="1.0" encoding="utf-8"?>
<sst xmlns="http://schemas.openxmlformats.org/spreadsheetml/2006/main" count="69" uniqueCount="55">
  <si>
    <t>Period Ended</t>
  </si>
  <si>
    <t>Project Name</t>
  </si>
  <si>
    <t>Project Address</t>
  </si>
  <si>
    <t>Project No.</t>
  </si>
  <si>
    <t>Prime Contractor</t>
  </si>
  <si>
    <t>Resident Engineer</t>
  </si>
  <si>
    <t>Contracted Inspection</t>
  </si>
  <si>
    <t>Contracted Architect</t>
  </si>
  <si>
    <t>Modified completion dates as per Change Orders</t>
  </si>
  <si>
    <t>Estimated completion dates</t>
  </si>
  <si>
    <t>A. Original</t>
  </si>
  <si>
    <t>B. Additional as per Change Orders</t>
  </si>
  <si>
    <t>Time consumed to date</t>
  </si>
  <si>
    <t>Percent of time consumed</t>
  </si>
  <si>
    <t>A. Original cost</t>
  </si>
  <si>
    <t>B. Change Orders #</t>
  </si>
  <si>
    <t>C. Adjusted cost</t>
  </si>
  <si>
    <t>A. Previously</t>
  </si>
  <si>
    <t>This period</t>
  </si>
  <si>
    <t>B. This period</t>
  </si>
  <si>
    <t>C. To date</t>
  </si>
  <si>
    <t>Percent completed to date</t>
  </si>
  <si>
    <t>Previously</t>
  </si>
  <si>
    <t>To date</t>
  </si>
  <si>
    <t>Delays due to other causes this period (be specific)</t>
  </si>
  <si>
    <t>Page 2</t>
  </si>
  <si>
    <t>Reasons why the works are not progressing normally</t>
  </si>
  <si>
    <t>Pending problems</t>
  </si>
  <si>
    <t>Enclosures included in this report</t>
  </si>
  <si>
    <t>RESPECTFULLY SUBMITTED BY:</t>
  </si>
  <si>
    <t>Signature</t>
  </si>
  <si>
    <t>Contract No.</t>
  </si>
  <si>
    <t>Completion Date</t>
  </si>
  <si>
    <t xml:space="preserve">MONTHLY CONSTRUCTION REPORT # </t>
  </si>
  <si>
    <t>TIME FOR COMPLETION</t>
  </si>
  <si>
    <t>CONTRACT COST</t>
  </si>
  <si>
    <t>VALUE OF CONTRACT WORK PERFORMED</t>
  </si>
  <si>
    <t>DELAYS DUE TO RAIN WEATHER</t>
  </si>
  <si>
    <t>to</t>
  </si>
  <si>
    <t>………………………………………</t>
  </si>
  <si>
    <t>………….</t>
  </si>
  <si>
    <t>……………………………………</t>
  </si>
  <si>
    <t>%</t>
  </si>
  <si>
    <t>Contract Starting Date</t>
  </si>
  <si>
    <t>MONTHLY CONSTRUCTION REPORT #</t>
  </si>
  <si>
    <t>Puerto Rico Public Housing Administration</t>
  </si>
  <si>
    <t>Construction Management Bureau</t>
  </si>
  <si>
    <t>C. New time for completion</t>
  </si>
  <si>
    <t>Detail the more important works performed during this period</t>
  </si>
  <si>
    <t>Name</t>
  </si>
  <si>
    <t>calendar days</t>
  </si>
  <si>
    <t>SEAL</t>
  </si>
  <si>
    <t>Case OGPe:</t>
  </si>
  <si>
    <t>Forma AVP-500302</t>
  </si>
  <si>
    <t>Rev.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</si>
</sst>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$-409]d\-mmm\-yy;@"/>
    <numFmt numFmtId="165" formatCode="[$-409]mmmm\ d\,\ yyyy;@"/>
    <numFmt numFmtId="166" formatCode="&quot;$&quot;#,##0.00"/>
  </numFmts>
  <fonts count="6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6" fontId="2" fillId="0" borderId="2" xfId="1" applyNumberFormat="1" applyFont="1" applyBorder="1" applyAlignment="1">
      <alignment horizontal="right" vertical="center"/>
    </xf>
    <xf numFmtId="10" fontId="2" fillId="0" borderId="1" xfId="2" applyNumberFormat="1" applyFont="1" applyBorder="1" applyAlignment="1">
      <alignment horizontal="right" vertical="center"/>
    </xf>
    <xf numFmtId="10" fontId="2" fillId="0" borderId="2" xfId="2" applyNumberFormat="1" applyFont="1" applyBorder="1" applyAlignment="1">
      <alignment horizontal="right" vertical="center"/>
    </xf>
    <xf numFmtId="166" fontId="2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10" fontId="2" fillId="0" borderId="2" xfId="2" applyNumberFormat="1" applyFont="1" applyBorder="1" applyAlignment="1">
      <alignment horizontal="center" vertical="center"/>
    </xf>
    <xf numFmtId="166" fontId="4" fillId="0" borderId="2" xfId="1" applyNumberFormat="1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314434</xdr:colOff>
      <xdr:row>0</xdr:row>
      <xdr:rowOff>103898</xdr:rowOff>
    </xdr:from>
    <xdr:to>
      <xdr:col>2</xdr:col>
      <xdr:colOff>285221</xdr:colOff>
      <xdr:row>5</xdr:row>
      <xdr:rowOff>9525</xdr:rowOff>
    </xdr:to>
    <xdr:pic>
      <xdr:nvPicPr>
        <xdr:cNvPr id="1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4434" y="103898"/>
          <a:ext cx="1166175" cy="11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125017</xdr:colOff>
      <xdr:row>0</xdr:row>
      <xdr:rowOff>11907</xdr:rowOff>
    </xdr:from>
    <xdr:to>
      <xdr:col>12</xdr:col>
      <xdr:colOff>553249</xdr:colOff>
      <xdr:row>2</xdr:row>
      <xdr:rowOff>238126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6142" y="11907"/>
          <a:ext cx="1035450" cy="797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view="pageBreakPreview" zoomScaleNormal="100" zoomScaleSheetLayoutView="100" workbookViewId="0">
      <selection sqref="A1:M1"/>
    </sheetView>
  </sheetViews>
  <sheetFormatPr defaultColWidth="9.109375" defaultRowHeight="23.1" customHeight="1" x14ac:dyDescent="0.25"/>
  <cols>
    <col min="1" max="1" width="11.88671875" style="1" customWidth="1"/>
    <col min="2" max="2" width="5.5546875" style="1" customWidth="1"/>
    <col min="3" max="3" width="6.109375" style="1" customWidth="1"/>
    <col min="4" max="4" width="6.33203125" style="1" customWidth="1"/>
    <col min="5" max="5" width="6.88671875" style="1" customWidth="1"/>
    <col min="6" max="6" width="7.5546875" style="1" customWidth="1"/>
    <col min="7" max="7" width="7.44140625" style="1" customWidth="1"/>
    <col min="8" max="8" width="9.5546875" style="1" customWidth="1"/>
    <col min="9" max="9" width="4.33203125" style="1" customWidth="1"/>
    <col min="10" max="10" width="5" style="1" customWidth="1"/>
    <col min="11" max="16384" width="9.109375" style="1"/>
  </cols>
  <sheetData>
    <row r="1" spans="1:16" ht="23.1" customHeight="1" x14ac:dyDescent="0.25">
      <c r="A1" s="12" t="s">
        <v>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6" ht="23.1" customHeight="1" x14ac:dyDescent="0.25">
      <c r="A2" s="12" t="s">
        <v>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6" ht="22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6" ht="15" x14ac:dyDescent="0.2">
      <c r="A4" s="14" t="s">
        <v>33</v>
      </c>
      <c r="B4" s="14"/>
      <c r="C4" s="14"/>
      <c r="D4" s="14"/>
      <c r="E4" s="14"/>
      <c r="F4" s="14"/>
      <c r="G4" s="14"/>
      <c r="H4" s="14"/>
      <c r="I4" s="14"/>
      <c r="J4" s="14"/>
      <c r="K4" s="6"/>
      <c r="L4" s="9" t="s">
        <v>53</v>
      </c>
      <c r="M4" s="9"/>
      <c r="N4" s="2"/>
      <c r="O4" s="2"/>
      <c r="P4" s="2"/>
    </row>
    <row r="5" spans="1:16" ht="15" x14ac:dyDescent="0.2">
      <c r="A5" s="9" t="s">
        <v>52</v>
      </c>
      <c r="B5" s="9"/>
      <c r="C5" s="9"/>
      <c r="D5" s="9"/>
      <c r="E5" s="9"/>
      <c r="F5" s="10"/>
      <c r="G5" s="10"/>
      <c r="H5" s="10"/>
      <c r="I5" s="10"/>
      <c r="J5" s="10"/>
      <c r="K5" s="10"/>
      <c r="L5" s="9" t="s">
        <v>54</v>
      </c>
      <c r="M5" s="9"/>
    </row>
    <row r="6" spans="1:16" ht="23.1" customHeight="1" x14ac:dyDescent="0.25">
      <c r="A6" s="1" t="s">
        <v>0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6" ht="23.1" customHeight="1" x14ac:dyDescent="0.25">
      <c r="A7" s="1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6" ht="23.1" customHeight="1" x14ac:dyDescent="0.25">
      <c r="A8" s="1" t="s">
        <v>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6" ht="23.1" customHeight="1" x14ac:dyDescent="0.25">
      <c r="A9" s="1" t="s">
        <v>3</v>
      </c>
      <c r="B9" s="8"/>
      <c r="C9" s="8"/>
      <c r="D9" s="8"/>
      <c r="E9" s="8"/>
      <c r="F9" s="8"/>
      <c r="G9" s="1" t="s">
        <v>31</v>
      </c>
      <c r="I9" s="11"/>
      <c r="J9" s="11"/>
      <c r="K9" s="11"/>
      <c r="L9" s="11"/>
      <c r="M9" s="11"/>
    </row>
    <row r="10" spans="1:16" ht="23.1" customHeight="1" x14ac:dyDescent="0.25">
      <c r="A10" s="1" t="s">
        <v>4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6" ht="23.1" customHeight="1" x14ac:dyDescent="0.25">
      <c r="A11" s="1" t="s">
        <v>5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6" ht="23.1" customHeight="1" x14ac:dyDescent="0.25">
      <c r="A12" s="1" t="s">
        <v>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6" ht="23.1" customHeight="1" x14ac:dyDescent="0.25">
      <c r="A13" s="1" t="s">
        <v>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6" ht="23.1" customHeight="1" x14ac:dyDescent="0.25">
      <c r="A14" s="1" t="s">
        <v>43</v>
      </c>
      <c r="D14" s="20"/>
      <c r="E14" s="20"/>
      <c r="F14" s="20"/>
      <c r="G14" s="20"/>
      <c r="H14" s="18" t="s">
        <v>32</v>
      </c>
      <c r="I14" s="18"/>
      <c r="J14" s="18"/>
      <c r="K14" s="21" t="str">
        <f>IF(D14="","",D14+G19)</f>
        <v/>
      </c>
      <c r="L14" s="21"/>
      <c r="M14" s="16"/>
    </row>
    <row r="15" spans="1:16" ht="23.1" customHeight="1" x14ac:dyDescent="0.25">
      <c r="A15" s="1" t="s">
        <v>8</v>
      </c>
      <c r="H15" s="20" t="str">
        <f>IF(D14="","",D14+G21)</f>
        <v/>
      </c>
      <c r="I15" s="20"/>
      <c r="J15" s="20"/>
      <c r="K15" s="20"/>
      <c r="L15" s="20"/>
      <c r="M15" s="12"/>
    </row>
    <row r="16" spans="1:16" ht="23.1" customHeight="1" x14ac:dyDescent="0.25">
      <c r="A16" s="15" t="s">
        <v>9</v>
      </c>
      <c r="B16" s="15"/>
      <c r="C16" s="15"/>
      <c r="D16" s="15"/>
      <c r="E16" s="15"/>
      <c r="F16" s="15"/>
      <c r="G16" s="15"/>
      <c r="H16" s="11"/>
      <c r="I16" s="11"/>
      <c r="J16" s="11"/>
      <c r="K16" s="11"/>
      <c r="L16" s="11"/>
      <c r="M16" s="12"/>
    </row>
    <row r="17" spans="1:13" ht="23.1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ht="23.1" customHeight="1" x14ac:dyDescent="0.25">
      <c r="A18" s="17" t="s">
        <v>34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23.1" customHeight="1" x14ac:dyDescent="0.25">
      <c r="A19" s="1" t="s">
        <v>10</v>
      </c>
      <c r="B19" s="12" t="s">
        <v>39</v>
      </c>
      <c r="C19" s="12"/>
      <c r="D19" s="12"/>
      <c r="E19" s="12"/>
      <c r="F19" s="12"/>
      <c r="G19" s="8"/>
      <c r="H19" s="8"/>
      <c r="I19" s="19" t="s">
        <v>50</v>
      </c>
      <c r="J19" s="19"/>
      <c r="K19" s="19"/>
      <c r="L19" s="31"/>
      <c r="M19" s="31"/>
    </row>
    <row r="20" spans="1:13" ht="23.1" customHeight="1" x14ac:dyDescent="0.25">
      <c r="A20" s="1" t="s">
        <v>11</v>
      </c>
      <c r="F20" s="1" t="s">
        <v>39</v>
      </c>
      <c r="G20" s="8"/>
      <c r="H20" s="8"/>
      <c r="I20" s="19" t="s">
        <v>50</v>
      </c>
      <c r="J20" s="19"/>
      <c r="K20" s="19"/>
      <c r="L20" s="31"/>
      <c r="M20" s="31"/>
    </row>
    <row r="21" spans="1:13" ht="23.1" customHeight="1" x14ac:dyDescent="0.25">
      <c r="A21" s="15" t="s">
        <v>47</v>
      </c>
      <c r="B21" s="15"/>
      <c r="C21" s="15"/>
      <c r="D21" s="15"/>
      <c r="E21" s="31" t="s">
        <v>39</v>
      </c>
      <c r="F21" s="31"/>
      <c r="G21" s="8" t="str">
        <f>IF(G19="","",G19+G20)</f>
        <v/>
      </c>
      <c r="H21" s="8"/>
      <c r="I21" s="19" t="s">
        <v>50</v>
      </c>
      <c r="J21" s="19"/>
      <c r="K21" s="19"/>
      <c r="L21" s="31"/>
      <c r="M21" s="31"/>
    </row>
    <row r="22" spans="1:13" ht="23.1" customHeight="1" x14ac:dyDescent="0.25">
      <c r="A22" s="1" t="s">
        <v>12</v>
      </c>
      <c r="E22" s="31" t="s">
        <v>39</v>
      </c>
      <c r="F22" s="31"/>
      <c r="G22" s="8" t="str">
        <f>IF(G20="","",(C6-D14))</f>
        <v/>
      </c>
      <c r="H22" s="8"/>
      <c r="I22" s="19" t="s">
        <v>50</v>
      </c>
      <c r="J22" s="19"/>
      <c r="K22" s="19"/>
      <c r="L22" s="31"/>
      <c r="M22" s="31"/>
    </row>
    <row r="23" spans="1:13" ht="23.1" customHeight="1" x14ac:dyDescent="0.25">
      <c r="A23" s="1" t="s">
        <v>13</v>
      </c>
      <c r="E23" s="31" t="s">
        <v>39</v>
      </c>
      <c r="F23" s="31"/>
      <c r="G23" s="32" t="str">
        <f>IF(G19="","",(C6-D14)/G21)</f>
        <v/>
      </c>
      <c r="H23" s="32"/>
      <c r="I23" s="31"/>
      <c r="J23" s="31"/>
      <c r="K23" s="31"/>
      <c r="L23" s="31"/>
      <c r="M23" s="31"/>
    </row>
    <row r="24" spans="1:13" ht="23.1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23.1" customHeight="1" x14ac:dyDescent="0.25">
      <c r="A25" s="17" t="s">
        <v>35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3.1" customHeight="1" x14ac:dyDescent="0.25">
      <c r="A26" s="15" t="s">
        <v>14</v>
      </c>
      <c r="B26" s="15"/>
      <c r="C26" s="12" t="s">
        <v>39</v>
      </c>
      <c r="D26" s="12"/>
      <c r="E26" s="12"/>
      <c r="F26" s="12"/>
      <c r="G26" s="12"/>
      <c r="H26" s="26"/>
      <c r="I26" s="26"/>
      <c r="J26" s="26"/>
      <c r="K26" s="26"/>
      <c r="L26" s="12"/>
      <c r="M26" s="12"/>
    </row>
    <row r="27" spans="1:13" ht="23.1" customHeight="1" x14ac:dyDescent="0.25">
      <c r="A27" s="15" t="s">
        <v>15</v>
      </c>
      <c r="B27" s="15"/>
      <c r="C27" s="15"/>
      <c r="D27" s="4"/>
      <c r="E27" s="2" t="s">
        <v>38</v>
      </c>
      <c r="F27" s="5"/>
      <c r="G27" s="1" t="s">
        <v>40</v>
      </c>
      <c r="H27" s="23"/>
      <c r="I27" s="23"/>
      <c r="J27" s="23"/>
      <c r="K27" s="23"/>
      <c r="L27" s="12"/>
      <c r="M27" s="12"/>
    </row>
    <row r="28" spans="1:13" ht="23.1" customHeight="1" x14ac:dyDescent="0.25">
      <c r="A28" s="15" t="s">
        <v>16</v>
      </c>
      <c r="B28" s="15"/>
      <c r="C28" s="12" t="s">
        <v>39</v>
      </c>
      <c r="D28" s="12"/>
      <c r="E28" s="12"/>
      <c r="F28" s="12"/>
      <c r="G28" s="12"/>
      <c r="H28" s="23" t="str">
        <f>IF(H26="","",H26+H27)</f>
        <v/>
      </c>
      <c r="I28" s="23"/>
      <c r="J28" s="23"/>
      <c r="K28" s="23"/>
      <c r="L28" s="12"/>
      <c r="M28" s="12"/>
    </row>
    <row r="29" spans="1:13" ht="23.1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ht="23.1" customHeight="1" x14ac:dyDescent="0.25">
      <c r="A30" s="17" t="s">
        <v>36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23.1" customHeight="1" x14ac:dyDescent="0.25">
      <c r="A31" s="1" t="s">
        <v>17</v>
      </c>
      <c r="C31" s="12" t="s">
        <v>41</v>
      </c>
      <c r="D31" s="12"/>
      <c r="E31" s="12"/>
      <c r="F31" s="12"/>
      <c r="G31" s="22"/>
      <c r="H31" s="22"/>
      <c r="I31" s="3" t="s">
        <v>42</v>
      </c>
      <c r="J31" s="24" t="str">
        <f>IF(H28="","",G31/H28)</f>
        <v/>
      </c>
      <c r="K31" s="24"/>
      <c r="L31" s="12"/>
      <c r="M31" s="12"/>
    </row>
    <row r="32" spans="1:13" ht="23.1" customHeight="1" x14ac:dyDescent="0.25">
      <c r="A32" s="1" t="s">
        <v>19</v>
      </c>
      <c r="C32" s="12" t="s">
        <v>41</v>
      </c>
      <c r="D32" s="12"/>
      <c r="E32" s="12"/>
      <c r="F32" s="12"/>
      <c r="G32" s="33"/>
      <c r="H32" s="33"/>
      <c r="I32" s="3" t="s">
        <v>42</v>
      </c>
      <c r="J32" s="25" t="str">
        <f>IF(H28="","",G32/H28)</f>
        <v/>
      </c>
      <c r="K32" s="25"/>
      <c r="L32" s="12"/>
      <c r="M32" s="12"/>
    </row>
    <row r="33" spans="1:13" ht="23.1" customHeight="1" x14ac:dyDescent="0.25">
      <c r="A33" s="1" t="s">
        <v>20</v>
      </c>
      <c r="B33" s="12" t="s">
        <v>41</v>
      </c>
      <c r="C33" s="12"/>
      <c r="D33" s="12"/>
      <c r="E33" s="12"/>
      <c r="F33" s="12"/>
      <c r="G33" s="22" t="str">
        <f>IF(G31="","",G31+G32)</f>
        <v/>
      </c>
      <c r="H33" s="22"/>
      <c r="I33" s="12"/>
      <c r="J33" s="12"/>
      <c r="K33" s="12"/>
      <c r="L33" s="12"/>
      <c r="M33" s="12"/>
    </row>
    <row r="34" spans="1:13" ht="23.1" customHeight="1" x14ac:dyDescent="0.25">
      <c r="A34" s="15" t="s">
        <v>21</v>
      </c>
      <c r="B34" s="15"/>
      <c r="C34" s="15"/>
      <c r="D34" s="15"/>
      <c r="E34" s="12" t="s">
        <v>41</v>
      </c>
      <c r="F34" s="12"/>
      <c r="G34" s="25" t="str">
        <f>IF(H28="","",G33/H28)</f>
        <v/>
      </c>
      <c r="H34" s="25"/>
      <c r="I34" s="12"/>
      <c r="J34" s="12"/>
      <c r="K34" s="12"/>
      <c r="L34" s="12"/>
      <c r="M34" s="12"/>
    </row>
    <row r="35" spans="1:13" ht="23.1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23.1" customHeight="1" x14ac:dyDescent="0.25">
      <c r="A36" s="17" t="s">
        <v>37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23.1" customHeight="1" x14ac:dyDescent="0.25">
      <c r="A37" s="1" t="s">
        <v>22</v>
      </c>
      <c r="B37" s="8"/>
      <c r="C37" s="8"/>
      <c r="D37" s="8"/>
      <c r="E37" s="12" t="s">
        <v>18</v>
      </c>
      <c r="F37" s="12"/>
      <c r="G37" s="8"/>
      <c r="H37" s="8"/>
      <c r="I37" s="12" t="s">
        <v>23</v>
      </c>
      <c r="J37" s="12"/>
      <c r="K37" s="8" t="str">
        <f>IF(B37="","",B37+G37)</f>
        <v/>
      </c>
      <c r="L37" s="8"/>
    </row>
    <row r="38" spans="1:13" ht="23.1" customHeight="1" x14ac:dyDescent="0.25">
      <c r="A38" s="15" t="s">
        <v>24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23.1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13" ht="23.1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3" ht="23.1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1:13" ht="23.1" customHeight="1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3" ht="23.1" customHeight="1" x14ac:dyDescent="0.25">
      <c r="A43" s="15" t="s">
        <v>44</v>
      </c>
      <c r="B43" s="15"/>
      <c r="C43" s="15"/>
      <c r="D43" s="15"/>
      <c r="E43" s="15"/>
      <c r="F43" s="15"/>
      <c r="G43" s="7" t="str">
        <f>IF(K4="","",K4)</f>
        <v/>
      </c>
      <c r="H43" s="12"/>
      <c r="I43" s="12"/>
      <c r="J43" s="12"/>
      <c r="K43" s="12"/>
      <c r="L43" s="12"/>
      <c r="M43" s="1" t="s">
        <v>25</v>
      </c>
    </row>
    <row r="44" spans="1:13" ht="23.1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ht="23.1" customHeight="1" x14ac:dyDescent="0.25">
      <c r="A45" s="15" t="s">
        <v>26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ht="23.1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3" ht="23.1" customHeight="1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3" ht="23.1" customHeight="1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3" ht="23.1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1" spans="1:13" ht="23.1" customHeight="1" x14ac:dyDescent="0.25">
      <c r="A51" s="15" t="s">
        <v>48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ht="23.1" customHeight="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ht="23.1" customHeigh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ht="23.1" customHeight="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ht="23.1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</row>
    <row r="57" spans="1:13" ht="23.1" customHeight="1" x14ac:dyDescent="0.25">
      <c r="A57" s="15" t="s">
        <v>27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ht="23.1" customHeight="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 ht="23.1" customHeight="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 ht="23.1" customHeight="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ht="23.1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3" spans="1:13" ht="23.1" customHeight="1" x14ac:dyDescent="0.25">
      <c r="A63" s="15" t="s">
        <v>28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ht="23.1" customHeigh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1:13" ht="23.1" customHeight="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 ht="23.1" customHeight="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23.1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</row>
    <row r="68" spans="1:13" ht="23.1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23.1" customHeight="1" x14ac:dyDescent="0.25">
      <c r="A69" s="15" t="s">
        <v>29</v>
      </c>
      <c r="B69" s="15"/>
      <c r="C69" s="15"/>
      <c r="D69" s="15"/>
      <c r="E69" s="15"/>
      <c r="F69" s="15"/>
      <c r="G69" s="12"/>
      <c r="H69" s="28" t="s">
        <v>51</v>
      </c>
      <c r="I69" s="28"/>
      <c r="J69" s="28"/>
      <c r="K69" s="28"/>
      <c r="L69" s="28"/>
      <c r="M69" s="12"/>
    </row>
    <row r="70" spans="1:13" ht="47.25" customHeight="1" x14ac:dyDescent="0.25">
      <c r="A70" s="27" t="s">
        <v>49</v>
      </c>
      <c r="B70" s="27"/>
      <c r="C70" s="27"/>
      <c r="D70" s="27"/>
      <c r="E70" s="27"/>
      <c r="F70" s="27"/>
      <c r="G70" s="12"/>
      <c r="H70" s="28"/>
      <c r="I70" s="28"/>
      <c r="J70" s="28"/>
      <c r="K70" s="28"/>
      <c r="L70" s="28"/>
      <c r="M70" s="12"/>
    </row>
    <row r="71" spans="1:13" ht="23.1" customHeight="1" x14ac:dyDescent="0.25">
      <c r="A71" s="16" t="s">
        <v>5</v>
      </c>
      <c r="B71" s="16"/>
      <c r="C71" s="16"/>
      <c r="D71" s="16"/>
      <c r="E71" s="16"/>
      <c r="F71" s="16"/>
      <c r="G71" s="12"/>
      <c r="H71" s="28"/>
      <c r="I71" s="28"/>
      <c r="J71" s="28"/>
      <c r="K71" s="28"/>
      <c r="L71" s="28"/>
      <c r="M71" s="12"/>
    </row>
    <row r="72" spans="1:13" ht="74.25" customHeight="1" x14ac:dyDescent="0.25">
      <c r="A72" s="8"/>
      <c r="B72" s="8"/>
      <c r="C72" s="8"/>
      <c r="D72" s="8"/>
      <c r="E72" s="8"/>
      <c r="F72" s="8"/>
      <c r="G72" s="12"/>
      <c r="H72" s="28"/>
      <c r="I72" s="28"/>
      <c r="J72" s="28"/>
      <c r="K72" s="28"/>
      <c r="L72" s="28"/>
      <c r="M72" s="12"/>
    </row>
    <row r="73" spans="1:13" ht="23.1" customHeight="1" x14ac:dyDescent="0.25">
      <c r="A73" s="12" t="s">
        <v>30</v>
      </c>
      <c r="B73" s="12"/>
      <c r="C73" s="12"/>
      <c r="D73" s="12"/>
      <c r="E73" s="12"/>
      <c r="F73" s="12"/>
      <c r="G73" s="12"/>
      <c r="H73" s="28"/>
      <c r="I73" s="28"/>
      <c r="J73" s="28"/>
      <c r="K73" s="28"/>
      <c r="L73" s="28"/>
      <c r="M73" s="12"/>
    </row>
  </sheetData>
  <mergeCells count="97">
    <mergeCell ref="A45:M45"/>
    <mergeCell ref="A46:M49"/>
    <mergeCell ref="A51:M51"/>
    <mergeCell ref="G19:H19"/>
    <mergeCell ref="B19:F19"/>
    <mergeCell ref="I19:K19"/>
    <mergeCell ref="A38:M38"/>
    <mergeCell ref="A39:M42"/>
    <mergeCell ref="E21:F21"/>
    <mergeCell ref="A21:D21"/>
    <mergeCell ref="G21:H21"/>
    <mergeCell ref="L31:M32"/>
    <mergeCell ref="I23:M23"/>
    <mergeCell ref="G32:H32"/>
    <mergeCell ref="G33:H33"/>
    <mergeCell ref="C31:F31"/>
    <mergeCell ref="E23:F23"/>
    <mergeCell ref="G23:H23"/>
    <mergeCell ref="A26:B26"/>
    <mergeCell ref="A27:C27"/>
    <mergeCell ref="G34:H34"/>
    <mergeCell ref="E34:F34"/>
    <mergeCell ref="L19:M22"/>
    <mergeCell ref="I21:K21"/>
    <mergeCell ref="E22:F22"/>
    <mergeCell ref="G22:H22"/>
    <mergeCell ref="I22:K22"/>
    <mergeCell ref="A68:M68"/>
    <mergeCell ref="A64:M67"/>
    <mergeCell ref="C26:G26"/>
    <mergeCell ref="C28:G28"/>
    <mergeCell ref="B37:D37"/>
    <mergeCell ref="G37:H37"/>
    <mergeCell ref="E37:F37"/>
    <mergeCell ref="I37:J37"/>
    <mergeCell ref="A35:M35"/>
    <mergeCell ref="A34:D34"/>
    <mergeCell ref="A36:M36"/>
    <mergeCell ref="K37:L37"/>
    <mergeCell ref="A57:M57"/>
    <mergeCell ref="A63:M63"/>
    <mergeCell ref="A52:M55"/>
    <mergeCell ref="A58:M61"/>
    <mergeCell ref="G69:G73"/>
    <mergeCell ref="M69:M73"/>
    <mergeCell ref="A69:F69"/>
    <mergeCell ref="A73:F73"/>
    <mergeCell ref="A72:F72"/>
    <mergeCell ref="A71:F71"/>
    <mergeCell ref="A70:F70"/>
    <mergeCell ref="H69:L73"/>
    <mergeCell ref="A43:F43"/>
    <mergeCell ref="A44:M44"/>
    <mergeCell ref="H43:L43"/>
    <mergeCell ref="G31:H31"/>
    <mergeCell ref="H28:K28"/>
    <mergeCell ref="J31:K31"/>
    <mergeCell ref="J32:K32"/>
    <mergeCell ref="L26:M28"/>
    <mergeCell ref="C32:F32"/>
    <mergeCell ref="B33:F33"/>
    <mergeCell ref="H26:K26"/>
    <mergeCell ref="H27:K27"/>
    <mergeCell ref="I33:M34"/>
    <mergeCell ref="A16:G16"/>
    <mergeCell ref="H16:L16"/>
    <mergeCell ref="M14:M16"/>
    <mergeCell ref="A30:M30"/>
    <mergeCell ref="A29:M29"/>
    <mergeCell ref="H14:J14"/>
    <mergeCell ref="A24:M24"/>
    <mergeCell ref="A25:M25"/>
    <mergeCell ref="A17:M17"/>
    <mergeCell ref="A18:M18"/>
    <mergeCell ref="G20:H20"/>
    <mergeCell ref="I20:K20"/>
    <mergeCell ref="H15:L15"/>
    <mergeCell ref="D14:G14"/>
    <mergeCell ref="K14:L14"/>
    <mergeCell ref="A28:B28"/>
    <mergeCell ref="L4:M4"/>
    <mergeCell ref="D10:M10"/>
    <mergeCell ref="A1:M1"/>
    <mergeCell ref="A2:M2"/>
    <mergeCell ref="C6:L6"/>
    <mergeCell ref="A3:M3"/>
    <mergeCell ref="A4:J4"/>
    <mergeCell ref="D11:M11"/>
    <mergeCell ref="D12:M12"/>
    <mergeCell ref="D13:M13"/>
    <mergeCell ref="C7:M7"/>
    <mergeCell ref="L5:M5"/>
    <mergeCell ref="A5:E5"/>
    <mergeCell ref="F5:K5"/>
    <mergeCell ref="B9:F9"/>
    <mergeCell ref="C8:M8"/>
    <mergeCell ref="I9:M9"/>
  </mergeCells>
  <phoneticPr fontId="0" type="noConversion"/>
  <printOptions horizontalCentered="1"/>
  <pageMargins left="0.196850393700787" right="0.196850393700787" top="0.196850393700787" bottom="0.196850393700787" header="0.511811023622047" footer="0.511811023622047"/>
  <pageSetup scale="80" fitToHeight="2" orientation="portrait" r:id="rId1"/>
  <headerFooter alignWithMargins="0"/>
  <rowBreaks count="1" manualBreakCount="1">
    <brk id="42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A676B0E8-6B76-4606-8852-FBA7A37CEF28}"/>
</file>

<file path=customXml/itemProps2.xml><?xml version="1.0" encoding="utf-8"?>
<ds:datastoreItem xmlns:ds="http://schemas.openxmlformats.org/officeDocument/2006/customXml" ds:itemID="{BD52B521-B473-4F10-9CD5-AADB0A162ADE}"/>
</file>

<file path=customXml/itemProps3.xml><?xml version="1.0" encoding="utf-8"?>
<ds:datastoreItem xmlns:ds="http://schemas.openxmlformats.org/officeDocument/2006/customXml" ds:itemID="{C80DFEF8-50DB-4035-8936-6F1E0FD49A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 1</vt:lpstr>
      <vt:lpstr>'PM 1'!Print_Area</vt:lpstr>
    </vt:vector>
  </TitlesOfParts>
  <Company>Gobierno de Puerto Rico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Adm. de Vivienda Publica</dc:creator>
  <cp:lastModifiedBy>Jose L. Negron Rivera</cp:lastModifiedBy>
  <cp:lastPrinted>2014-04-11T13:33:03Z</cp:lastPrinted>
  <dcterms:created xsi:type="dcterms:W3CDTF">1999-09-09T17:42:35Z</dcterms:created>
  <dcterms:modified xsi:type="dcterms:W3CDTF">2017-03-10T15:52:39Z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